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theme/themeOverride1.xml" ContentType="application/vnd.openxmlformats-officedocument.themeOverride+xml"/>
  <Override PartName="/xl/drawings/drawing4.xml" ContentType="application/vnd.openxmlformats-officedocument.drawing+xml"/>
  <Override PartName="/xl/charts/chart3.xml" ContentType="application/vnd.openxmlformats-officedocument.drawingml.chart+xml"/>
  <Override PartName="/xl/theme/themeOverride2.xml" ContentType="application/vnd.openxmlformats-officedocument.themeOverride+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92" yWindow="36" windowWidth="19752" windowHeight="9264"/>
  </bookViews>
  <sheets>
    <sheet name="Sommaire" sheetId="15" r:id="rId1"/>
    <sheet name="Tableau 25" sheetId="1" r:id="rId2"/>
    <sheet name="Tableau 26" sheetId="2" r:id="rId3"/>
    <sheet name="Graphique 29" sheetId="3" r:id="rId4"/>
    <sheet name="TableauA4.1" sheetId="4" r:id="rId5"/>
    <sheet name="TableauA4.2" sheetId="5" r:id="rId6"/>
    <sheet name="Tableau A4.3" sheetId="6" r:id="rId7"/>
    <sheet name="Tableau A4.4" sheetId="7" r:id="rId8"/>
    <sheet name="Tableau A4.5" sheetId="8" r:id="rId9"/>
    <sheet name="Tableau A4.6" sheetId="9" r:id="rId10"/>
    <sheet name="Tableau A4.7" sheetId="10" r:id="rId11"/>
    <sheet name="Graphique A6.1" sheetId="11" r:id="rId12"/>
    <sheet name="Graphique A6.2" sheetId="12" r:id="rId13"/>
    <sheet name="Graphique A6.3" sheetId="13" r:id="rId14"/>
    <sheet name="A7 Le Maroc" sheetId="16" r:id="rId15"/>
    <sheet name="A7 Le Vietnam" sheetId="17" r:id="rId16"/>
    <sheet name="A7 La Chine" sheetId="18" r:id="rId17"/>
    <sheet name="A7 Le Liban" sheetId="19" r:id="rId18"/>
    <sheet name="A7 La Tunisie" sheetId="20" r:id="rId19"/>
    <sheet name="Annexe 8" sheetId="21" r:id="rId20"/>
    <sheet name="Cartes" sheetId="22" r:id="rId21"/>
  </sheets>
  <externalReferences>
    <externalReference r:id="rId22"/>
  </externalReferences>
  <definedNames>
    <definedName name="_Toc450568807" localSheetId="3">'Graphique 29'!$B$2</definedName>
    <definedName name="_Toc450568876" localSheetId="1">'Tableau 25'!$B$2</definedName>
  </definedNames>
  <calcPr calcId="145621"/>
</workbook>
</file>

<file path=xl/calcChain.xml><?xml version="1.0" encoding="utf-8"?>
<calcChain xmlns="http://schemas.openxmlformats.org/spreadsheetml/2006/main">
  <c r="A2" i="13" l="1"/>
  <c r="A2" i="12"/>
  <c r="A2" i="11"/>
  <c r="A2" i="10"/>
  <c r="A2" i="9"/>
  <c r="A2" i="8"/>
  <c r="A2" i="7"/>
  <c r="A2" i="6"/>
  <c r="A2" i="5"/>
  <c r="A2" i="4"/>
  <c r="A2" i="3"/>
  <c r="A2" i="2"/>
  <c r="A2" i="1"/>
</calcChain>
</file>

<file path=xl/sharedStrings.xml><?xml version="1.0" encoding="utf-8"?>
<sst xmlns="http://schemas.openxmlformats.org/spreadsheetml/2006/main" count="239" uniqueCount="163">
  <si>
    <t>Outils</t>
  </si>
  <si>
    <t>Recommandations possibles</t>
  </si>
  <si>
    <t>Financement</t>
  </si>
  <si>
    <t>Direct</t>
  </si>
  <si>
    <t>Subventions ; postes dédiés et détachement</t>
  </si>
  <si>
    <t>Introduire de la dégressivité pour les financements directs afin d'encourager l’autonomisation financière des projets.
Évaluer les programmes et concentrer les ressources sur les projets disposant d’une valeur ajoutée reconnue en termes de recherche.</t>
  </si>
  <si>
    <t>Incitatif</t>
  </si>
  <si>
    <t>Contractualisation État-établissements
Appels à projet</t>
  </si>
  <si>
    <t>Introduire et généraliser dans les indicateurs obligatoires d’évaluation des établissements, un indicateur international.
Repenser le mode d’allocation des ressources en créant un fonds incitatif d’amorçage, avec appel à projet.</t>
  </si>
  <si>
    <t>Évaluation</t>
  </si>
  <si>
    <t>Système d’assurance qualité
Système national d’accréditation</t>
  </si>
  <si>
    <t>Clarifier le mandat international des agences de certification.
Rendre plus lisible notre offre de diplomation et d’accréditation.
Se positionner sur le marché de l’accréditation internationale.</t>
  </si>
  <si>
    <t>Expertise</t>
  </si>
  <si>
    <t>Ressources expertes et humaines</t>
  </si>
  <si>
    <t xml:space="preserve">Structurer une expertise de haut niveau sur le champ de l’internationalisation de l’enseignement supérieur.   </t>
  </si>
  <si>
    <t>Étudiants étrangers (2014)</t>
  </si>
  <si>
    <t>Étudiants en mobilité internationale (2013)</t>
  </si>
  <si>
    <t>228 639</t>
  </si>
  <si>
    <t>Étudiants inscrits dans les programmes français à l’étranger (2015)</t>
  </si>
  <si>
    <t>Cartographie de l’expertise française relative à linternationalisation de l’enseignement supérieur</t>
  </si>
  <si>
    <t>Effectifs</t>
  </si>
  <si>
    <t>% du Total</t>
  </si>
  <si>
    <t>Nombre de programmes</t>
  </si>
  <si>
    <t>Université</t>
  </si>
  <si>
    <t>dont IAE</t>
  </si>
  <si>
    <t>dont IUT</t>
  </si>
  <si>
    <t>dont CNAM</t>
  </si>
  <si>
    <t>École d'ingénieur</t>
  </si>
  <si>
    <t>École spécialisée*</t>
  </si>
  <si>
    <t>École de commerce**</t>
  </si>
  <si>
    <t>Consortium</t>
  </si>
  <si>
    <t>Total général</t>
  </si>
  <si>
    <t>* Ecole spécialisée : école de mode, d'hôtellerie, de design</t>
  </si>
  <si>
    <t>** Les effectifs des campus multi-sites ne sont pas pris en compte</t>
  </si>
  <si>
    <t>Source: France Stratégie, 2016</t>
  </si>
  <si>
    <t>(hors Titres certifiés)</t>
  </si>
  <si>
    <t>Nombre d’étudiants</t>
  </si>
  <si>
    <t>% du Total général</t>
  </si>
  <si>
    <t>Diplômes nationaux</t>
  </si>
  <si>
    <t>1er cycle</t>
  </si>
  <si>
    <t>dont licence</t>
  </si>
  <si>
    <t>Diplôme universitaire de technologie</t>
  </si>
  <si>
    <t>Licence Pro</t>
  </si>
  <si>
    <t>2e cycle</t>
  </si>
  <si>
    <t>dont master</t>
  </si>
  <si>
    <t>Titres d'ingénieurs</t>
  </si>
  <si>
    <t>Doctorat</t>
  </si>
  <si>
    <t>Diplômes d'établissement</t>
  </si>
  <si>
    <t>dont Diplôme d'université</t>
  </si>
  <si>
    <t>MBA</t>
  </si>
  <si>
    <t>3e cycle</t>
  </si>
  <si>
    <t>Diplôme d'université</t>
  </si>
  <si>
    <t>Diplôme Business administration</t>
  </si>
  <si>
    <t>Nombre d’étudiants et nombre de programme par disciplines</t>
  </si>
  <si>
    <t>Programmes</t>
  </si>
  <si>
    <t>Droit Économie Gestion</t>
  </si>
  <si>
    <t>dont Éco-Gestion</t>
  </si>
  <si>
    <t>Droit</t>
  </si>
  <si>
    <t>Sciences Technologies Santé</t>
  </si>
  <si>
    <t>dont Ingénieur</t>
  </si>
  <si>
    <t>Sciences</t>
  </si>
  <si>
    <t>Technologies</t>
  </si>
  <si>
    <t>Santé</t>
  </si>
  <si>
    <t xml:space="preserve">Services </t>
  </si>
  <si>
    <t>Sciences humaines et sociales</t>
  </si>
  <si>
    <t>Art Lettres et Langues</t>
  </si>
  <si>
    <t>Répartition des étudiants par discipline et par région</t>
  </si>
  <si>
    <t>Sciences Technologie Santé</t>
  </si>
  <si>
    <t>Services</t>
  </si>
  <si>
    <t>Art Lettres Langues</t>
  </si>
  <si>
    <t>Afrique</t>
  </si>
  <si>
    <t>Amérique latine et Caraïbes</t>
  </si>
  <si>
    <t>Asie</t>
  </si>
  <si>
    <t>Europe</t>
  </si>
  <si>
    <t>Proche et Moyen-Orient</t>
  </si>
  <si>
    <t xml:space="preserve">Moyenne Monde </t>
  </si>
  <si>
    <t>Répartition des programmes délocalisés par discipline et par région</t>
  </si>
  <si>
    <t>Proche et Moyen-orient</t>
  </si>
  <si>
    <t>Moyenne Monde</t>
  </si>
  <si>
    <t>Les langues d’enseignement par région (en fonction des programmes d’études)</t>
  </si>
  <si>
    <t>Français uniquement</t>
  </si>
  <si>
    <t>Français &amp; Anglais</t>
  </si>
  <si>
    <t>Français &amp; Locale</t>
  </si>
  <si>
    <t>Français Anglais Locale</t>
  </si>
  <si>
    <t>Anglais uniquement</t>
  </si>
  <si>
    <t>Anglais &amp; Locale</t>
  </si>
  <si>
    <t>Locale uniquement</t>
  </si>
  <si>
    <t>Amérique latine</t>
  </si>
  <si>
    <t>Les langues d’enseignement par disciplines (en fonction des programmes d’études)</t>
  </si>
  <si>
    <t>Art Lettre Langues</t>
  </si>
  <si>
    <t>Classement de Shanghai (ARWU)</t>
  </si>
  <si>
    <t>Au moins 1 campus</t>
  </si>
  <si>
    <t>Pas de campus</t>
  </si>
  <si>
    <t>1-100</t>
  </si>
  <si>
    <t>101-200</t>
  </si>
  <si>
    <t>201-300</t>
  </si>
  <si>
    <t>301-400</t>
  </si>
  <si>
    <t>401-500</t>
  </si>
  <si>
    <t>Source: France Stratégie, 2016; Classement ARWU 2015</t>
  </si>
  <si>
    <t>Rang</t>
  </si>
  <si>
    <t>Hors classement (universités)</t>
  </si>
  <si>
    <t>Hors classement (autres)</t>
  </si>
  <si>
    <t>101-150</t>
  </si>
  <si>
    <t>151-200</t>
  </si>
  <si>
    <t>Australie</t>
  </si>
  <si>
    <t>Royaume-Uni</t>
  </si>
  <si>
    <r>
      <rPr>
        <b/>
        <sz val="11"/>
        <color theme="1"/>
        <rFont val="Arial"/>
        <family val="2"/>
      </rPr>
      <t>É</t>
    </r>
    <r>
      <rPr>
        <b/>
        <sz val="11"/>
        <color theme="1"/>
        <rFont val="Calibri"/>
        <family val="2"/>
        <scheme val="minor"/>
      </rPr>
      <t>tats-Unis</t>
    </r>
  </si>
  <si>
    <r>
      <t>Registres d’action de l’</t>
    </r>
    <r>
      <rPr>
        <b/>
        <sz val="11"/>
        <color theme="1"/>
        <rFont val="Arial"/>
        <family val="2"/>
      </rPr>
      <t>É</t>
    </r>
    <r>
      <rPr>
        <b/>
        <sz val="11"/>
        <color theme="1"/>
        <rFont val="Calibri"/>
        <family val="2"/>
        <scheme val="minor"/>
      </rPr>
      <t>tat sur les stratégies d’internationalisation</t>
    </r>
  </si>
  <si>
    <t>Registres d’action de l’État sur les stratégies d’internationalisation</t>
  </si>
  <si>
    <t xml:space="preserve">Tableau 25 - </t>
  </si>
  <si>
    <t xml:space="preserve">Tableau 26 - </t>
  </si>
  <si>
    <t>Trois catégories de mobilité internationale des étudiants dans l’enseignement supérieur français</t>
  </si>
  <si>
    <t>Source : Campus France et UNESCO</t>
  </si>
  <si>
    <t>Tableau 25</t>
  </si>
  <si>
    <t>Tableau 26</t>
  </si>
  <si>
    <t>(hors établissement)</t>
  </si>
  <si>
    <t>Source : France Stratégie</t>
  </si>
  <si>
    <t>Graphique 29</t>
  </si>
  <si>
    <t xml:space="preserve">Graphique 29 - </t>
  </si>
  <si>
    <r>
      <t xml:space="preserve">Nombre d’étudiants et nombre de programmes par établissement d’envoi </t>
    </r>
    <r>
      <rPr>
        <sz val="11"/>
        <color theme="1"/>
        <rFont val="Calibri"/>
        <family val="2"/>
        <scheme val="minor"/>
      </rPr>
      <t>(hors formation à distance)</t>
    </r>
  </si>
  <si>
    <t xml:space="preserve">Nombre d’étudiants et nombre de programmes par établissement d’envoi </t>
  </si>
  <si>
    <t>Tableau A4.1 -</t>
  </si>
  <si>
    <t>Nombre d’étudiants et de programmes par niveau d’études</t>
  </si>
  <si>
    <t>Tableau A4.2 -</t>
  </si>
  <si>
    <t>Tableau A4.3 -</t>
  </si>
  <si>
    <t>Source : France Stratégie, 2016</t>
  </si>
  <si>
    <t>Tableau A4.4 -</t>
  </si>
  <si>
    <t>Tableau A4.5 -</t>
  </si>
  <si>
    <t>Tableau A4.6 -</t>
  </si>
  <si>
    <r>
      <t>Les langues d’enseignement par disciplines</t>
    </r>
    <r>
      <rPr>
        <sz val="11"/>
        <color theme="1"/>
        <rFont val="Calibri"/>
        <family val="2"/>
        <scheme val="minor"/>
      </rPr>
      <t xml:space="preserve"> (en fonction des programmes d’études)</t>
    </r>
  </si>
  <si>
    <t>Note de lecture : 60 % des programmes Art, Lettres et Langues sont entièrement dispensés en Français.</t>
  </si>
  <si>
    <t>Tableau A4.7 -</t>
  </si>
  <si>
    <t>TableauA4.1</t>
  </si>
  <si>
    <t>TableauA4.2</t>
  </si>
  <si>
    <t>Tableau A4.3</t>
  </si>
  <si>
    <t>Tableau A4.4</t>
  </si>
  <si>
    <t>Tableau A4.5</t>
  </si>
  <si>
    <t>Tableau A4.6</t>
  </si>
  <si>
    <t>Tableau A4.7</t>
  </si>
  <si>
    <t>Source : France Stratégie, d'après classement ARWU 2015</t>
  </si>
  <si>
    <t>Graphique A6.1</t>
  </si>
  <si>
    <t xml:space="preserve">Graphique A6.1 - </t>
  </si>
  <si>
    <t xml:space="preserve">Graphique A6.2 - </t>
  </si>
  <si>
    <t>Source : France Stratégie, 2016 ; Classement THES 2015</t>
  </si>
  <si>
    <r>
      <rPr>
        <b/>
        <sz val="11"/>
        <color theme="1"/>
        <rFont val="Calibri"/>
        <family val="2"/>
        <scheme val="minor"/>
      </rPr>
      <t xml:space="preserve">Classement de </t>
    </r>
    <r>
      <rPr>
        <b/>
        <i/>
        <sz val="11"/>
        <color theme="1"/>
        <rFont val="Calibri"/>
        <family val="2"/>
        <scheme val="minor"/>
      </rPr>
      <t>Times Higher Education Supplement</t>
    </r>
  </si>
  <si>
    <r>
      <t xml:space="preserve">Classement de </t>
    </r>
    <r>
      <rPr>
        <i/>
        <sz val="10"/>
        <color theme="1"/>
        <rFont val="Arial"/>
        <family val="2"/>
      </rPr>
      <t>Times Higher Education Supplement</t>
    </r>
  </si>
  <si>
    <t xml:space="preserve">Graphique A6.3 - </t>
  </si>
  <si>
    <t>Source : France Stratégie, 2016 ; Classement Arwu 2015</t>
  </si>
  <si>
    <t>Classement des établissements dotés de campus internationaux</t>
  </si>
  <si>
    <t>Graphique A6.2</t>
  </si>
  <si>
    <t>Graphique A6.3</t>
  </si>
  <si>
    <t>Pays d'accueil des programmes français à l'étranger</t>
  </si>
  <si>
    <t>Annexe 7</t>
  </si>
  <si>
    <t>A</t>
  </si>
  <si>
    <t>A7 Le Maroc</t>
  </si>
  <si>
    <t>A7 Le Vietnam</t>
  </si>
  <si>
    <t>A7 La Chine</t>
  </si>
  <si>
    <t>A7 Le Liban</t>
  </si>
  <si>
    <t>A7 La Tunisie</t>
  </si>
  <si>
    <t>Annexe 8</t>
  </si>
  <si>
    <t>Analyse des correspondances multiples</t>
  </si>
  <si>
    <t>Cartes</t>
  </si>
  <si>
    <t>L'offre française d'enseignement supérieur dans le monde en 2014-2015</t>
  </si>
</sst>
</file>

<file path=xl/styles.xml><?xml version="1.0" encoding="utf-8"?>
<styleSheet xmlns="http://schemas.openxmlformats.org/spreadsheetml/2006/main" xmlns:mc="http://schemas.openxmlformats.org/markup-compatibility/2006" xmlns:x14ac="http://schemas.microsoft.com/office/spreadsheetml/2009/9/ac" mc:Ignorable="x14ac">
  <fonts count="37" x14ac:knownFonts="1">
    <font>
      <sz val="11"/>
      <color theme="1"/>
      <name val="Calibri"/>
      <family val="2"/>
      <scheme val="minor"/>
    </font>
    <font>
      <sz val="11"/>
      <color theme="1"/>
      <name val="Arial"/>
      <family val="2"/>
    </font>
    <font>
      <b/>
      <sz val="11"/>
      <color theme="1"/>
      <name val="Arial"/>
      <family val="2"/>
    </font>
    <font>
      <sz val="11"/>
      <color theme="1"/>
      <name val="Calibri"/>
      <family val="2"/>
      <scheme val="minor"/>
    </font>
    <font>
      <b/>
      <sz val="11"/>
      <color theme="1"/>
      <name val="Calibri"/>
      <family val="2"/>
      <scheme val="minor"/>
    </font>
    <font>
      <b/>
      <i/>
      <sz val="11"/>
      <color theme="1"/>
      <name val="Calibri"/>
      <family val="2"/>
      <scheme val="minor"/>
    </font>
    <font>
      <b/>
      <sz val="11"/>
      <color rgb="FF142882"/>
      <name val="Arial"/>
      <family val="2"/>
    </font>
    <font>
      <b/>
      <sz val="12"/>
      <color rgb="FF142882"/>
      <name val="Arial"/>
      <family val="2"/>
    </font>
    <font>
      <b/>
      <i/>
      <sz val="12"/>
      <color rgb="FF142882"/>
      <name val="Arial"/>
      <family val="2"/>
    </font>
    <font>
      <i/>
      <sz val="11"/>
      <name val="Arial"/>
      <family val="2"/>
    </font>
    <font>
      <sz val="11"/>
      <name val="Arial"/>
      <family val="2"/>
    </font>
    <font>
      <sz val="12"/>
      <name val="Arial"/>
      <family val="2"/>
    </font>
    <font>
      <b/>
      <sz val="12"/>
      <name val="Arial"/>
      <family val="2"/>
    </font>
    <font>
      <sz val="12"/>
      <color theme="1"/>
      <name val="Arial"/>
      <family val="2"/>
    </font>
    <font>
      <i/>
      <sz val="12"/>
      <color rgb="FF000000"/>
      <name val="Arial"/>
      <family val="2"/>
    </font>
    <font>
      <sz val="12"/>
      <color rgb="FF000000"/>
      <name val="Arial"/>
      <family val="2"/>
    </font>
    <font>
      <sz val="9"/>
      <color rgb="FF000000"/>
      <name val="Arial"/>
      <family val="2"/>
    </font>
    <font>
      <i/>
      <sz val="10"/>
      <color theme="1"/>
      <name val="Calibri"/>
      <family val="2"/>
      <scheme val="minor"/>
    </font>
    <font>
      <b/>
      <sz val="12"/>
      <color rgb="FF312783"/>
      <name val="Arial"/>
      <family val="2"/>
    </font>
    <font>
      <sz val="12"/>
      <color rgb="FF312783"/>
      <name val="Arial"/>
      <family val="2"/>
    </font>
    <font>
      <b/>
      <sz val="12"/>
      <color rgb="FF009FE3"/>
      <name val="Arial"/>
      <family val="2"/>
    </font>
    <font>
      <i/>
      <sz val="12"/>
      <name val="Arial"/>
      <family val="2"/>
    </font>
    <font>
      <i/>
      <sz val="12"/>
      <color theme="1"/>
      <name val="Arial"/>
      <family val="2"/>
    </font>
    <font>
      <b/>
      <sz val="12"/>
      <color rgb="FF000000"/>
      <name val="Arial"/>
      <family val="2"/>
    </font>
    <font>
      <b/>
      <sz val="11"/>
      <name val="Arial"/>
      <family val="2"/>
    </font>
    <font>
      <b/>
      <sz val="10"/>
      <name val="Arial"/>
      <family val="2"/>
    </font>
    <font>
      <b/>
      <sz val="11"/>
      <color rgb="FF312783"/>
      <name val="Arial"/>
      <family val="2"/>
    </font>
    <font>
      <i/>
      <sz val="11"/>
      <color rgb="FF000000"/>
      <name val="Arial"/>
      <family val="2"/>
    </font>
    <font>
      <sz val="11"/>
      <color rgb="FF000000"/>
      <name val="Arial"/>
      <family val="2"/>
    </font>
    <font>
      <b/>
      <sz val="11"/>
      <color theme="2"/>
      <name val="Calibri"/>
      <family val="2"/>
      <scheme val="minor"/>
    </font>
    <font>
      <u/>
      <sz val="11"/>
      <color theme="10"/>
      <name val="Calibri"/>
      <family val="2"/>
      <scheme val="minor"/>
    </font>
    <font>
      <u/>
      <sz val="11"/>
      <color rgb="FF0087CD"/>
      <name val="Calibri"/>
      <family val="2"/>
      <scheme val="minor"/>
    </font>
    <font>
      <sz val="11"/>
      <color rgb="FF0087CD"/>
      <name val="Calibri"/>
      <family val="2"/>
      <scheme val="minor"/>
    </font>
    <font>
      <sz val="10"/>
      <color theme="1"/>
      <name val="Arial"/>
      <family val="2"/>
    </font>
    <font>
      <sz val="12"/>
      <color rgb="FF142882"/>
      <name val="Arial"/>
      <family val="2"/>
    </font>
    <font>
      <sz val="9"/>
      <color theme="1"/>
      <name val="Arial"/>
      <family val="2"/>
    </font>
    <font>
      <i/>
      <sz val="10"/>
      <color theme="1"/>
      <name val="Arial"/>
      <family val="2"/>
    </font>
  </fonts>
  <fills count="5">
    <fill>
      <patternFill patternType="none"/>
    </fill>
    <fill>
      <patternFill patternType="gray125"/>
    </fill>
    <fill>
      <patternFill patternType="solid">
        <fgColor theme="0"/>
        <bgColor indexed="64"/>
      </patternFill>
    </fill>
    <fill>
      <patternFill patternType="solid">
        <fgColor theme="3"/>
        <bgColor indexed="64"/>
      </patternFill>
    </fill>
    <fill>
      <patternFill patternType="solid">
        <fgColor theme="3"/>
        <bgColor theme="4" tint="0.79998168889431442"/>
      </patternFill>
    </fill>
  </fills>
  <borders count="6">
    <border>
      <left/>
      <right/>
      <top/>
      <bottom/>
      <diagonal/>
    </border>
    <border>
      <left/>
      <right/>
      <top style="thin">
        <color rgb="FF009FE3"/>
      </top>
      <bottom style="thin">
        <color rgb="FF009FE3"/>
      </bottom>
      <diagonal/>
    </border>
    <border>
      <left/>
      <right/>
      <top/>
      <bottom style="thin">
        <color rgb="FF009FE3"/>
      </bottom>
      <diagonal/>
    </border>
    <border>
      <left/>
      <right/>
      <top style="thin">
        <color rgb="FF009FE3"/>
      </top>
      <bottom/>
      <diagonal/>
    </border>
    <border>
      <left style="dashed">
        <color rgb="FF009FE3"/>
      </left>
      <right style="dashed">
        <color rgb="FF009FE3"/>
      </right>
      <top style="thin">
        <color rgb="FF009FE3"/>
      </top>
      <bottom style="thin">
        <color rgb="FF009FE3"/>
      </bottom>
      <diagonal/>
    </border>
    <border>
      <left/>
      <right/>
      <top style="thin">
        <color theme="4" tint="0.39997558519241921"/>
      </top>
      <bottom/>
      <diagonal/>
    </border>
  </borders>
  <cellStyleXfs count="3">
    <xf numFmtId="0" fontId="0" fillId="0" borderId="0"/>
    <xf numFmtId="9" fontId="3" fillId="0" borderId="0" applyFont="0" applyFill="0" applyBorder="0" applyAlignment="0" applyProtection="0"/>
    <xf numFmtId="0" fontId="30" fillId="0" borderId="0" applyNumberFormat="0" applyFill="0" applyBorder="0" applyAlignment="0" applyProtection="0"/>
  </cellStyleXfs>
  <cellXfs count="119">
    <xf numFmtId="0" fontId="0" fillId="0" borderId="0" xfId="0"/>
    <xf numFmtId="0" fontId="4" fillId="0" borderId="0" xfId="0" applyFont="1" applyAlignment="1"/>
    <xf numFmtId="0" fontId="5" fillId="0" borderId="0" xfId="0" applyFont="1" applyAlignment="1">
      <alignment horizontal="left" vertical="center"/>
    </xf>
    <xf numFmtId="0" fontId="0" fillId="0" borderId="0" xfId="0" applyAlignment="1"/>
    <xf numFmtId="0" fontId="0" fillId="0" borderId="0" xfId="0" applyAlignment="1">
      <alignment wrapText="1"/>
    </xf>
    <xf numFmtId="0" fontId="2" fillId="0" borderId="0" xfId="0" applyFont="1" applyAlignment="1">
      <alignment vertical="center"/>
    </xf>
    <xf numFmtId="0" fontId="6" fillId="0" borderId="1" xfId="0" applyFont="1" applyBorder="1" applyAlignment="1">
      <alignment horizontal="center" vertical="center" wrapText="1"/>
    </xf>
    <xf numFmtId="0" fontId="6" fillId="0" borderId="1" xfId="0" applyFont="1" applyBorder="1" applyAlignment="1">
      <alignment horizontal="center" vertical="center"/>
    </xf>
    <xf numFmtId="0" fontId="7" fillId="0" borderId="0" xfId="0" applyFont="1" applyBorder="1" applyAlignment="1">
      <alignment horizontal="center" vertical="center" textRotation="90"/>
    </xf>
    <xf numFmtId="0" fontId="8" fillId="0" borderId="0" xfId="0" applyFont="1" applyBorder="1" applyAlignment="1">
      <alignment horizontal="center" vertical="center" textRotation="90"/>
    </xf>
    <xf numFmtId="0" fontId="9" fillId="0" borderId="0" xfId="0" applyFont="1" applyBorder="1" applyAlignment="1">
      <alignment vertical="center" wrapText="1"/>
    </xf>
    <xf numFmtId="0" fontId="10" fillId="0" borderId="0" xfId="0" applyFont="1" applyBorder="1" applyAlignment="1">
      <alignment vertical="center" wrapText="1"/>
    </xf>
    <xf numFmtId="0" fontId="8" fillId="0" borderId="2" xfId="0" applyFont="1" applyBorder="1" applyAlignment="1">
      <alignment horizontal="center" vertical="center" textRotation="90"/>
    </xf>
    <xf numFmtId="0" fontId="9" fillId="0" borderId="1" xfId="0" applyFont="1" applyBorder="1" applyAlignment="1">
      <alignment horizontal="center" vertical="center" wrapText="1"/>
    </xf>
    <xf numFmtId="0" fontId="10" fillId="0" borderId="1" xfId="0" applyFont="1" applyBorder="1" applyAlignment="1">
      <alignment horizontal="left" vertical="top" wrapText="1"/>
    </xf>
    <xf numFmtId="0" fontId="1" fillId="0" borderId="0" xfId="0" applyFont="1" applyAlignment="1">
      <alignment horizontal="center" vertical="center"/>
    </xf>
    <xf numFmtId="0" fontId="7" fillId="0" borderId="2" xfId="0" applyFont="1" applyBorder="1" applyAlignment="1">
      <alignment horizontal="center" vertical="center" textRotation="90"/>
    </xf>
    <xf numFmtId="0" fontId="10" fillId="0" borderId="1" xfId="0" applyFont="1" applyBorder="1" applyAlignment="1">
      <alignment vertical="center" wrapText="1"/>
    </xf>
    <xf numFmtId="0" fontId="7" fillId="0" borderId="1" xfId="0" applyFont="1" applyBorder="1" applyAlignment="1">
      <alignment horizontal="center" vertical="center" textRotation="90"/>
    </xf>
    <xf numFmtId="0" fontId="10" fillId="0" borderId="1" xfId="0" applyFont="1" applyBorder="1" applyAlignment="1">
      <alignment horizontal="justify" vertical="center" wrapText="1"/>
    </xf>
    <xf numFmtId="0" fontId="0" fillId="0" borderId="0" xfId="0" applyAlignment="1">
      <alignment vertical="center"/>
    </xf>
    <xf numFmtId="0" fontId="11" fillId="0" borderId="3" xfId="0" applyFont="1" applyBorder="1" applyAlignment="1">
      <alignment vertical="center"/>
    </xf>
    <xf numFmtId="3" fontId="11" fillId="0" borderId="3" xfId="0" applyNumberFormat="1" applyFont="1" applyBorder="1" applyAlignment="1">
      <alignment horizontal="center" vertical="center"/>
    </xf>
    <xf numFmtId="0" fontId="11" fillId="0" borderId="0" xfId="0" applyFont="1" applyBorder="1" applyAlignment="1">
      <alignment vertical="center"/>
    </xf>
    <xf numFmtId="0" fontId="11" fillId="0" borderId="0" xfId="0" applyFont="1" applyBorder="1" applyAlignment="1">
      <alignment horizontal="center" vertical="center"/>
    </xf>
    <xf numFmtId="0" fontId="11" fillId="0" borderId="2" xfId="0" applyFont="1" applyBorder="1" applyAlignment="1">
      <alignment vertical="center" wrapText="1"/>
    </xf>
    <xf numFmtId="3" fontId="11" fillId="0" borderId="2" xfId="0" applyNumberFormat="1" applyFont="1" applyBorder="1" applyAlignment="1">
      <alignment horizontal="center" vertical="center"/>
    </xf>
    <xf numFmtId="0" fontId="4" fillId="0" borderId="0" xfId="0" applyFont="1"/>
    <xf numFmtId="0" fontId="0" fillId="2" borderId="0" xfId="0" applyFill="1"/>
    <xf numFmtId="0" fontId="12" fillId="0" borderId="1" xfId="0" applyFont="1" applyBorder="1" applyAlignment="1">
      <alignment vertical="center"/>
    </xf>
    <xf numFmtId="0" fontId="12" fillId="0" borderId="1" xfId="0" applyFont="1" applyBorder="1" applyAlignment="1">
      <alignment horizontal="center" vertical="center"/>
    </xf>
    <xf numFmtId="0" fontId="13" fillId="0" borderId="0" xfId="0" applyFont="1" applyAlignment="1">
      <alignment vertical="center"/>
    </xf>
    <xf numFmtId="3" fontId="13" fillId="0" borderId="0" xfId="0" applyNumberFormat="1" applyFont="1" applyAlignment="1">
      <alignment horizontal="center" vertical="center"/>
    </xf>
    <xf numFmtId="10" fontId="13" fillId="0" borderId="0" xfId="0" applyNumberFormat="1" applyFont="1" applyAlignment="1">
      <alignment horizontal="center" vertical="center"/>
    </xf>
    <xf numFmtId="0" fontId="13" fillId="0" borderId="0" xfId="0" applyFont="1" applyAlignment="1">
      <alignment horizontal="center" vertical="center"/>
    </xf>
    <xf numFmtId="0" fontId="14" fillId="0" borderId="0" xfId="0" applyFont="1" applyAlignment="1">
      <alignment horizontal="right" vertical="center"/>
    </xf>
    <xf numFmtId="3" fontId="14" fillId="0" borderId="0" xfId="0" applyNumberFormat="1" applyFont="1" applyAlignment="1">
      <alignment horizontal="center" vertical="center"/>
    </xf>
    <xf numFmtId="0" fontId="13" fillId="0" borderId="0" xfId="0" applyFont="1"/>
    <xf numFmtId="0" fontId="14" fillId="0" borderId="0" xfId="0" applyFont="1" applyAlignment="1">
      <alignment horizontal="center" vertical="center"/>
    </xf>
    <xf numFmtId="0" fontId="15" fillId="0" borderId="0" xfId="0" applyFont="1" applyAlignment="1">
      <alignment vertical="center"/>
    </xf>
    <xf numFmtId="3" fontId="15" fillId="0" borderId="0" xfId="0" applyNumberFormat="1" applyFont="1" applyAlignment="1">
      <alignment horizontal="center" vertical="center"/>
    </xf>
    <xf numFmtId="10" fontId="15" fillId="0" borderId="0" xfId="0" applyNumberFormat="1" applyFont="1" applyAlignment="1">
      <alignment horizontal="center" vertical="center"/>
    </xf>
    <xf numFmtId="0" fontId="15" fillId="0" borderId="0" xfId="0" applyFont="1" applyAlignment="1">
      <alignment horizontal="center" vertical="center"/>
    </xf>
    <xf numFmtId="3" fontId="12" fillId="0" borderId="1" xfId="0" applyNumberFormat="1" applyFont="1" applyBorder="1" applyAlignment="1">
      <alignment horizontal="center" vertical="center"/>
    </xf>
    <xf numFmtId="10" fontId="12" fillId="0" borderId="1" xfId="0" applyNumberFormat="1" applyFont="1" applyBorder="1" applyAlignment="1">
      <alignment horizontal="center" vertical="center"/>
    </xf>
    <xf numFmtId="0" fontId="16" fillId="0" borderId="0" xfId="0" applyFont="1" applyAlignment="1">
      <alignment vertical="center"/>
    </xf>
    <xf numFmtId="0" fontId="1" fillId="0" borderId="0" xfId="0" applyFont="1"/>
    <xf numFmtId="0" fontId="16" fillId="0" borderId="0" xfId="0" applyFont="1" applyBorder="1" applyAlignment="1">
      <alignment vertical="center"/>
    </xf>
    <xf numFmtId="0" fontId="17" fillId="0" borderId="0" xfId="0" applyFont="1"/>
    <xf numFmtId="0" fontId="12" fillId="2" borderId="3" xfId="0" applyFont="1" applyFill="1" applyBorder="1" applyAlignment="1">
      <alignment horizontal="center" vertical="center"/>
    </xf>
    <xf numFmtId="0" fontId="12" fillId="2" borderId="2" xfId="0" applyFont="1" applyFill="1" applyBorder="1" applyAlignment="1">
      <alignment horizontal="center" vertical="center"/>
    </xf>
    <xf numFmtId="0" fontId="18" fillId="0" borderId="0" xfId="0" applyFont="1" applyFill="1" applyBorder="1" applyAlignment="1">
      <alignment vertical="center"/>
    </xf>
    <xf numFmtId="3" fontId="19" fillId="0" borderId="3" xfId="0" applyNumberFormat="1" applyFont="1" applyFill="1" applyBorder="1" applyAlignment="1">
      <alignment horizontal="center" vertical="center"/>
    </xf>
    <xf numFmtId="10" fontId="19" fillId="0" borderId="3" xfId="0" applyNumberFormat="1" applyFont="1" applyFill="1" applyBorder="1" applyAlignment="1">
      <alignment horizontal="center" vertical="center"/>
    </xf>
    <xf numFmtId="0" fontId="19" fillId="0" borderId="3" xfId="0" applyFont="1" applyFill="1" applyBorder="1" applyAlignment="1">
      <alignment horizontal="center" vertical="center"/>
    </xf>
    <xf numFmtId="0" fontId="20" fillId="0" borderId="0" xfId="0" applyFont="1" applyBorder="1" applyAlignment="1">
      <alignment vertical="center"/>
    </xf>
    <xf numFmtId="3" fontId="20" fillId="0" borderId="0" xfId="0" applyNumberFormat="1" applyFont="1" applyBorder="1" applyAlignment="1">
      <alignment horizontal="center" vertical="center"/>
    </xf>
    <xf numFmtId="10" fontId="20" fillId="0" borderId="0" xfId="0" applyNumberFormat="1" applyFont="1" applyBorder="1" applyAlignment="1">
      <alignment horizontal="center" vertical="center"/>
    </xf>
    <xf numFmtId="0" fontId="20" fillId="0" borderId="0" xfId="0" applyFont="1" applyBorder="1" applyAlignment="1">
      <alignment horizontal="center" vertical="center"/>
    </xf>
    <xf numFmtId="0" fontId="21" fillId="0" borderId="0" xfId="0" applyFont="1" applyBorder="1" applyAlignment="1">
      <alignment horizontal="right" vertical="center"/>
    </xf>
    <xf numFmtId="3" fontId="14" fillId="0" borderId="0" xfId="0" applyNumberFormat="1" applyFont="1" applyBorder="1" applyAlignment="1">
      <alignment horizontal="center" vertical="center"/>
    </xf>
    <xf numFmtId="10" fontId="22" fillId="0" borderId="0" xfId="0" applyNumberFormat="1" applyFont="1" applyBorder="1" applyAlignment="1">
      <alignment horizontal="center" vertical="center"/>
    </xf>
    <xf numFmtId="0" fontId="14" fillId="0" borderId="0" xfId="0" applyFont="1" applyBorder="1" applyAlignment="1">
      <alignment horizontal="center" vertical="center"/>
    </xf>
    <xf numFmtId="0" fontId="14" fillId="0" borderId="0" xfId="0" applyFont="1" applyBorder="1" applyAlignment="1">
      <alignment horizontal="right" vertical="center"/>
    </xf>
    <xf numFmtId="3" fontId="14" fillId="0" borderId="2" xfId="0" applyNumberFormat="1" applyFont="1" applyBorder="1" applyAlignment="1">
      <alignment horizontal="center" vertical="center"/>
    </xf>
    <xf numFmtId="10" fontId="22" fillId="0" borderId="2" xfId="0" applyNumberFormat="1" applyFont="1" applyBorder="1" applyAlignment="1">
      <alignment horizontal="center" vertical="center"/>
    </xf>
    <xf numFmtId="0" fontId="14" fillId="0" borderId="2" xfId="0" applyFont="1" applyBorder="1" applyAlignment="1">
      <alignment horizontal="center" vertical="center"/>
    </xf>
    <xf numFmtId="0" fontId="12" fillId="0" borderId="2" xfId="0" applyFont="1" applyFill="1" applyBorder="1" applyAlignment="1">
      <alignment horizontal="left" vertical="center"/>
    </xf>
    <xf numFmtId="3" fontId="23" fillId="0" borderId="1" xfId="0" applyNumberFormat="1" applyFont="1" applyBorder="1" applyAlignment="1">
      <alignment horizontal="center" vertical="center"/>
    </xf>
    <xf numFmtId="0" fontId="13" fillId="0" borderId="1" xfId="0" applyFont="1" applyBorder="1" applyAlignment="1">
      <alignment vertical="center"/>
    </xf>
    <xf numFmtId="0" fontId="23" fillId="0" borderId="1" xfId="0" applyFont="1" applyBorder="1" applyAlignment="1">
      <alignment horizontal="center" vertical="center"/>
    </xf>
    <xf numFmtId="0" fontId="0" fillId="0" borderId="0" xfId="0" applyAlignment="1">
      <alignment horizontal="left"/>
    </xf>
    <xf numFmtId="0" fontId="24" fillId="0" borderId="3" xfId="0" applyFont="1" applyFill="1" applyBorder="1" applyAlignment="1">
      <alignment horizontal="center" vertical="center"/>
    </xf>
    <xf numFmtId="0" fontId="25" fillId="0" borderId="2" xfId="0" applyFont="1" applyFill="1" applyBorder="1" applyAlignment="1">
      <alignment horizontal="center" vertical="center"/>
    </xf>
    <xf numFmtId="0" fontId="26" fillId="0" borderId="0" xfId="0" applyFont="1" applyFill="1" applyBorder="1" applyAlignment="1">
      <alignment vertical="center"/>
    </xf>
    <xf numFmtId="3" fontId="26" fillId="0" borderId="0" xfId="0" applyNumberFormat="1" applyFont="1" applyFill="1" applyBorder="1" applyAlignment="1">
      <alignment horizontal="center" vertical="center"/>
    </xf>
    <xf numFmtId="10" fontId="26" fillId="0" borderId="0" xfId="0" applyNumberFormat="1" applyFont="1" applyFill="1" applyBorder="1" applyAlignment="1">
      <alignment horizontal="center" vertical="center"/>
    </xf>
    <xf numFmtId="0" fontId="26" fillId="0" borderId="0" xfId="0" applyFont="1" applyFill="1" applyBorder="1" applyAlignment="1">
      <alignment horizontal="center" vertical="center"/>
    </xf>
    <xf numFmtId="0" fontId="27" fillId="0" borderId="0" xfId="0" applyFont="1" applyBorder="1" applyAlignment="1">
      <alignment horizontal="right" vertical="center"/>
    </xf>
    <xf numFmtId="3" fontId="28" fillId="0" borderId="0" xfId="0" applyNumberFormat="1" applyFont="1" applyBorder="1" applyAlignment="1">
      <alignment horizontal="center" vertical="center"/>
    </xf>
    <xf numFmtId="10" fontId="1" fillId="0" borderId="0" xfId="0" applyNumberFormat="1" applyFont="1" applyBorder="1" applyAlignment="1">
      <alignment horizontal="center" vertical="center"/>
    </xf>
    <xf numFmtId="0" fontId="28" fillId="0" borderId="0" xfId="0" applyFont="1" applyBorder="1" applyAlignment="1">
      <alignment horizontal="center" vertical="center"/>
    </xf>
    <xf numFmtId="0" fontId="9" fillId="0" borderId="0" xfId="0" applyFont="1" applyFill="1" applyBorder="1" applyAlignment="1">
      <alignment horizontal="right" vertical="center"/>
    </xf>
    <xf numFmtId="3" fontId="10" fillId="0" borderId="0" xfId="0" applyNumberFormat="1" applyFont="1" applyFill="1" applyBorder="1" applyAlignment="1">
      <alignment horizontal="center" vertical="center"/>
    </xf>
    <xf numFmtId="10" fontId="10" fillId="0" borderId="0" xfId="0" applyNumberFormat="1" applyFont="1" applyFill="1" applyBorder="1" applyAlignment="1">
      <alignment horizontal="center" vertical="center"/>
    </xf>
    <xf numFmtId="0" fontId="10" fillId="0" borderId="0" xfId="0" applyFont="1" applyFill="1" applyBorder="1" applyAlignment="1">
      <alignment horizontal="center" vertical="center"/>
    </xf>
    <xf numFmtId="0" fontId="24" fillId="0" borderId="2" xfId="0" applyFont="1" applyFill="1" applyBorder="1" applyAlignment="1">
      <alignment horizontal="left" vertical="center"/>
    </xf>
    <xf numFmtId="3" fontId="24" fillId="0" borderId="1" xfId="0" applyNumberFormat="1" applyFont="1" applyFill="1" applyBorder="1" applyAlignment="1">
      <alignment horizontal="center" vertical="center"/>
    </xf>
    <xf numFmtId="0" fontId="10" fillId="0" borderId="1" xfId="0" applyFont="1" applyFill="1" applyBorder="1"/>
    <xf numFmtId="0" fontId="24" fillId="0" borderId="1" xfId="0" applyFont="1" applyFill="1" applyBorder="1" applyAlignment="1">
      <alignment horizontal="center" vertical="center"/>
    </xf>
    <xf numFmtId="0" fontId="29" fillId="3" borderId="0" xfId="0" applyFont="1" applyFill="1" applyAlignment="1">
      <alignment horizontal="center"/>
    </xf>
    <xf numFmtId="0" fontId="29" fillId="3" borderId="0" xfId="0" applyFont="1" applyFill="1" applyAlignment="1">
      <alignment horizontal="center" vertical="center"/>
    </xf>
    <xf numFmtId="9" fontId="0" fillId="0" borderId="0" xfId="1" applyFont="1" applyAlignment="1">
      <alignment horizontal="left"/>
    </xf>
    <xf numFmtId="9" fontId="0" fillId="0" borderId="0" xfId="1" applyFont="1" applyAlignment="1">
      <alignment horizontal="center" vertical="center"/>
    </xf>
    <xf numFmtId="0" fontId="29" fillId="4" borderId="5" xfId="0" applyFont="1" applyFill="1" applyBorder="1" applyAlignment="1">
      <alignment horizontal="left"/>
    </xf>
    <xf numFmtId="9" fontId="29" fillId="4" borderId="5" xfId="1" applyFont="1" applyFill="1" applyBorder="1" applyAlignment="1">
      <alignment horizontal="center" vertical="center"/>
    </xf>
    <xf numFmtId="9" fontId="0" fillId="0" borderId="0" xfId="1" applyFont="1" applyAlignment="1">
      <alignment horizontal="center"/>
    </xf>
    <xf numFmtId="0" fontId="4" fillId="0" borderId="0" xfId="0" applyFont="1" applyAlignment="1">
      <alignment horizontal="left" vertical="center"/>
    </xf>
    <xf numFmtId="0" fontId="0" fillId="0" borderId="0" xfId="0" applyNumberFormat="1" applyAlignment="1">
      <alignment horizontal="center" vertical="center"/>
    </xf>
    <xf numFmtId="0" fontId="0" fillId="0" borderId="0" xfId="0" applyAlignment="1">
      <alignment horizontal="center" vertical="center"/>
    </xf>
    <xf numFmtId="0" fontId="4" fillId="0" borderId="0" xfId="0" applyFont="1" applyAlignment="1">
      <alignment vertical="center"/>
    </xf>
    <xf numFmtId="9" fontId="0" fillId="0" borderId="0" xfId="1" applyFont="1"/>
    <xf numFmtId="0" fontId="31" fillId="0" borderId="0" xfId="2" quotePrefix="1" applyFont="1"/>
    <xf numFmtId="0" fontId="32" fillId="0" borderId="0" xfId="0" applyFont="1"/>
    <xf numFmtId="0" fontId="33" fillId="0" borderId="0" xfId="0" applyFont="1"/>
    <xf numFmtId="0" fontId="4" fillId="0" borderId="0" xfId="0" applyFont="1" applyAlignment="1">
      <alignment horizontal="left"/>
    </xf>
    <xf numFmtId="0" fontId="12" fillId="0" borderId="1" xfId="0" applyFont="1" applyBorder="1" applyAlignment="1">
      <alignment horizontal="center" vertical="center" wrapText="1"/>
    </xf>
    <xf numFmtId="0" fontId="12" fillId="0" borderId="4" xfId="0" applyFont="1" applyBorder="1" applyAlignment="1">
      <alignment horizontal="center" vertical="center" wrapText="1"/>
    </xf>
    <xf numFmtId="0" fontId="12" fillId="0" borderId="0" xfId="0" applyFont="1" applyBorder="1" applyAlignment="1">
      <alignment vertical="center" wrapText="1"/>
    </xf>
    <xf numFmtId="10" fontId="15" fillId="0" borderId="0" xfId="0" applyNumberFormat="1" applyFont="1" applyBorder="1" applyAlignment="1">
      <alignment horizontal="center" vertical="center"/>
    </xf>
    <xf numFmtId="0" fontId="12" fillId="0" borderId="2" xfId="0" applyFont="1" applyBorder="1" applyAlignment="1">
      <alignment vertical="center" wrapText="1"/>
    </xf>
    <xf numFmtId="10" fontId="23" fillId="0" borderId="1" xfId="0" applyNumberFormat="1" applyFont="1" applyBorder="1" applyAlignment="1">
      <alignment horizontal="center" vertical="center"/>
    </xf>
    <xf numFmtId="0" fontId="11" fillId="0" borderId="0" xfId="0" applyFont="1" applyBorder="1" applyAlignment="1">
      <alignment vertical="center" wrapText="1"/>
    </xf>
    <xf numFmtId="10" fontId="15" fillId="0" borderId="0" xfId="0" applyNumberFormat="1" applyFont="1" applyBorder="1" applyAlignment="1">
      <alignment horizontal="center" vertical="center" wrapText="1"/>
    </xf>
    <xf numFmtId="10" fontId="23" fillId="0" borderId="1" xfId="0" applyNumberFormat="1" applyFont="1" applyBorder="1" applyAlignment="1">
      <alignment horizontal="center" vertical="center" wrapText="1"/>
    </xf>
    <xf numFmtId="10" fontId="15" fillId="0" borderId="2" xfId="0" applyNumberFormat="1" applyFont="1" applyBorder="1" applyAlignment="1">
      <alignment horizontal="center" vertical="center"/>
    </xf>
    <xf numFmtId="0" fontId="34" fillId="0" borderId="0" xfId="0" applyFont="1" applyBorder="1" applyAlignment="1">
      <alignment vertical="center"/>
    </xf>
    <xf numFmtId="0" fontId="35" fillId="0" borderId="0" xfId="0" applyFont="1"/>
    <xf numFmtId="0" fontId="31" fillId="0" borderId="0" xfId="2" applyFont="1"/>
  </cellXfs>
  <cellStyles count="3">
    <cellStyle name="Lien hypertexte" xfId="2" builtinId="8"/>
    <cellStyle name="Normal" xfId="0" builtinId="0"/>
    <cellStyle name="Pourcentag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3.xml.rels><?xml version="1.0" encoding="UTF-8" standalone="yes"?>
<Relationships xmlns="http://schemas.openxmlformats.org/package/2006/relationships"><Relationship Id="rId2" Type="http://schemas.openxmlformats.org/officeDocument/2006/relationships/chartUserShapes" Target="../drawings/drawing5.xml"/><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'Graphique A6.1'!$C$4</c:f>
              <c:strCache>
                <c:ptCount val="1"/>
                <c:pt idx="0">
                  <c:v>Au moins 1 campus</c:v>
                </c:pt>
              </c:strCache>
            </c:strRef>
          </c:tx>
          <c:spPr>
            <a:solidFill>
              <a:srgbClr val="312783"/>
            </a:solidFill>
          </c:spPr>
          <c:invertIfNegative val="0"/>
          <c:dLbls>
            <c:txPr>
              <a:bodyPr/>
              <a:lstStyle/>
              <a:p>
                <a:pPr>
                  <a:defRPr sz="1200" b="1">
                    <a:solidFill>
                      <a:schemeClr val="bg1"/>
                    </a:solidFill>
                  </a:defRPr>
                </a:pPr>
                <a:endParaRPr lang="fr-FR"/>
              </a:p>
            </c:txPr>
            <c:showLegendKey val="0"/>
            <c:showVal val="1"/>
            <c:showCatName val="0"/>
            <c:showSerName val="0"/>
            <c:showPercent val="0"/>
            <c:showBubbleSize val="0"/>
            <c:showLeaderLines val="0"/>
          </c:dLbls>
          <c:cat>
            <c:strRef>
              <c:f>'Graphique A6.1'!$B$5:$B$9</c:f>
              <c:strCache>
                <c:ptCount val="5"/>
                <c:pt idx="0">
                  <c:v>1-100</c:v>
                </c:pt>
                <c:pt idx="1">
                  <c:v>101-200</c:v>
                </c:pt>
                <c:pt idx="2">
                  <c:v>201-300</c:v>
                </c:pt>
                <c:pt idx="3">
                  <c:v>301-400</c:v>
                </c:pt>
                <c:pt idx="4">
                  <c:v>401-500</c:v>
                </c:pt>
              </c:strCache>
            </c:strRef>
          </c:cat>
          <c:val>
            <c:numRef>
              <c:f>'Graphique A6.1'!$C$5:$C$9</c:f>
              <c:numCache>
                <c:formatCode>0%</c:formatCode>
                <c:ptCount val="5"/>
                <c:pt idx="0">
                  <c:v>0.17</c:v>
                </c:pt>
                <c:pt idx="1">
                  <c:v>0.12</c:v>
                </c:pt>
                <c:pt idx="2">
                  <c:v>7.0000000000000007E-2</c:v>
                </c:pt>
                <c:pt idx="3">
                  <c:v>0.14000000000000001</c:v>
                </c:pt>
                <c:pt idx="4">
                  <c:v>0.03</c:v>
                </c:pt>
              </c:numCache>
            </c:numRef>
          </c:val>
        </c:ser>
        <c:ser>
          <c:idx val="1"/>
          <c:order val="1"/>
          <c:tx>
            <c:strRef>
              <c:f>'Graphique A6.1'!$D$4</c:f>
              <c:strCache>
                <c:ptCount val="1"/>
                <c:pt idx="0">
                  <c:v>Pas de campus</c:v>
                </c:pt>
              </c:strCache>
            </c:strRef>
          </c:tx>
          <c:spPr>
            <a:solidFill>
              <a:srgbClr val="009FE3"/>
            </a:solidFill>
          </c:spPr>
          <c:invertIfNegative val="0"/>
          <c:dLbls>
            <c:txPr>
              <a:bodyPr/>
              <a:lstStyle/>
              <a:p>
                <a:pPr>
                  <a:defRPr sz="1200" b="1">
                    <a:solidFill>
                      <a:schemeClr val="bg1"/>
                    </a:solidFill>
                  </a:defRPr>
                </a:pPr>
                <a:endParaRPr lang="fr-FR"/>
              </a:p>
            </c:txPr>
            <c:showLegendKey val="0"/>
            <c:showVal val="1"/>
            <c:showCatName val="0"/>
            <c:showSerName val="0"/>
            <c:showPercent val="0"/>
            <c:showBubbleSize val="0"/>
            <c:showLeaderLines val="0"/>
          </c:dLbls>
          <c:cat>
            <c:strRef>
              <c:f>'Graphique A6.1'!$B$5:$B$9</c:f>
              <c:strCache>
                <c:ptCount val="5"/>
                <c:pt idx="0">
                  <c:v>1-100</c:v>
                </c:pt>
                <c:pt idx="1">
                  <c:v>101-200</c:v>
                </c:pt>
                <c:pt idx="2">
                  <c:v>201-300</c:v>
                </c:pt>
                <c:pt idx="3">
                  <c:v>301-400</c:v>
                </c:pt>
                <c:pt idx="4">
                  <c:v>401-500</c:v>
                </c:pt>
              </c:strCache>
            </c:strRef>
          </c:cat>
          <c:val>
            <c:numRef>
              <c:f>'Graphique A6.1'!$D$5:$D$9</c:f>
              <c:numCache>
                <c:formatCode>0%</c:formatCode>
                <c:ptCount val="5"/>
                <c:pt idx="0">
                  <c:v>0.83</c:v>
                </c:pt>
                <c:pt idx="1">
                  <c:v>0.88</c:v>
                </c:pt>
                <c:pt idx="2">
                  <c:v>0.93</c:v>
                </c:pt>
                <c:pt idx="3">
                  <c:v>0.86</c:v>
                </c:pt>
                <c:pt idx="4">
                  <c:v>0.87</c:v>
                </c:pt>
              </c:numCache>
            </c:numRef>
          </c:val>
        </c:ser>
        <c:dLbls>
          <c:showLegendKey val="0"/>
          <c:showVal val="0"/>
          <c:showCatName val="0"/>
          <c:showSerName val="0"/>
          <c:showPercent val="0"/>
          <c:showBubbleSize val="0"/>
        </c:dLbls>
        <c:gapWidth val="84"/>
        <c:overlap val="100"/>
        <c:axId val="158864896"/>
        <c:axId val="158866432"/>
      </c:barChart>
      <c:catAx>
        <c:axId val="158864896"/>
        <c:scaling>
          <c:orientation val="minMax"/>
        </c:scaling>
        <c:delete val="0"/>
        <c:axPos val="b"/>
        <c:majorTickMark val="out"/>
        <c:minorTickMark val="none"/>
        <c:tickLblPos val="nextTo"/>
        <c:txPr>
          <a:bodyPr/>
          <a:lstStyle/>
          <a:p>
            <a:pPr>
              <a:defRPr sz="1100"/>
            </a:pPr>
            <a:endParaRPr lang="fr-FR"/>
          </a:p>
        </c:txPr>
        <c:crossAx val="158866432"/>
        <c:crosses val="autoZero"/>
        <c:auto val="1"/>
        <c:lblAlgn val="ctr"/>
        <c:lblOffset val="100"/>
        <c:noMultiLvlLbl val="0"/>
      </c:catAx>
      <c:valAx>
        <c:axId val="158866432"/>
        <c:scaling>
          <c:orientation val="minMax"/>
        </c:scaling>
        <c:delete val="0"/>
        <c:axPos val="l"/>
        <c:majorGridlines>
          <c:spPr>
            <a:ln w="3175">
              <a:solidFill>
                <a:schemeClr val="tx2">
                  <a:alpha val="9000"/>
                </a:schemeClr>
              </a:solidFill>
            </a:ln>
          </c:spPr>
        </c:majorGridlines>
        <c:numFmt formatCode="0%" sourceLinked="1"/>
        <c:majorTickMark val="out"/>
        <c:minorTickMark val="none"/>
        <c:tickLblPos val="nextTo"/>
        <c:txPr>
          <a:bodyPr/>
          <a:lstStyle/>
          <a:p>
            <a:pPr>
              <a:defRPr sz="1100" b="1"/>
            </a:pPr>
            <a:endParaRPr lang="fr-FR"/>
          </a:p>
        </c:txPr>
        <c:crossAx val="158864896"/>
        <c:crosses val="autoZero"/>
        <c:crossBetween val="between"/>
      </c:valAx>
    </c:plotArea>
    <c:legend>
      <c:legendPos val="b"/>
      <c:layout/>
      <c:overlay val="0"/>
      <c:txPr>
        <a:bodyPr/>
        <a:lstStyle/>
        <a:p>
          <a:pPr>
            <a:defRPr sz="1100" b="1"/>
          </a:pPr>
          <a:endParaRPr lang="fr-FR"/>
        </a:p>
      </c:txPr>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percentStacked"/>
        <c:varyColors val="0"/>
        <c:ser>
          <c:idx val="0"/>
          <c:order val="0"/>
          <c:tx>
            <c:strRef>
              <c:f>'Graphique A6.2'!$C$4</c:f>
              <c:strCache>
                <c:ptCount val="1"/>
                <c:pt idx="0">
                  <c:v>Au moins 1 campus</c:v>
                </c:pt>
              </c:strCache>
            </c:strRef>
          </c:tx>
          <c:spPr>
            <a:solidFill>
              <a:srgbClr val="312783"/>
            </a:solidFill>
          </c:spPr>
          <c:invertIfNegative val="0"/>
          <c:dLbls>
            <c:txPr>
              <a:bodyPr/>
              <a:lstStyle/>
              <a:p>
                <a:pPr>
                  <a:defRPr sz="1200" b="1">
                    <a:solidFill>
                      <a:schemeClr val="bg1"/>
                    </a:solidFill>
                  </a:defRPr>
                </a:pPr>
                <a:endParaRPr lang="fr-FR"/>
              </a:p>
            </c:txPr>
            <c:showLegendKey val="0"/>
            <c:showVal val="1"/>
            <c:showCatName val="0"/>
            <c:showSerName val="0"/>
            <c:showPercent val="0"/>
            <c:showBubbleSize val="0"/>
            <c:showLeaderLines val="0"/>
          </c:dLbls>
          <c:cat>
            <c:strRef>
              <c:f>'Graphique A6.2'!$B$5:$B$9</c:f>
              <c:strCache>
                <c:ptCount val="5"/>
                <c:pt idx="0">
                  <c:v>1-100</c:v>
                </c:pt>
                <c:pt idx="1">
                  <c:v>101-200</c:v>
                </c:pt>
                <c:pt idx="2">
                  <c:v>201-300</c:v>
                </c:pt>
                <c:pt idx="3">
                  <c:v>301-400</c:v>
                </c:pt>
                <c:pt idx="4">
                  <c:v>401-500</c:v>
                </c:pt>
              </c:strCache>
            </c:strRef>
          </c:cat>
          <c:val>
            <c:numRef>
              <c:f>'Graphique A6.2'!$C$5:$C$9</c:f>
              <c:numCache>
                <c:formatCode>0%</c:formatCode>
                <c:ptCount val="5"/>
                <c:pt idx="0">
                  <c:v>0.18</c:v>
                </c:pt>
                <c:pt idx="1">
                  <c:v>0.17</c:v>
                </c:pt>
                <c:pt idx="2">
                  <c:v>0.09</c:v>
                </c:pt>
                <c:pt idx="3">
                  <c:v>7.0000000000000007E-2</c:v>
                </c:pt>
                <c:pt idx="4">
                  <c:v>0.06</c:v>
                </c:pt>
              </c:numCache>
            </c:numRef>
          </c:val>
        </c:ser>
        <c:ser>
          <c:idx val="1"/>
          <c:order val="1"/>
          <c:tx>
            <c:strRef>
              <c:f>'Graphique A6.2'!$D$4</c:f>
              <c:strCache>
                <c:ptCount val="1"/>
                <c:pt idx="0">
                  <c:v>Pas de campus</c:v>
                </c:pt>
              </c:strCache>
            </c:strRef>
          </c:tx>
          <c:spPr>
            <a:solidFill>
              <a:srgbClr val="009FE3"/>
            </a:solidFill>
          </c:spPr>
          <c:invertIfNegative val="0"/>
          <c:dLbls>
            <c:txPr>
              <a:bodyPr/>
              <a:lstStyle/>
              <a:p>
                <a:pPr>
                  <a:defRPr sz="1200" b="1">
                    <a:solidFill>
                      <a:schemeClr val="bg1"/>
                    </a:solidFill>
                  </a:defRPr>
                </a:pPr>
                <a:endParaRPr lang="fr-FR"/>
              </a:p>
            </c:txPr>
            <c:showLegendKey val="0"/>
            <c:showVal val="1"/>
            <c:showCatName val="0"/>
            <c:showSerName val="0"/>
            <c:showPercent val="0"/>
            <c:showBubbleSize val="0"/>
            <c:showLeaderLines val="0"/>
          </c:dLbls>
          <c:cat>
            <c:strRef>
              <c:f>'Graphique A6.2'!$B$5:$B$9</c:f>
              <c:strCache>
                <c:ptCount val="5"/>
                <c:pt idx="0">
                  <c:v>1-100</c:v>
                </c:pt>
                <c:pt idx="1">
                  <c:v>101-200</c:v>
                </c:pt>
                <c:pt idx="2">
                  <c:v>201-300</c:v>
                </c:pt>
                <c:pt idx="3">
                  <c:v>301-400</c:v>
                </c:pt>
                <c:pt idx="4">
                  <c:v>401-500</c:v>
                </c:pt>
              </c:strCache>
            </c:strRef>
          </c:cat>
          <c:val>
            <c:numRef>
              <c:f>'Graphique A6.2'!$D$5:$D$9</c:f>
              <c:numCache>
                <c:formatCode>0%</c:formatCode>
                <c:ptCount val="5"/>
                <c:pt idx="0">
                  <c:v>0.82</c:v>
                </c:pt>
                <c:pt idx="1">
                  <c:v>0.83</c:v>
                </c:pt>
                <c:pt idx="2">
                  <c:v>0.91</c:v>
                </c:pt>
                <c:pt idx="3">
                  <c:v>0.93</c:v>
                </c:pt>
                <c:pt idx="4">
                  <c:v>0.94</c:v>
                </c:pt>
              </c:numCache>
            </c:numRef>
          </c:val>
        </c:ser>
        <c:dLbls>
          <c:showLegendKey val="0"/>
          <c:showVal val="0"/>
          <c:showCatName val="0"/>
          <c:showSerName val="0"/>
          <c:showPercent val="0"/>
          <c:showBubbleSize val="0"/>
        </c:dLbls>
        <c:gapWidth val="84"/>
        <c:overlap val="100"/>
        <c:axId val="159337856"/>
        <c:axId val="160556160"/>
      </c:barChart>
      <c:catAx>
        <c:axId val="159337856"/>
        <c:scaling>
          <c:orientation val="minMax"/>
        </c:scaling>
        <c:delete val="0"/>
        <c:axPos val="b"/>
        <c:majorTickMark val="out"/>
        <c:minorTickMark val="none"/>
        <c:tickLblPos val="nextTo"/>
        <c:crossAx val="160556160"/>
        <c:crosses val="autoZero"/>
        <c:auto val="1"/>
        <c:lblAlgn val="ctr"/>
        <c:lblOffset val="100"/>
        <c:noMultiLvlLbl val="0"/>
      </c:catAx>
      <c:valAx>
        <c:axId val="160556160"/>
        <c:scaling>
          <c:orientation val="minMax"/>
        </c:scaling>
        <c:delete val="0"/>
        <c:axPos val="l"/>
        <c:majorGridlines>
          <c:spPr>
            <a:ln w="3175">
              <a:solidFill>
                <a:srgbClr val="142882">
                  <a:alpha val="9000"/>
                </a:srgbClr>
              </a:solidFill>
            </a:ln>
          </c:spPr>
        </c:majorGridlines>
        <c:numFmt formatCode="0%" sourceLinked="1"/>
        <c:majorTickMark val="out"/>
        <c:minorTickMark val="none"/>
        <c:tickLblPos val="nextTo"/>
        <c:txPr>
          <a:bodyPr/>
          <a:lstStyle/>
          <a:p>
            <a:pPr>
              <a:defRPr b="1"/>
            </a:pPr>
            <a:endParaRPr lang="fr-FR"/>
          </a:p>
        </c:txPr>
        <c:crossAx val="159337856"/>
        <c:crosses val="autoZero"/>
        <c:crossBetween val="between"/>
      </c:valAx>
    </c:plotArea>
    <c:legend>
      <c:legendPos val="b"/>
      <c:layout/>
      <c:overlay val="0"/>
      <c:txPr>
        <a:bodyPr/>
        <a:lstStyle/>
        <a:p>
          <a:pPr>
            <a:defRPr b="1"/>
          </a:pPr>
          <a:endParaRPr lang="fr-FR"/>
        </a:p>
      </c:txPr>
    </c:legend>
    <c:plotVisOnly val="1"/>
    <c:dispBlanksAs val="gap"/>
    <c:showDLblsOverMax val="0"/>
  </c:chart>
  <c:spPr>
    <a:ln>
      <a:noFill/>
    </a:ln>
  </c:spPr>
  <c:txPr>
    <a:bodyPr/>
    <a:lstStyle/>
    <a:p>
      <a:pPr>
        <a:defRPr sz="1100">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230936175518934"/>
          <c:y val="0.3048072726541366"/>
          <c:w val="0.60037727807172248"/>
          <c:h val="0.52588528138528134"/>
        </c:manualLayout>
      </c:layout>
      <c:barChart>
        <c:barDir val="col"/>
        <c:grouping val="percentStacked"/>
        <c:varyColors val="0"/>
        <c:ser>
          <c:idx val="0"/>
          <c:order val="0"/>
          <c:tx>
            <c:strRef>
              <c:f>'Graphique A6.3'!$C$4</c:f>
              <c:strCache>
                <c:ptCount val="1"/>
                <c:pt idx="0">
                  <c:v>Hors classement (universités)</c:v>
                </c:pt>
              </c:strCache>
            </c:strRef>
          </c:tx>
          <c:spPr>
            <a:solidFill>
              <a:srgbClr val="B2B2B2"/>
            </a:solidFill>
          </c:spPr>
          <c:invertIfNegative val="0"/>
          <c:cat>
            <c:strRef>
              <c:f>'Graphique A6.3'!$B$5:$B$7</c:f>
              <c:strCache>
                <c:ptCount val="3"/>
                <c:pt idx="0">
                  <c:v>Australie</c:v>
                </c:pt>
                <c:pt idx="1">
                  <c:v>Royaume-Uni</c:v>
                </c:pt>
                <c:pt idx="2">
                  <c:v>États-Unis</c:v>
                </c:pt>
              </c:strCache>
            </c:strRef>
          </c:cat>
          <c:val>
            <c:numRef>
              <c:f>'Graphique A6.3'!$C$5:$C$7</c:f>
              <c:numCache>
                <c:formatCode>General</c:formatCode>
                <c:ptCount val="3"/>
                <c:pt idx="0">
                  <c:v>3</c:v>
                </c:pt>
                <c:pt idx="1">
                  <c:v>16</c:v>
                </c:pt>
                <c:pt idx="2">
                  <c:v>34</c:v>
                </c:pt>
              </c:numCache>
            </c:numRef>
          </c:val>
        </c:ser>
        <c:ser>
          <c:idx val="1"/>
          <c:order val="1"/>
          <c:tx>
            <c:strRef>
              <c:f>'Graphique A6.3'!$D$4</c:f>
              <c:strCache>
                <c:ptCount val="1"/>
                <c:pt idx="0">
                  <c:v>Hors classement (autres)</c:v>
                </c:pt>
              </c:strCache>
            </c:strRef>
          </c:tx>
          <c:spPr>
            <a:solidFill>
              <a:srgbClr val="ECECEC"/>
            </a:solidFill>
          </c:spPr>
          <c:invertIfNegative val="0"/>
          <c:cat>
            <c:strRef>
              <c:f>'Graphique A6.3'!$B$5:$B$7</c:f>
              <c:strCache>
                <c:ptCount val="3"/>
                <c:pt idx="0">
                  <c:v>Australie</c:v>
                </c:pt>
                <c:pt idx="1">
                  <c:v>Royaume-Uni</c:v>
                </c:pt>
                <c:pt idx="2">
                  <c:v>États-Unis</c:v>
                </c:pt>
              </c:strCache>
            </c:strRef>
          </c:cat>
          <c:val>
            <c:numRef>
              <c:f>'Graphique A6.3'!$D$5:$D$7</c:f>
              <c:numCache>
                <c:formatCode>General</c:formatCode>
                <c:ptCount val="3"/>
                <c:pt idx="0">
                  <c:v>1</c:v>
                </c:pt>
                <c:pt idx="1">
                  <c:v>8</c:v>
                </c:pt>
                <c:pt idx="2">
                  <c:v>18</c:v>
                </c:pt>
              </c:numCache>
            </c:numRef>
          </c:val>
        </c:ser>
        <c:ser>
          <c:idx val="2"/>
          <c:order val="2"/>
          <c:tx>
            <c:strRef>
              <c:f>'Graphique A6.3'!$E$4</c:f>
              <c:strCache>
                <c:ptCount val="1"/>
                <c:pt idx="0">
                  <c:v>1-100</c:v>
                </c:pt>
              </c:strCache>
            </c:strRef>
          </c:tx>
          <c:spPr>
            <a:solidFill>
              <a:srgbClr val="312783"/>
            </a:solidFill>
          </c:spPr>
          <c:invertIfNegative val="0"/>
          <c:cat>
            <c:strRef>
              <c:f>'Graphique A6.3'!$B$5:$B$7</c:f>
              <c:strCache>
                <c:ptCount val="3"/>
                <c:pt idx="0">
                  <c:v>Australie</c:v>
                </c:pt>
                <c:pt idx="1">
                  <c:v>Royaume-Uni</c:v>
                </c:pt>
                <c:pt idx="2">
                  <c:v>États-Unis</c:v>
                </c:pt>
              </c:strCache>
            </c:strRef>
          </c:cat>
          <c:val>
            <c:numRef>
              <c:f>'Graphique A6.3'!$E$5:$E$7</c:f>
              <c:numCache>
                <c:formatCode>General</c:formatCode>
                <c:ptCount val="3"/>
                <c:pt idx="1">
                  <c:v>3</c:v>
                </c:pt>
                <c:pt idx="2">
                  <c:v>17</c:v>
                </c:pt>
              </c:numCache>
            </c:numRef>
          </c:val>
        </c:ser>
        <c:ser>
          <c:idx val="3"/>
          <c:order val="3"/>
          <c:tx>
            <c:strRef>
              <c:f>'Graphique A6.3'!$F$4</c:f>
              <c:strCache>
                <c:ptCount val="1"/>
                <c:pt idx="0">
                  <c:v>101-150</c:v>
                </c:pt>
              </c:strCache>
            </c:strRef>
          </c:tx>
          <c:spPr>
            <a:solidFill>
              <a:srgbClr val="0086CD"/>
            </a:solidFill>
          </c:spPr>
          <c:invertIfNegative val="0"/>
          <c:cat>
            <c:strRef>
              <c:f>'Graphique A6.3'!$B$5:$B$7</c:f>
              <c:strCache>
                <c:ptCount val="3"/>
                <c:pt idx="0">
                  <c:v>Australie</c:v>
                </c:pt>
                <c:pt idx="1">
                  <c:v>Royaume-Uni</c:v>
                </c:pt>
                <c:pt idx="2">
                  <c:v>États-Unis</c:v>
                </c:pt>
              </c:strCache>
            </c:strRef>
          </c:cat>
          <c:val>
            <c:numRef>
              <c:f>'Graphique A6.3'!$F$5:$F$7</c:f>
              <c:numCache>
                <c:formatCode>General</c:formatCode>
                <c:ptCount val="3"/>
                <c:pt idx="0">
                  <c:v>3</c:v>
                </c:pt>
                <c:pt idx="1">
                  <c:v>5</c:v>
                </c:pt>
                <c:pt idx="2">
                  <c:v>1</c:v>
                </c:pt>
              </c:numCache>
            </c:numRef>
          </c:val>
        </c:ser>
        <c:ser>
          <c:idx val="4"/>
          <c:order val="4"/>
          <c:tx>
            <c:strRef>
              <c:f>'Graphique A6.3'!$G$4</c:f>
              <c:strCache>
                <c:ptCount val="1"/>
                <c:pt idx="0">
                  <c:v>151-200</c:v>
                </c:pt>
              </c:strCache>
            </c:strRef>
          </c:tx>
          <c:spPr>
            <a:solidFill>
              <a:srgbClr val="009FE3"/>
            </a:solidFill>
          </c:spPr>
          <c:invertIfNegative val="0"/>
          <c:cat>
            <c:strRef>
              <c:f>'Graphique A6.3'!$B$5:$B$7</c:f>
              <c:strCache>
                <c:ptCount val="3"/>
                <c:pt idx="0">
                  <c:v>Australie</c:v>
                </c:pt>
                <c:pt idx="1">
                  <c:v>Royaume-Uni</c:v>
                </c:pt>
                <c:pt idx="2">
                  <c:v>États-Unis</c:v>
                </c:pt>
              </c:strCache>
            </c:strRef>
          </c:cat>
          <c:val>
            <c:numRef>
              <c:f>'Graphique A6.3'!$G$5:$G$7</c:f>
              <c:numCache>
                <c:formatCode>General</c:formatCode>
                <c:ptCount val="3"/>
                <c:pt idx="1">
                  <c:v>1</c:v>
                </c:pt>
                <c:pt idx="2">
                  <c:v>2</c:v>
                </c:pt>
              </c:numCache>
            </c:numRef>
          </c:val>
        </c:ser>
        <c:ser>
          <c:idx val="5"/>
          <c:order val="5"/>
          <c:tx>
            <c:strRef>
              <c:f>'Graphique A6.3'!$H$4</c:f>
              <c:strCache>
                <c:ptCount val="1"/>
                <c:pt idx="0">
                  <c:v>201-300</c:v>
                </c:pt>
              </c:strCache>
            </c:strRef>
          </c:tx>
          <c:spPr>
            <a:solidFill>
              <a:srgbClr val="68B43A"/>
            </a:solidFill>
          </c:spPr>
          <c:invertIfNegative val="0"/>
          <c:cat>
            <c:strRef>
              <c:f>'Graphique A6.3'!$B$5:$B$7</c:f>
              <c:strCache>
                <c:ptCount val="3"/>
                <c:pt idx="0">
                  <c:v>Australie</c:v>
                </c:pt>
                <c:pt idx="1">
                  <c:v>Royaume-Uni</c:v>
                </c:pt>
                <c:pt idx="2">
                  <c:v>États-Unis</c:v>
                </c:pt>
              </c:strCache>
            </c:strRef>
          </c:cat>
          <c:val>
            <c:numRef>
              <c:f>'Graphique A6.3'!$H$5:$H$7</c:f>
              <c:numCache>
                <c:formatCode>General</c:formatCode>
                <c:ptCount val="3"/>
                <c:pt idx="0">
                  <c:v>3</c:v>
                </c:pt>
                <c:pt idx="1">
                  <c:v>1</c:v>
                </c:pt>
                <c:pt idx="2">
                  <c:v>1</c:v>
                </c:pt>
              </c:numCache>
            </c:numRef>
          </c:val>
        </c:ser>
        <c:ser>
          <c:idx val="6"/>
          <c:order val="6"/>
          <c:tx>
            <c:strRef>
              <c:f>'Graphique A6.3'!$I$4</c:f>
              <c:strCache>
                <c:ptCount val="1"/>
                <c:pt idx="0">
                  <c:v>301-400</c:v>
                </c:pt>
              </c:strCache>
            </c:strRef>
          </c:tx>
          <c:spPr>
            <a:solidFill>
              <a:srgbClr val="F08100"/>
            </a:solidFill>
          </c:spPr>
          <c:invertIfNegative val="0"/>
          <c:cat>
            <c:strRef>
              <c:f>'Graphique A6.3'!$B$5:$B$7</c:f>
              <c:strCache>
                <c:ptCount val="3"/>
                <c:pt idx="0">
                  <c:v>Australie</c:v>
                </c:pt>
                <c:pt idx="1">
                  <c:v>Royaume-Uni</c:v>
                </c:pt>
                <c:pt idx="2">
                  <c:v>États-Unis</c:v>
                </c:pt>
              </c:strCache>
            </c:strRef>
          </c:cat>
          <c:val>
            <c:numRef>
              <c:f>'Graphique A6.3'!$I$5:$I$7</c:f>
              <c:numCache>
                <c:formatCode>General</c:formatCode>
                <c:ptCount val="3"/>
                <c:pt idx="0">
                  <c:v>4</c:v>
                </c:pt>
                <c:pt idx="1">
                  <c:v>2</c:v>
                </c:pt>
                <c:pt idx="2">
                  <c:v>4</c:v>
                </c:pt>
              </c:numCache>
            </c:numRef>
          </c:val>
        </c:ser>
        <c:ser>
          <c:idx val="7"/>
          <c:order val="7"/>
          <c:tx>
            <c:strRef>
              <c:f>'Graphique A6.3'!$J$4</c:f>
              <c:strCache>
                <c:ptCount val="1"/>
                <c:pt idx="0">
                  <c:v>401-500</c:v>
                </c:pt>
              </c:strCache>
            </c:strRef>
          </c:tx>
          <c:spPr>
            <a:solidFill>
              <a:srgbClr val="CFD713"/>
            </a:solidFill>
          </c:spPr>
          <c:invertIfNegative val="0"/>
          <c:cat>
            <c:strRef>
              <c:f>'Graphique A6.3'!$B$5:$B$7</c:f>
              <c:strCache>
                <c:ptCount val="3"/>
                <c:pt idx="0">
                  <c:v>Australie</c:v>
                </c:pt>
                <c:pt idx="1">
                  <c:v>Royaume-Uni</c:v>
                </c:pt>
                <c:pt idx="2">
                  <c:v>États-Unis</c:v>
                </c:pt>
              </c:strCache>
            </c:strRef>
          </c:cat>
          <c:val>
            <c:numRef>
              <c:f>'Graphique A6.3'!$J$5:$J$7</c:f>
              <c:numCache>
                <c:formatCode>General</c:formatCode>
                <c:ptCount val="3"/>
                <c:pt idx="1">
                  <c:v>1</c:v>
                </c:pt>
                <c:pt idx="2">
                  <c:v>1</c:v>
                </c:pt>
              </c:numCache>
            </c:numRef>
          </c:val>
        </c:ser>
        <c:dLbls>
          <c:showLegendKey val="0"/>
          <c:showVal val="0"/>
          <c:showCatName val="0"/>
          <c:showSerName val="0"/>
          <c:showPercent val="0"/>
          <c:showBubbleSize val="0"/>
        </c:dLbls>
        <c:gapWidth val="112"/>
        <c:overlap val="100"/>
        <c:axId val="161637504"/>
        <c:axId val="161639040"/>
      </c:barChart>
      <c:catAx>
        <c:axId val="161637504"/>
        <c:scaling>
          <c:orientation val="minMax"/>
        </c:scaling>
        <c:delete val="0"/>
        <c:axPos val="b"/>
        <c:majorTickMark val="out"/>
        <c:minorTickMark val="none"/>
        <c:tickLblPos val="nextTo"/>
        <c:txPr>
          <a:bodyPr/>
          <a:lstStyle/>
          <a:p>
            <a:pPr>
              <a:defRPr sz="1100" b="1"/>
            </a:pPr>
            <a:endParaRPr lang="fr-FR"/>
          </a:p>
        </c:txPr>
        <c:crossAx val="161639040"/>
        <c:crosses val="autoZero"/>
        <c:auto val="1"/>
        <c:lblAlgn val="ctr"/>
        <c:lblOffset val="100"/>
        <c:noMultiLvlLbl val="0"/>
      </c:catAx>
      <c:valAx>
        <c:axId val="161639040"/>
        <c:scaling>
          <c:orientation val="minMax"/>
        </c:scaling>
        <c:delete val="0"/>
        <c:axPos val="l"/>
        <c:majorGridlines>
          <c:spPr>
            <a:ln w="3175">
              <a:solidFill>
                <a:srgbClr val="142882">
                  <a:alpha val="14000"/>
                </a:srgbClr>
              </a:solidFill>
            </a:ln>
          </c:spPr>
        </c:majorGridlines>
        <c:numFmt formatCode="0%" sourceLinked="1"/>
        <c:majorTickMark val="out"/>
        <c:minorTickMark val="none"/>
        <c:tickLblPos val="nextTo"/>
        <c:txPr>
          <a:bodyPr/>
          <a:lstStyle/>
          <a:p>
            <a:pPr>
              <a:defRPr sz="1100" b="1"/>
            </a:pPr>
            <a:endParaRPr lang="fr-FR"/>
          </a:p>
        </c:txPr>
        <c:crossAx val="161637504"/>
        <c:crosses val="autoZero"/>
        <c:crossBetween val="between"/>
      </c:valAx>
    </c:plotArea>
    <c:legend>
      <c:legendPos val="b"/>
      <c:layout>
        <c:manualLayout>
          <c:xMode val="edge"/>
          <c:yMode val="edge"/>
          <c:x val="0.11756914575866188"/>
          <c:y val="0.889829797979798"/>
          <c:w val="0.80427001194743131"/>
          <c:h val="9.4719877344877343E-2"/>
        </c:manualLayout>
      </c:layout>
      <c:overlay val="0"/>
      <c:txPr>
        <a:bodyPr/>
        <a:lstStyle/>
        <a:p>
          <a:pPr>
            <a:defRPr sz="1000" b="1"/>
          </a:pPr>
          <a:endParaRPr lang="fr-FR"/>
        </a:p>
      </c:txPr>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2"/>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10.jpg"/><Relationship Id="rId2" Type="http://schemas.openxmlformats.org/officeDocument/2006/relationships/image" Target="../media/image9.jpg"/><Relationship Id="rId1" Type="http://schemas.openxmlformats.org/officeDocument/2006/relationships/image" Target="../media/image8.jpg"/><Relationship Id="rId4" Type="http://schemas.openxmlformats.org/officeDocument/2006/relationships/image" Target="../media/image11.jp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9.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0</xdr:col>
      <xdr:colOff>676275</xdr:colOff>
      <xdr:row>3</xdr:row>
      <xdr:rowOff>0</xdr:rowOff>
    </xdr:from>
    <xdr:to>
      <xdr:col>7</xdr:col>
      <xdr:colOff>19050</xdr:colOff>
      <xdr:row>23</xdr:row>
      <xdr:rowOff>168275</xdr:rowOff>
    </xdr:to>
    <xdr:pic>
      <xdr:nvPicPr>
        <xdr:cNvPr id="2" name="Image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6275" y="548640"/>
          <a:ext cx="5065395" cy="3825875"/>
        </a:xfrm>
        <a:prstGeom prst="rect">
          <a:avLst/>
        </a:prstGeom>
        <a:noFill/>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220980</xdr:colOff>
      <xdr:row>2</xdr:row>
      <xdr:rowOff>152400</xdr:rowOff>
    </xdr:from>
    <xdr:to>
      <xdr:col>8</xdr:col>
      <xdr:colOff>1524</xdr:colOff>
      <xdr:row>52</xdr:row>
      <xdr:rowOff>9144</xdr:rowOff>
    </xdr:to>
    <xdr:pic>
      <xdr:nvPicPr>
        <xdr:cNvPr id="3" name="Imag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0980" y="518160"/>
          <a:ext cx="6120384" cy="900074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0</xdr:colOff>
      <xdr:row>3</xdr:row>
      <xdr:rowOff>0</xdr:rowOff>
    </xdr:from>
    <xdr:to>
      <xdr:col>10</xdr:col>
      <xdr:colOff>268224</xdr:colOff>
      <xdr:row>26</xdr:row>
      <xdr:rowOff>146304</xdr:rowOff>
    </xdr:to>
    <xdr:pic>
      <xdr:nvPicPr>
        <xdr:cNvPr id="2" name="Imag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84960" y="548640"/>
          <a:ext cx="6608064" cy="435254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104160</xdr:colOff>
      <xdr:row>30</xdr:row>
      <xdr:rowOff>85376</xdr:rowOff>
    </xdr:to>
    <xdr:pic>
      <xdr:nvPicPr>
        <xdr:cNvPr id="6" name="Image 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92480" y="365760"/>
          <a:ext cx="6444000" cy="5206016"/>
        </a:xfrm>
        <a:prstGeom prst="rect">
          <a:avLst/>
        </a:prstGeom>
      </xdr:spPr>
    </xdr:pic>
    <xdr:clientData/>
  </xdr:twoCellAnchor>
  <xdr:twoCellAnchor editAs="oneCell">
    <xdr:from>
      <xdr:col>11</xdr:col>
      <xdr:colOff>0</xdr:colOff>
      <xdr:row>2</xdr:row>
      <xdr:rowOff>0</xdr:rowOff>
    </xdr:from>
    <xdr:to>
      <xdr:col>19</xdr:col>
      <xdr:colOff>168140</xdr:colOff>
      <xdr:row>30</xdr:row>
      <xdr:rowOff>63360</xdr:rowOff>
    </xdr:to>
    <xdr:pic>
      <xdr:nvPicPr>
        <xdr:cNvPr id="7" name="Image 6"/>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717280" y="365760"/>
          <a:ext cx="6507980" cy="5184000"/>
        </a:xfrm>
        <a:prstGeom prst="rect">
          <a:avLst/>
        </a:prstGeom>
      </xdr:spPr>
    </xdr:pic>
    <xdr:clientData/>
  </xdr:twoCellAnchor>
  <xdr:twoCellAnchor editAs="oneCell">
    <xdr:from>
      <xdr:col>0</xdr:col>
      <xdr:colOff>416560</xdr:colOff>
      <xdr:row>31</xdr:row>
      <xdr:rowOff>172719</xdr:rowOff>
    </xdr:from>
    <xdr:to>
      <xdr:col>9</xdr:col>
      <xdr:colOff>376742</xdr:colOff>
      <xdr:row>60</xdr:row>
      <xdr:rowOff>89199</xdr:rowOff>
    </xdr:to>
    <xdr:pic>
      <xdr:nvPicPr>
        <xdr:cNvPr id="8" name="Image 7"/>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16560" y="5841999"/>
          <a:ext cx="7092502" cy="5220000"/>
        </a:xfrm>
        <a:prstGeom prst="rect">
          <a:avLst/>
        </a:prstGeom>
      </xdr:spPr>
    </xdr:pic>
    <xdr:clientData/>
  </xdr:twoCellAnchor>
  <xdr:twoCellAnchor editAs="oneCell">
    <xdr:from>
      <xdr:col>11</xdr:col>
      <xdr:colOff>11</xdr:colOff>
      <xdr:row>32</xdr:row>
      <xdr:rowOff>0</xdr:rowOff>
    </xdr:from>
    <xdr:to>
      <xdr:col>19</xdr:col>
      <xdr:colOff>508061</xdr:colOff>
      <xdr:row>59</xdr:row>
      <xdr:rowOff>102240</xdr:rowOff>
    </xdr:to>
    <xdr:pic>
      <xdr:nvPicPr>
        <xdr:cNvPr id="9" name="Image 8"/>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717291" y="5852160"/>
          <a:ext cx="6847890" cy="504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11</xdr:row>
      <xdr:rowOff>182878</xdr:rowOff>
    </xdr:from>
    <xdr:to>
      <xdr:col>4</xdr:col>
      <xdr:colOff>379140</xdr:colOff>
      <xdr:row>30</xdr:row>
      <xdr:rowOff>92158</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xdr:col>
      <xdr:colOff>609600</xdr:colOff>
      <xdr:row>11</xdr:row>
      <xdr:rowOff>85725</xdr:rowOff>
    </xdr:from>
    <xdr:to>
      <xdr:col>6</xdr:col>
      <xdr:colOff>1352550</xdr:colOff>
      <xdr:row>29</xdr:row>
      <xdr:rowOff>177885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2019299</xdr:colOff>
      <xdr:row>9</xdr:row>
      <xdr:rowOff>17145</xdr:rowOff>
    </xdr:from>
    <xdr:to>
      <xdr:col>8</xdr:col>
      <xdr:colOff>414942</xdr:colOff>
      <xdr:row>41</xdr:row>
      <xdr:rowOff>151430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0.45272</cdr:x>
      <cdr:y>0.30121</cdr:y>
    </cdr:from>
    <cdr:to>
      <cdr:x>0.4598</cdr:x>
      <cdr:y>0.4933</cdr:y>
    </cdr:to>
    <cdr:sp macro="" textlink="">
      <cdr:nvSpPr>
        <cdr:cNvPr id="3" name="Accolade fermante 2"/>
        <cdr:cNvSpPr/>
      </cdr:nvSpPr>
      <cdr:spPr>
        <a:xfrm xmlns:a="http://schemas.openxmlformats.org/drawingml/2006/main">
          <a:off x="3031422" y="1656794"/>
          <a:ext cx="47421" cy="1056561"/>
        </a:xfrm>
        <a:prstGeom xmlns:a="http://schemas.openxmlformats.org/drawingml/2006/main" prst="rightBrace">
          <a:avLst/>
        </a:prstGeom>
        <a:noFill xmlns:a="http://schemas.openxmlformats.org/drawingml/2006/main"/>
        <a:ln xmlns:a="http://schemas.openxmlformats.org/drawingml/2006/main" w="12700">
          <a:solidFill>
            <a:srgbClr val="009FE3"/>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endParaRPr lang="fr-FR" sz="1100"/>
        </a:p>
      </cdr:txBody>
    </cdr:sp>
  </cdr:relSizeAnchor>
  <cdr:relSizeAnchor xmlns:cdr="http://schemas.openxmlformats.org/drawingml/2006/chartDrawing">
    <cdr:from>
      <cdr:x>0.65666</cdr:x>
      <cdr:y>0.30364</cdr:y>
    </cdr:from>
    <cdr:to>
      <cdr:x>0.66349</cdr:x>
      <cdr:y>0.47845</cdr:y>
    </cdr:to>
    <cdr:sp macro="" textlink="">
      <cdr:nvSpPr>
        <cdr:cNvPr id="5" name="Accolade fermante 4"/>
        <cdr:cNvSpPr/>
      </cdr:nvSpPr>
      <cdr:spPr>
        <a:xfrm xmlns:a="http://schemas.openxmlformats.org/drawingml/2006/main">
          <a:off x="4396990" y="1670140"/>
          <a:ext cx="45719" cy="961573"/>
        </a:xfrm>
        <a:prstGeom xmlns:a="http://schemas.openxmlformats.org/drawingml/2006/main" prst="rightBrace">
          <a:avLst/>
        </a:prstGeom>
        <a:noFill xmlns:a="http://schemas.openxmlformats.org/drawingml/2006/main"/>
        <a:ln xmlns:a="http://schemas.openxmlformats.org/drawingml/2006/main" w="12700">
          <a:solidFill>
            <a:srgbClr val="009FE3"/>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endParaRPr lang="fr-FR" sz="1100"/>
        </a:p>
      </cdr:txBody>
    </cdr:sp>
  </cdr:relSizeAnchor>
  <cdr:relSizeAnchor xmlns:cdr="http://schemas.openxmlformats.org/drawingml/2006/chartDrawing">
    <cdr:from>
      <cdr:x>0.66913</cdr:x>
      <cdr:y>0.36893</cdr:y>
    </cdr:from>
    <cdr:to>
      <cdr:x>0.98668</cdr:x>
      <cdr:y>0.47536</cdr:y>
    </cdr:to>
    <cdr:sp macro="" textlink="">
      <cdr:nvSpPr>
        <cdr:cNvPr id="6" name="ZoneTexte 1"/>
        <cdr:cNvSpPr txBox="1"/>
      </cdr:nvSpPr>
      <cdr:spPr>
        <a:xfrm xmlns:a="http://schemas.openxmlformats.org/drawingml/2006/main">
          <a:off x="4480516" y="2029289"/>
          <a:ext cx="2126315" cy="585413"/>
        </a:xfrm>
        <a:prstGeom xmlns:a="http://schemas.openxmlformats.org/drawingml/2006/main" prst="rect">
          <a:avLst/>
        </a:prstGeom>
        <a:ln xmlns:a="http://schemas.openxmlformats.org/drawingml/2006/main">
          <a:solidFill>
            <a:srgbClr val="009FE3">
              <a:alpha val="30000"/>
            </a:srgbClr>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fr-FR" sz="1050" b="1">
              <a:solidFill>
                <a:schemeClr val="tx2"/>
              </a:solidFill>
              <a:latin typeface="Arial" panose="020B0604020202020204" pitchFamily="34" charset="0"/>
              <a:cs typeface="Arial" panose="020B0604020202020204" pitchFamily="34" charset="0"/>
            </a:rPr>
            <a:t>33 % des campus américains sont issus des meilleurs universités américaines</a:t>
          </a:r>
          <a:endParaRPr lang="fr-FR" sz="1050" b="0" i="1">
            <a:solidFill>
              <a:schemeClr val="tx2"/>
            </a:solidFill>
            <a:effectLst/>
            <a:latin typeface="Arial" panose="020B0604020202020204" pitchFamily="34" charset="0"/>
            <a:cs typeface="Arial" panose="020B0604020202020204" pitchFamily="34" charset="0"/>
          </a:endParaRPr>
        </a:p>
        <a:p xmlns:a="http://schemas.openxmlformats.org/drawingml/2006/main">
          <a:pPr algn="ctr"/>
          <a:endParaRPr lang="fr-FR" sz="900" b="1">
            <a:solidFill>
              <a:schemeClr val="accent1"/>
            </a:solidFill>
          </a:endParaRPr>
        </a:p>
      </cdr:txBody>
    </cdr:sp>
  </cdr:relSizeAnchor>
  <cdr:relSizeAnchor xmlns:cdr="http://schemas.openxmlformats.org/drawingml/2006/chartDrawing">
    <cdr:from>
      <cdr:x>0.25589</cdr:x>
      <cdr:y>0.3013</cdr:y>
    </cdr:from>
    <cdr:to>
      <cdr:x>0.26272</cdr:x>
      <cdr:y>0.67471</cdr:y>
    </cdr:to>
    <cdr:sp macro="" textlink="">
      <cdr:nvSpPr>
        <cdr:cNvPr id="7" name="Accolade fermante 6"/>
        <cdr:cNvSpPr/>
      </cdr:nvSpPr>
      <cdr:spPr>
        <a:xfrm xmlns:a="http://schemas.openxmlformats.org/drawingml/2006/main">
          <a:off x="1713461" y="1657298"/>
          <a:ext cx="45719" cy="2053915"/>
        </a:xfrm>
        <a:prstGeom xmlns:a="http://schemas.openxmlformats.org/drawingml/2006/main" prst="rightBrace">
          <a:avLst/>
        </a:prstGeom>
        <a:noFill xmlns:a="http://schemas.openxmlformats.org/drawingml/2006/main"/>
        <a:ln xmlns:a="http://schemas.openxmlformats.org/drawingml/2006/main" w="12700">
          <a:solidFill>
            <a:srgbClr val="009FE3"/>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endParaRPr lang="fr-FR" sz="1100"/>
        </a:p>
      </cdr:txBody>
    </cdr:sp>
  </cdr:relSizeAnchor>
  <cdr:relSizeAnchor xmlns:cdr="http://schemas.openxmlformats.org/drawingml/2006/chartDrawing">
    <cdr:from>
      <cdr:x>0.01628</cdr:x>
      <cdr:y>0.05172</cdr:y>
    </cdr:from>
    <cdr:to>
      <cdr:x>0.57418</cdr:x>
      <cdr:y>0.13218</cdr:y>
    </cdr:to>
    <cdr:sp macro="" textlink="">
      <cdr:nvSpPr>
        <cdr:cNvPr id="13" name="ZoneTexte 1"/>
        <cdr:cNvSpPr txBox="1"/>
      </cdr:nvSpPr>
      <cdr:spPr>
        <a:xfrm xmlns:a="http://schemas.openxmlformats.org/drawingml/2006/main">
          <a:off x="106680" y="268116"/>
          <a:ext cx="3655361" cy="417105"/>
        </a:xfrm>
        <a:prstGeom xmlns:a="http://schemas.openxmlformats.org/drawingml/2006/main" prst="rect">
          <a:avLst/>
        </a:prstGeom>
        <a:ln xmlns:a="http://schemas.openxmlformats.org/drawingml/2006/main">
          <a:solidFill>
            <a:srgbClr val="009FE3">
              <a:alpha val="30000"/>
            </a:srgbClr>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050" b="1">
              <a:solidFill>
                <a:schemeClr val="tx2"/>
              </a:solidFill>
              <a:latin typeface="Arial" panose="020B0604020202020204" pitchFamily="34" charset="0"/>
              <a:cs typeface="Arial" panose="020B0604020202020204" pitchFamily="34" charset="0"/>
            </a:rPr>
            <a:t>71 % des</a:t>
          </a:r>
          <a:r>
            <a:rPr lang="fr-FR" sz="1050" b="1" baseline="0">
              <a:solidFill>
                <a:schemeClr val="tx2"/>
              </a:solidFill>
              <a:latin typeface="Arial" panose="020B0604020202020204" pitchFamily="34" charset="0"/>
              <a:cs typeface="Arial" panose="020B0604020202020204" pitchFamily="34" charset="0"/>
            </a:rPr>
            <a:t> campus australiens sont issus des meilleures universités australiennes</a:t>
          </a:r>
          <a:endParaRPr lang="fr-FR" sz="1050" b="0" i="1">
            <a:solidFill>
              <a:schemeClr val="tx2"/>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0.30058</cdr:x>
      <cdr:y>0.16922</cdr:y>
    </cdr:from>
    <cdr:to>
      <cdr:x>0.69646</cdr:x>
      <cdr:y>0.26297</cdr:y>
    </cdr:to>
    <cdr:sp macro="" textlink="">
      <cdr:nvSpPr>
        <cdr:cNvPr id="48" name="ZoneTexte 1"/>
        <cdr:cNvSpPr txBox="1"/>
      </cdr:nvSpPr>
      <cdr:spPr>
        <a:xfrm xmlns:a="http://schemas.openxmlformats.org/drawingml/2006/main">
          <a:off x="1772594" y="807859"/>
          <a:ext cx="2334586" cy="447536"/>
        </a:xfrm>
        <a:prstGeom xmlns:a="http://schemas.openxmlformats.org/drawingml/2006/main" prst="rect">
          <a:avLst/>
        </a:prstGeom>
        <a:ln xmlns:a="http://schemas.openxmlformats.org/drawingml/2006/main">
          <a:solidFill>
            <a:srgbClr val="009FE3">
              <a:alpha val="30000"/>
            </a:srgbClr>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050" b="1">
              <a:solidFill>
                <a:schemeClr val="tx2"/>
              </a:solidFill>
              <a:latin typeface="Arial" panose="020B0604020202020204" pitchFamily="34" charset="0"/>
              <a:cs typeface="Arial" panose="020B0604020202020204" pitchFamily="34" charset="0"/>
            </a:rPr>
            <a:t>35 % des campus britanniques sont issus des meilleures</a:t>
          </a:r>
          <a:r>
            <a:rPr lang="fr-FR" sz="1050" b="1" baseline="0">
              <a:solidFill>
                <a:schemeClr val="tx2"/>
              </a:solidFill>
              <a:latin typeface="Arial" panose="020B0604020202020204" pitchFamily="34" charset="0"/>
              <a:cs typeface="Arial" panose="020B0604020202020204" pitchFamily="34" charset="0"/>
            </a:rPr>
            <a:t> universités britanniques </a:t>
          </a:r>
          <a:endParaRPr lang="fr-FR" sz="1050" b="0" i="1">
            <a:solidFill>
              <a:schemeClr val="tx2"/>
            </a:solidFill>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0.26093</cdr:x>
      <cdr:y>0.13787</cdr:y>
    </cdr:from>
    <cdr:to>
      <cdr:x>0.27637</cdr:x>
      <cdr:y>0.4887</cdr:y>
    </cdr:to>
    <cdr:cxnSp macro="">
      <cdr:nvCxnSpPr>
        <cdr:cNvPr id="34" name="Connecteur en angle 33"/>
        <cdr:cNvCxnSpPr/>
      </cdr:nvCxnSpPr>
      <cdr:spPr>
        <a:xfrm xmlns:a="http://schemas.openxmlformats.org/drawingml/2006/main" rot="10800000" flipH="1">
          <a:off x="1747157" y="758372"/>
          <a:ext cx="103438" cy="1929718"/>
        </a:xfrm>
        <a:prstGeom xmlns:a="http://schemas.openxmlformats.org/drawingml/2006/main" prst="bentConnector4">
          <a:avLst>
            <a:gd name="adj1" fmla="val 100000"/>
            <a:gd name="adj2" fmla="val 78199"/>
          </a:avLst>
        </a:prstGeom>
        <a:ln xmlns:a="http://schemas.openxmlformats.org/drawingml/2006/main">
          <a:solidFill>
            <a:srgbClr val="009FE3"/>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0.45601</cdr:x>
      <cdr:y>0.26651</cdr:y>
    </cdr:from>
    <cdr:to>
      <cdr:x>0.49001</cdr:x>
      <cdr:y>0.39786</cdr:y>
    </cdr:to>
    <cdr:cxnSp macro="">
      <cdr:nvCxnSpPr>
        <cdr:cNvPr id="36" name="Connecteur en angle 35"/>
        <cdr:cNvCxnSpPr/>
      </cdr:nvCxnSpPr>
      <cdr:spPr>
        <a:xfrm xmlns:a="http://schemas.openxmlformats.org/drawingml/2006/main" rot="10800000" flipH="1">
          <a:off x="3053443" y="1465943"/>
          <a:ext cx="227634" cy="722486"/>
        </a:xfrm>
        <a:prstGeom xmlns:a="http://schemas.openxmlformats.org/drawingml/2006/main" prst="bentConnector4">
          <a:avLst>
            <a:gd name="adj1" fmla="val 100000"/>
            <a:gd name="adj2" fmla="val 87342"/>
          </a:avLst>
        </a:prstGeom>
        <a:ln xmlns:a="http://schemas.openxmlformats.org/drawingml/2006/main">
          <a:solidFill>
            <a:srgbClr val="009FE3"/>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xml><?xml version="1.0" encoding="utf-8"?>
<xdr:wsDr xmlns:xdr="http://schemas.openxmlformats.org/drawingml/2006/spreadsheetDrawing" xmlns:a="http://schemas.openxmlformats.org/drawingml/2006/main">
  <xdr:twoCellAnchor editAs="oneCell">
    <xdr:from>
      <xdr:col>2</xdr:col>
      <xdr:colOff>0</xdr:colOff>
      <xdr:row>4</xdr:row>
      <xdr:rowOff>0</xdr:rowOff>
    </xdr:from>
    <xdr:to>
      <xdr:col>9</xdr:col>
      <xdr:colOff>573024</xdr:colOff>
      <xdr:row>53</xdr:row>
      <xdr:rowOff>39624</xdr:rowOff>
    </xdr:to>
    <xdr:pic>
      <xdr:nvPicPr>
        <xdr:cNvPr id="2" name="Imag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84960" y="731520"/>
          <a:ext cx="6120384" cy="900074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472440</xdr:colOff>
      <xdr:row>2</xdr:row>
      <xdr:rowOff>106680</xdr:rowOff>
    </xdr:from>
    <xdr:to>
      <xdr:col>8</xdr:col>
      <xdr:colOff>252984</xdr:colOff>
      <xdr:row>51</xdr:row>
      <xdr:rowOff>146304</xdr:rowOff>
    </xdr:to>
    <xdr:pic>
      <xdr:nvPicPr>
        <xdr:cNvPr id="3" name="Imag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2440" y="472440"/>
          <a:ext cx="6120384" cy="900074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579120</xdr:colOff>
      <xdr:row>2</xdr:row>
      <xdr:rowOff>144780</xdr:rowOff>
    </xdr:from>
    <xdr:to>
      <xdr:col>8</xdr:col>
      <xdr:colOff>359664</xdr:colOff>
      <xdr:row>52</xdr:row>
      <xdr:rowOff>1524</xdr:rowOff>
    </xdr:to>
    <xdr:pic>
      <xdr:nvPicPr>
        <xdr:cNvPr id="3" name="Imag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9120" y="510540"/>
          <a:ext cx="6120384" cy="900074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274320</xdr:colOff>
      <xdr:row>2</xdr:row>
      <xdr:rowOff>114300</xdr:rowOff>
    </xdr:from>
    <xdr:to>
      <xdr:col>8</xdr:col>
      <xdr:colOff>54864</xdr:colOff>
      <xdr:row>51</xdr:row>
      <xdr:rowOff>153924</xdr:rowOff>
    </xdr:to>
    <xdr:pic>
      <xdr:nvPicPr>
        <xdr:cNvPr id="3" name="Imag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4320" y="480060"/>
          <a:ext cx="6120384" cy="90007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raph%20et%20tab%20EDITIN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au 1"/>
      <sheetName val="Tableau 2"/>
      <sheetName val="Graphique Synthèse"/>
      <sheetName val="Graph GB Synthèse"/>
      <sheetName val="Graphique 1"/>
      <sheetName val="Tableau 3"/>
      <sheetName val="Graphique 2"/>
      <sheetName val="Graphique 2 (2)"/>
      <sheetName val="Graphique 3"/>
      <sheetName val="Tableau 4"/>
      <sheetName val="Graphique 4"/>
      <sheetName val="Graphique 5"/>
      <sheetName val="Graphique 6"/>
      <sheetName val="Graphique 7 "/>
      <sheetName val="Graphique 8"/>
      <sheetName val="Graphique 9"/>
      <sheetName val="Graphique 10"/>
      <sheetName val="Tableau 5"/>
      <sheetName val="Tableau 6"/>
      <sheetName val="Tableau 7"/>
      <sheetName val="Tableau 8"/>
      <sheetName val="Tableau 9"/>
      <sheetName val="Graphique 11"/>
      <sheetName val="Graphique 12"/>
      <sheetName val="Tableau 10"/>
      <sheetName val="Graphique 13 "/>
      <sheetName val="Graphique 14"/>
      <sheetName val="Tableau 11"/>
      <sheetName val="Tableau 12"/>
      <sheetName val="Tableau 13"/>
      <sheetName val="Graphique 15"/>
      <sheetName val="Tableau 14"/>
      <sheetName val="Tableau 15"/>
      <sheetName val="Tableau 16"/>
      <sheetName val="Graphique 16"/>
      <sheetName val="Graphique 17"/>
      <sheetName val="Tableau 17"/>
      <sheetName val="Tableau 18"/>
      <sheetName val="Tableau 19"/>
      <sheetName val="Tableau 20"/>
      <sheetName val="Graphique 18"/>
      <sheetName val="Tableau 21"/>
      <sheetName val="Graphique 19"/>
      <sheetName val="Graphique 20"/>
      <sheetName val="Graphique 21"/>
      <sheetName val="Graphique 22"/>
      <sheetName val="Graphique 23"/>
      <sheetName val="Graphique 24"/>
      <sheetName val="Graphique 25"/>
      <sheetName val="Tableau 22 (2)"/>
      <sheetName val="Tableau 22"/>
      <sheetName val="Graphique 26"/>
      <sheetName val="Tableau 23"/>
      <sheetName val="Tableau 24"/>
      <sheetName val="Graphique 27"/>
      <sheetName val="Tableau 25"/>
      <sheetName val="Tableau 26"/>
      <sheetName val="Graphique 28"/>
      <sheetName val="TableauA4.1"/>
      <sheetName val="TableauA4.2"/>
      <sheetName val="Tableau A4.3"/>
      <sheetName val="Tableau A4.4"/>
      <sheetName val="Tableau A4.5"/>
      <sheetName val="Tableau A4.6"/>
      <sheetName val="Tableau A4.7"/>
      <sheetName val="Graphique A6.1"/>
      <sheetName val="Graphique A6.2"/>
      <sheetName val="Graphique A6.3"/>
      <sheetName val="Maroc"/>
      <sheetName val="IP Sans franchise"/>
      <sheetName val="Feuil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row r="4">
          <cell r="C4" t="str">
            <v>Au moins 1 campus</v>
          </cell>
          <cell r="D4" t="str">
            <v>Pas de campus</v>
          </cell>
        </row>
        <row r="5">
          <cell r="B5" t="str">
            <v>1-100</v>
          </cell>
          <cell r="C5">
            <v>0.17</v>
          </cell>
          <cell r="D5">
            <v>0.83</v>
          </cell>
        </row>
        <row r="6">
          <cell r="B6" t="str">
            <v>101-200</v>
          </cell>
          <cell r="C6">
            <v>0.12</v>
          </cell>
          <cell r="D6">
            <v>0.88</v>
          </cell>
        </row>
        <row r="7">
          <cell r="B7" t="str">
            <v>201-300</v>
          </cell>
          <cell r="C7">
            <v>7.0000000000000007E-2</v>
          </cell>
          <cell r="D7">
            <v>0.93</v>
          </cell>
        </row>
        <row r="8">
          <cell r="B8" t="str">
            <v>301-400</v>
          </cell>
          <cell r="C8">
            <v>0.14000000000000001</v>
          </cell>
          <cell r="D8">
            <v>0.86</v>
          </cell>
        </row>
        <row r="9">
          <cell r="B9" t="str">
            <v>401-500</v>
          </cell>
          <cell r="C9">
            <v>0.03</v>
          </cell>
          <cell r="D9">
            <v>0.87</v>
          </cell>
        </row>
      </sheetData>
      <sheetData sheetId="66">
        <row r="4">
          <cell r="C4" t="str">
            <v>Au moins 1 campus</v>
          </cell>
          <cell r="D4" t="str">
            <v>Pas de campus</v>
          </cell>
        </row>
        <row r="5">
          <cell r="B5" t="str">
            <v>1-100</v>
          </cell>
          <cell r="C5">
            <v>0.18</v>
          </cell>
          <cell r="D5">
            <v>0.82</v>
          </cell>
        </row>
        <row r="6">
          <cell r="B6" t="str">
            <v>101-200</v>
          </cell>
          <cell r="C6">
            <v>0.17</v>
          </cell>
          <cell r="D6">
            <v>0.83</v>
          </cell>
        </row>
        <row r="7">
          <cell r="B7" t="str">
            <v>201-300</v>
          </cell>
          <cell r="C7">
            <v>0.09</v>
          </cell>
          <cell r="D7">
            <v>0.91</v>
          </cell>
        </row>
        <row r="8">
          <cell r="B8" t="str">
            <v>301-400</v>
          </cell>
          <cell r="C8">
            <v>7.0000000000000007E-2</v>
          </cell>
          <cell r="D8">
            <v>0.93</v>
          </cell>
        </row>
        <row r="9">
          <cell r="B9" t="str">
            <v>401-500</v>
          </cell>
          <cell r="C9">
            <v>0.06</v>
          </cell>
          <cell r="D9">
            <v>0.94</v>
          </cell>
        </row>
      </sheetData>
      <sheetData sheetId="67">
        <row r="4">
          <cell r="C4" t="str">
            <v>Hors classement (universités)</v>
          </cell>
          <cell r="D4" t="str">
            <v>Hors classement (autres)</v>
          </cell>
          <cell r="E4" t="str">
            <v>1-100</v>
          </cell>
          <cell r="F4" t="str">
            <v>101-150</v>
          </cell>
          <cell r="G4" t="str">
            <v>151-200</v>
          </cell>
          <cell r="H4" t="str">
            <v>201-300</v>
          </cell>
          <cell r="I4" t="str">
            <v>301-400</v>
          </cell>
          <cell r="J4" t="str">
            <v>401-500</v>
          </cell>
        </row>
        <row r="5">
          <cell r="B5" t="str">
            <v>Australie</v>
          </cell>
          <cell r="C5">
            <v>3</v>
          </cell>
          <cell r="D5">
            <v>1</v>
          </cell>
          <cell r="F5">
            <v>3</v>
          </cell>
          <cell r="H5">
            <v>3</v>
          </cell>
          <cell r="I5">
            <v>4</v>
          </cell>
        </row>
        <row r="6">
          <cell r="B6" t="str">
            <v>Royaume-Uni</v>
          </cell>
          <cell r="C6">
            <v>16</v>
          </cell>
          <cell r="D6">
            <v>8</v>
          </cell>
          <cell r="E6">
            <v>3</v>
          </cell>
          <cell r="F6">
            <v>5</v>
          </cell>
          <cell r="G6">
            <v>1</v>
          </cell>
          <cell r="H6">
            <v>1</v>
          </cell>
          <cell r="I6">
            <v>2</v>
          </cell>
          <cell r="J6">
            <v>1</v>
          </cell>
        </row>
        <row r="7">
          <cell r="B7" t="str">
            <v>États-Unis</v>
          </cell>
          <cell r="C7">
            <v>34</v>
          </cell>
          <cell r="D7">
            <v>18</v>
          </cell>
          <cell r="E7">
            <v>17</v>
          </cell>
          <cell r="F7">
            <v>1</v>
          </cell>
          <cell r="G7">
            <v>2</v>
          </cell>
          <cell r="H7">
            <v>1</v>
          </cell>
          <cell r="I7">
            <v>4</v>
          </cell>
          <cell r="J7">
            <v>1</v>
          </cell>
        </row>
      </sheetData>
      <sheetData sheetId="68">
        <row r="4">
          <cell r="C4" t="str">
            <v>Économie-Gestion</v>
          </cell>
          <cell r="D4">
            <v>0.45</v>
          </cell>
          <cell r="F4" t="str">
            <v>Master</v>
          </cell>
          <cell r="G4">
            <v>0.6</v>
          </cell>
          <cell r="I4" t="str">
            <v>Français</v>
          </cell>
          <cell r="J4">
            <v>0.9</v>
          </cell>
        </row>
        <row r="5">
          <cell r="C5" t="str">
            <v>Autres</v>
          </cell>
          <cell r="D5">
            <v>0.55000000000000004</v>
          </cell>
          <cell r="F5" t="str">
            <v>Autres</v>
          </cell>
          <cell r="G5">
            <v>0.4</v>
          </cell>
          <cell r="I5" t="str">
            <v>Autres langues</v>
          </cell>
          <cell r="J5">
            <v>0.1</v>
          </cell>
        </row>
        <row r="23">
          <cell r="C23" t="str">
            <v>Total</v>
          </cell>
          <cell r="D23" t="str">
            <v>Master</v>
          </cell>
          <cell r="E23" t="str">
            <v>Licence</v>
          </cell>
          <cell r="I23" t="str">
            <v>Licence</v>
          </cell>
          <cell r="J23">
            <v>849</v>
          </cell>
        </row>
        <row r="24">
          <cell r="B24" t="str">
            <v>Économie-Gestion</v>
          </cell>
          <cell r="C24">
            <v>2002</v>
          </cell>
          <cell r="D24">
            <v>1482</v>
          </cell>
          <cell r="E24">
            <v>520</v>
          </cell>
          <cell r="I24" t="str">
            <v>Master</v>
          </cell>
          <cell r="J24">
            <v>2218</v>
          </cell>
        </row>
        <row r="25">
          <cell r="B25" t="str">
            <v>Sciences, Technologie, Santé</v>
          </cell>
          <cell r="C25">
            <v>1038</v>
          </cell>
          <cell r="D25">
            <v>719</v>
          </cell>
          <cell r="E25">
            <v>319</v>
          </cell>
          <cell r="I25" t="str">
            <v>Doctorat</v>
          </cell>
          <cell r="J25">
            <v>34</v>
          </cell>
        </row>
        <row r="26">
          <cell r="B26" t="str">
            <v>Autres</v>
          </cell>
          <cell r="C26">
            <v>27</v>
          </cell>
          <cell r="D26">
            <v>17</v>
          </cell>
          <cell r="E26">
            <v>10</v>
          </cell>
        </row>
      </sheetData>
      <sheetData sheetId="69"/>
      <sheetData sheetId="70"/>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France Stratégie">
    <a:dk1>
      <a:sysClr val="windowText" lastClr="000000"/>
    </a:dk1>
    <a:lt1>
      <a:sysClr val="window" lastClr="FFFFFF"/>
    </a:lt1>
    <a:dk2>
      <a:srgbClr val="142882"/>
    </a:dk2>
    <a:lt2>
      <a:srgbClr val="F6F6F6"/>
    </a:lt2>
    <a:accent1>
      <a:srgbClr val="0069B4"/>
    </a:accent1>
    <a:accent2>
      <a:srgbClr val="00A0E1"/>
    </a:accent2>
    <a:accent3>
      <a:srgbClr val="64B43C"/>
    </a:accent3>
    <a:accent4>
      <a:srgbClr val="F59100"/>
    </a:accent4>
    <a:accent5>
      <a:srgbClr val="BE73AF"/>
    </a:accent5>
    <a:accent6>
      <a:srgbClr val="D2D700"/>
    </a:accent6>
    <a:hlink>
      <a:srgbClr val="0087CD"/>
    </a:hlink>
    <a:folHlink>
      <a:srgbClr val="575757"/>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France Stratégie">
    <a:dk1>
      <a:sysClr val="windowText" lastClr="000000"/>
    </a:dk1>
    <a:lt1>
      <a:sysClr val="window" lastClr="FFFFFF"/>
    </a:lt1>
    <a:dk2>
      <a:srgbClr val="142882"/>
    </a:dk2>
    <a:lt2>
      <a:srgbClr val="F6F6F6"/>
    </a:lt2>
    <a:accent1>
      <a:srgbClr val="0069B4"/>
    </a:accent1>
    <a:accent2>
      <a:srgbClr val="00A0E1"/>
    </a:accent2>
    <a:accent3>
      <a:srgbClr val="64B43C"/>
    </a:accent3>
    <a:accent4>
      <a:srgbClr val="F59100"/>
    </a:accent4>
    <a:accent5>
      <a:srgbClr val="BE73AF"/>
    </a:accent5>
    <a:accent6>
      <a:srgbClr val="D2D700"/>
    </a:accent6>
    <a:hlink>
      <a:srgbClr val="0087CD"/>
    </a:hlink>
    <a:folHlink>
      <a:srgbClr val="575757"/>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21"/>
  <sheetViews>
    <sheetView tabSelected="1" workbookViewId="0">
      <selection activeCell="E24" sqref="E24"/>
    </sheetView>
  </sheetViews>
  <sheetFormatPr baseColWidth="10" defaultRowHeight="14.4" x14ac:dyDescent="0.3"/>
  <cols>
    <col min="1" max="1" width="15.5546875" style="104" bestFit="1" customWidth="1"/>
    <col min="2" max="2" width="79.77734375" style="104" bestFit="1" customWidth="1"/>
    <col min="3" max="3" width="13.44140625" style="103" bestFit="1" customWidth="1"/>
  </cols>
  <sheetData>
    <row r="2" spans="1:3" x14ac:dyDescent="0.3">
      <c r="A2" s="104" t="s">
        <v>109</v>
      </c>
      <c r="B2" s="104" t="s">
        <v>108</v>
      </c>
      <c r="C2" s="102" t="s">
        <v>113</v>
      </c>
    </row>
    <row r="3" spans="1:3" x14ac:dyDescent="0.3">
      <c r="A3" s="104" t="s">
        <v>110</v>
      </c>
      <c r="B3" s="104" t="s">
        <v>111</v>
      </c>
      <c r="C3" s="102" t="s">
        <v>114</v>
      </c>
    </row>
    <row r="4" spans="1:3" x14ac:dyDescent="0.3">
      <c r="A4" s="104" t="s">
        <v>118</v>
      </c>
      <c r="B4" s="104" t="s">
        <v>19</v>
      </c>
      <c r="C4" s="102" t="s">
        <v>117</v>
      </c>
    </row>
    <row r="5" spans="1:3" x14ac:dyDescent="0.3">
      <c r="A5" s="104" t="s">
        <v>121</v>
      </c>
      <c r="B5" s="104" t="s">
        <v>120</v>
      </c>
      <c r="C5" s="118" t="s">
        <v>132</v>
      </c>
    </row>
    <row r="6" spans="1:3" x14ac:dyDescent="0.3">
      <c r="A6" s="104" t="s">
        <v>123</v>
      </c>
      <c r="B6" s="104" t="s">
        <v>122</v>
      </c>
      <c r="C6" s="118" t="s">
        <v>133</v>
      </c>
    </row>
    <row r="7" spans="1:3" x14ac:dyDescent="0.3">
      <c r="A7" s="104" t="s">
        <v>124</v>
      </c>
      <c r="B7" s="104" t="s">
        <v>53</v>
      </c>
      <c r="C7" s="102" t="s">
        <v>134</v>
      </c>
    </row>
    <row r="8" spans="1:3" x14ac:dyDescent="0.3">
      <c r="A8" s="104" t="s">
        <v>126</v>
      </c>
      <c r="B8" s="104" t="s">
        <v>66</v>
      </c>
      <c r="C8" s="102" t="s">
        <v>135</v>
      </c>
    </row>
    <row r="9" spans="1:3" x14ac:dyDescent="0.3">
      <c r="A9" s="104" t="s">
        <v>127</v>
      </c>
      <c r="B9" s="104" t="s">
        <v>76</v>
      </c>
      <c r="C9" s="102" t="s">
        <v>136</v>
      </c>
    </row>
    <row r="10" spans="1:3" x14ac:dyDescent="0.3">
      <c r="A10" s="104" t="s">
        <v>128</v>
      </c>
      <c r="B10" s="104" t="s">
        <v>79</v>
      </c>
      <c r="C10" s="102" t="s">
        <v>137</v>
      </c>
    </row>
    <row r="11" spans="1:3" x14ac:dyDescent="0.3">
      <c r="A11" s="104" t="s">
        <v>131</v>
      </c>
      <c r="B11" s="104" t="s">
        <v>88</v>
      </c>
      <c r="C11" s="102" t="s">
        <v>138</v>
      </c>
    </row>
    <row r="12" spans="1:3" x14ac:dyDescent="0.3">
      <c r="A12" s="104" t="s">
        <v>141</v>
      </c>
      <c r="B12" s="104" t="s">
        <v>90</v>
      </c>
      <c r="C12" s="102" t="s">
        <v>140</v>
      </c>
    </row>
    <row r="13" spans="1:3" x14ac:dyDescent="0.3">
      <c r="A13" s="104" t="s">
        <v>142</v>
      </c>
      <c r="B13" s="104" t="s">
        <v>145</v>
      </c>
      <c r="C13" s="102" t="s">
        <v>149</v>
      </c>
    </row>
    <row r="14" spans="1:3" x14ac:dyDescent="0.3">
      <c r="A14" s="104" t="s">
        <v>146</v>
      </c>
      <c r="B14" s="104" t="s">
        <v>148</v>
      </c>
      <c r="C14" s="102" t="s">
        <v>150</v>
      </c>
    </row>
    <row r="15" spans="1:3" x14ac:dyDescent="0.3">
      <c r="A15" s="104" t="s">
        <v>152</v>
      </c>
      <c r="B15" s="104" t="s">
        <v>151</v>
      </c>
      <c r="C15" s="102" t="s">
        <v>154</v>
      </c>
    </row>
    <row r="16" spans="1:3" x14ac:dyDescent="0.3">
      <c r="C16" s="102" t="s">
        <v>155</v>
      </c>
    </row>
    <row r="17" spans="1:3" x14ac:dyDescent="0.3">
      <c r="C17" s="102" t="s">
        <v>156</v>
      </c>
    </row>
    <row r="18" spans="1:3" x14ac:dyDescent="0.3">
      <c r="C18" s="102" t="s">
        <v>157</v>
      </c>
    </row>
    <row r="19" spans="1:3" x14ac:dyDescent="0.3">
      <c r="C19" s="102" t="s">
        <v>158</v>
      </c>
    </row>
    <row r="20" spans="1:3" x14ac:dyDescent="0.3">
      <c r="A20" s="104" t="s">
        <v>159</v>
      </c>
      <c r="B20" s="104" t="s">
        <v>160</v>
      </c>
      <c r="C20" s="102" t="s">
        <v>159</v>
      </c>
    </row>
    <row r="21" spans="1:3" x14ac:dyDescent="0.3">
      <c r="A21" s="104" t="s">
        <v>161</v>
      </c>
      <c r="B21" s="104" t="s">
        <v>162</v>
      </c>
      <c r="C21" s="118" t="s">
        <v>161</v>
      </c>
    </row>
  </sheetData>
  <hyperlinks>
    <hyperlink ref="C2" location="'Tableau 25'!A1" display="Tableau 25"/>
    <hyperlink ref="C3" location="'Tableau 26'!A1" display="Tableau 26"/>
    <hyperlink ref="C4" location="'Graphique 29'!A1" display="Graphique 29"/>
    <hyperlink ref="C5" location="TableauA4.1!A1" display="TableauA4.1"/>
    <hyperlink ref="C6" location="TableauA4.2!A1" display="TableauA4.2"/>
    <hyperlink ref="C7" location="'Tableau A4.3'!A1" display="Tableau A4.3"/>
    <hyperlink ref="C8" location="'Tableau A4.4'!A1" display="Tableau A4.4"/>
    <hyperlink ref="C9" location="'Tableau A4.5'!A1" display="Tableau A4.5"/>
    <hyperlink ref="C10" location="'Tableau A4.6'!A1" display="Tableau A4.6"/>
    <hyperlink ref="C11" location="'Tableau A4.7'!A1" display="Tableau A4.7"/>
    <hyperlink ref="C12" location="'Graphique A6.1'!A1" display="Graphique A6.1"/>
    <hyperlink ref="C13" location="'Graphique A6.2'!A1" display="Graphique A6.2"/>
    <hyperlink ref="C14" location="'Graphique A6.3'!A1" display="Graphique A6.3"/>
    <hyperlink ref="C15" location="'A7 Le Maroc'!A1" display="A7 Le Maroc"/>
    <hyperlink ref="C16" location="'A7 Le Vietnam'!A1" display="A7 Le Vietnam"/>
    <hyperlink ref="C17" location="'A7 La Chine'!A1" display="A7 La Chine"/>
    <hyperlink ref="C18" location="'A7 Le Liban'!A1" display="A7 Le Liban"/>
    <hyperlink ref="C19" location="'A7 La Tunisie'!A1" display="A7 La Tunisie"/>
    <hyperlink ref="C20" location="'Annexe 8'!A1" display="Annexe 8"/>
    <hyperlink ref="C21" location="Cartes!A1" display="Cartes"/>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11"/>
  <sheetViews>
    <sheetView showGridLines="0" zoomScale="88" zoomScaleNormal="88" workbookViewId="0"/>
  </sheetViews>
  <sheetFormatPr baseColWidth="10" defaultRowHeight="14.4" x14ac:dyDescent="0.3"/>
  <cols>
    <col min="2" max="2" width="24.5546875" customWidth="1"/>
    <col min="3" max="3" width="19.44140625" customWidth="1"/>
    <col min="4" max="4" width="19.109375" bestFit="1" customWidth="1"/>
    <col min="5" max="5" width="17.6640625" bestFit="1" customWidth="1"/>
    <col min="6" max="6" width="21.21875" customWidth="1"/>
    <col min="7" max="7" width="16.109375" customWidth="1"/>
    <col min="8" max="8" width="16.6640625" bestFit="1" customWidth="1"/>
    <col min="9" max="9" width="17.109375" customWidth="1"/>
  </cols>
  <sheetData>
    <row r="2" spans="1:9" x14ac:dyDescent="0.3">
      <c r="A2" s="1" t="str">
        <f ca="1">RIGHT(CELL("nomfichier",A1),LEN(CELL("nomfichier",A1))-FIND("]",CELL("nomfichier",A1)))</f>
        <v>Tableau A4.6</v>
      </c>
      <c r="B2" s="97" t="s">
        <v>79</v>
      </c>
    </row>
    <row r="4" spans="1:9" ht="31.2" x14ac:dyDescent="0.3">
      <c r="B4" s="112"/>
      <c r="C4" s="106" t="s">
        <v>80</v>
      </c>
      <c r="D4" s="107" t="s">
        <v>81</v>
      </c>
      <c r="E4" s="107" t="s">
        <v>82</v>
      </c>
      <c r="F4" s="107" t="s">
        <v>83</v>
      </c>
      <c r="G4" s="107" t="s">
        <v>84</v>
      </c>
      <c r="H4" s="107" t="s">
        <v>85</v>
      </c>
      <c r="I4" s="106" t="s">
        <v>86</v>
      </c>
    </row>
    <row r="5" spans="1:9" ht="15.6" x14ac:dyDescent="0.3">
      <c r="B5" s="108" t="s">
        <v>70</v>
      </c>
      <c r="C5" s="109">
        <v>0.85399999999999998</v>
      </c>
      <c r="D5" s="109">
        <v>4.7E-2</v>
      </c>
      <c r="E5" s="109">
        <v>0</v>
      </c>
      <c r="F5" s="109">
        <v>1.2E-2</v>
      </c>
      <c r="G5" s="109">
        <v>8.7999999999999995E-2</v>
      </c>
      <c r="H5" s="109">
        <v>0</v>
      </c>
      <c r="I5" s="109">
        <v>0</v>
      </c>
    </row>
    <row r="6" spans="1:9" ht="22.8" customHeight="1" x14ac:dyDescent="0.3">
      <c r="B6" s="108" t="s">
        <v>72</v>
      </c>
      <c r="C6" s="109">
        <v>0.30599999999999999</v>
      </c>
      <c r="D6" s="109">
        <v>0.105</v>
      </c>
      <c r="E6" s="109">
        <v>1.6E-2</v>
      </c>
      <c r="F6" s="109">
        <v>8.1000000000000003E-2</v>
      </c>
      <c r="G6" s="109">
        <v>0.435</v>
      </c>
      <c r="H6" s="109">
        <v>0.04</v>
      </c>
      <c r="I6" s="109">
        <v>1.6E-2</v>
      </c>
    </row>
    <row r="7" spans="1:9" ht="31.2" x14ac:dyDescent="0.3">
      <c r="B7" s="108" t="s">
        <v>74</v>
      </c>
      <c r="C7" s="109">
        <v>0.55700000000000005</v>
      </c>
      <c r="D7" s="109">
        <v>2.9000000000000001E-2</v>
      </c>
      <c r="E7" s="109">
        <v>0</v>
      </c>
      <c r="F7" s="109">
        <v>2.9000000000000001E-2</v>
      </c>
      <c r="G7" s="109">
        <v>0.371</v>
      </c>
      <c r="H7" s="109">
        <v>1.4E-2</v>
      </c>
      <c r="I7" s="109">
        <v>0</v>
      </c>
    </row>
    <row r="8" spans="1:9" ht="23.4" customHeight="1" x14ac:dyDescent="0.3">
      <c r="B8" s="108" t="s">
        <v>73</v>
      </c>
      <c r="C8" s="109">
        <v>0.42099999999999999</v>
      </c>
      <c r="D8" s="109">
        <v>3.5000000000000003E-2</v>
      </c>
      <c r="E8" s="109">
        <v>7.0000000000000007E-2</v>
      </c>
      <c r="F8" s="109">
        <v>0</v>
      </c>
      <c r="G8" s="109">
        <v>0.246</v>
      </c>
      <c r="H8" s="109">
        <v>0.158</v>
      </c>
      <c r="I8" s="109">
        <v>7.0000000000000007E-2</v>
      </c>
    </row>
    <row r="9" spans="1:9" ht="24" customHeight="1" x14ac:dyDescent="0.3">
      <c r="B9" s="110" t="s">
        <v>87</v>
      </c>
      <c r="C9" s="115">
        <v>0.38100000000000001</v>
      </c>
      <c r="D9" s="115">
        <v>0</v>
      </c>
      <c r="E9" s="115">
        <v>0.28599999999999998</v>
      </c>
      <c r="F9" s="115">
        <v>0</v>
      </c>
      <c r="G9" s="115">
        <v>0.14299999999999999</v>
      </c>
      <c r="H9" s="115">
        <v>4.8000000000000001E-2</v>
      </c>
      <c r="I9" s="115">
        <v>0.14299999999999999</v>
      </c>
    </row>
    <row r="11" spans="1:9" x14ac:dyDescent="0.3">
      <c r="B11" s="48" t="s">
        <v>34</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11"/>
  <sheetViews>
    <sheetView showGridLines="0" workbookViewId="0">
      <selection activeCell="B2" sqref="B2"/>
    </sheetView>
  </sheetViews>
  <sheetFormatPr baseColWidth="10" defaultRowHeight="14.4" x14ac:dyDescent="0.3"/>
  <cols>
    <col min="2" max="2" width="31.44140625" customWidth="1"/>
    <col min="3" max="3" width="16.6640625" customWidth="1"/>
    <col min="4" max="4" width="15.5546875" customWidth="1"/>
    <col min="5" max="5" width="14.88671875" customWidth="1"/>
    <col min="6" max="6" width="17.33203125" customWidth="1"/>
    <col min="7" max="7" width="16.88671875" customWidth="1"/>
    <col min="8" max="8" width="15.21875" customWidth="1"/>
    <col min="9" max="9" width="16.6640625" customWidth="1"/>
  </cols>
  <sheetData>
    <row r="2" spans="1:9" x14ac:dyDescent="0.3">
      <c r="A2" s="1" t="str">
        <f ca="1">RIGHT(CELL("nomfichier",A1),LEN(CELL("nomfichier",A1))-FIND("]",CELL("nomfichier",A1)))</f>
        <v>Tableau A4.7</v>
      </c>
      <c r="B2" s="97" t="s">
        <v>129</v>
      </c>
    </row>
    <row r="4" spans="1:9" ht="31.2" x14ac:dyDescent="0.3">
      <c r="B4" s="116"/>
      <c r="C4" s="106" t="s">
        <v>80</v>
      </c>
      <c r="D4" s="107" t="s">
        <v>81</v>
      </c>
      <c r="E4" s="107" t="s">
        <v>82</v>
      </c>
      <c r="F4" s="107" t="s">
        <v>83</v>
      </c>
      <c r="G4" s="107" t="s">
        <v>84</v>
      </c>
      <c r="H4" s="107" t="s">
        <v>85</v>
      </c>
      <c r="I4" s="106" t="s">
        <v>86</v>
      </c>
    </row>
    <row r="5" spans="1:9" ht="15.6" x14ac:dyDescent="0.3">
      <c r="B5" s="108" t="s">
        <v>89</v>
      </c>
      <c r="C5" s="109">
        <v>0.6</v>
      </c>
      <c r="D5" s="109">
        <v>0</v>
      </c>
      <c r="E5" s="109">
        <v>0</v>
      </c>
      <c r="F5" s="109">
        <v>0</v>
      </c>
      <c r="G5" s="109">
        <v>0.33300000000000002</v>
      </c>
      <c r="H5" s="109">
        <v>0</v>
      </c>
      <c r="I5" s="109">
        <v>6.7000000000000004E-2</v>
      </c>
    </row>
    <row r="6" spans="1:9" ht="23.4" customHeight="1" x14ac:dyDescent="0.3">
      <c r="B6" s="108" t="s">
        <v>55</v>
      </c>
      <c r="C6" s="109">
        <v>0.56200000000000006</v>
      </c>
      <c r="D6" s="109">
        <v>7.0999999999999994E-2</v>
      </c>
      <c r="E6" s="109">
        <v>4.3999999999999997E-2</v>
      </c>
      <c r="F6" s="109">
        <v>1.2999999999999999E-2</v>
      </c>
      <c r="G6" s="109">
        <v>0.27900000000000003</v>
      </c>
      <c r="H6" s="109">
        <v>3.1E-2</v>
      </c>
      <c r="I6" s="109">
        <v>0</v>
      </c>
    </row>
    <row r="7" spans="1:9" ht="15.6" x14ac:dyDescent="0.3">
      <c r="B7" s="108" t="s">
        <v>68</v>
      </c>
      <c r="C7" s="109">
        <v>0.184</v>
      </c>
      <c r="D7" s="109">
        <v>8.2000000000000003E-2</v>
      </c>
      <c r="E7" s="109">
        <v>0.02</v>
      </c>
      <c r="F7" s="109">
        <v>6.0999999999999999E-2</v>
      </c>
      <c r="G7" s="109">
        <v>0.32700000000000001</v>
      </c>
      <c r="H7" s="109">
        <v>0.16300000000000001</v>
      </c>
      <c r="I7" s="109">
        <v>0.16300000000000001</v>
      </c>
    </row>
    <row r="8" spans="1:9" ht="31.2" x14ac:dyDescent="0.3">
      <c r="B8" s="108" t="s">
        <v>64</v>
      </c>
      <c r="C8" s="109">
        <v>0.80600000000000005</v>
      </c>
      <c r="D8" s="109">
        <v>5.6000000000000001E-2</v>
      </c>
      <c r="E8" s="109">
        <v>0</v>
      </c>
      <c r="F8" s="109">
        <v>5.6000000000000001E-2</v>
      </c>
      <c r="G8" s="109">
        <v>8.3000000000000004E-2</v>
      </c>
      <c r="H8" s="109">
        <v>0</v>
      </c>
      <c r="I8" s="109">
        <v>0</v>
      </c>
    </row>
    <row r="9" spans="1:9" ht="15.6" x14ac:dyDescent="0.3">
      <c r="B9" s="110" t="s">
        <v>67</v>
      </c>
      <c r="C9" s="115">
        <v>0.67800000000000005</v>
      </c>
      <c r="D9" s="115">
        <v>2.5000000000000001E-2</v>
      </c>
      <c r="E9" s="115">
        <v>8.0000000000000002E-3</v>
      </c>
      <c r="F9" s="115">
        <v>0.05</v>
      </c>
      <c r="G9" s="115">
        <v>0.23100000000000001</v>
      </c>
      <c r="H9" s="115">
        <v>8.0000000000000002E-3</v>
      </c>
      <c r="I9" s="115">
        <v>0</v>
      </c>
    </row>
    <row r="10" spans="1:9" ht="15" x14ac:dyDescent="0.3">
      <c r="B10" s="117" t="s">
        <v>130</v>
      </c>
      <c r="C10" s="109"/>
      <c r="D10" s="109"/>
      <c r="E10" s="109"/>
      <c r="F10" s="109"/>
      <c r="G10" s="109"/>
      <c r="H10" s="109"/>
      <c r="I10" s="109"/>
    </row>
    <row r="11" spans="1:9" x14ac:dyDescent="0.3">
      <c r="B11" s="48" t="s">
        <v>34</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32"/>
  <sheetViews>
    <sheetView workbookViewId="0"/>
  </sheetViews>
  <sheetFormatPr baseColWidth="10" defaultRowHeight="14.4" x14ac:dyDescent="0.3"/>
  <cols>
    <col min="1" max="1" width="20.77734375" customWidth="1"/>
    <col min="2" max="2" width="15.88671875" customWidth="1"/>
    <col min="3" max="3" width="21" customWidth="1"/>
    <col min="4" max="4" width="19" customWidth="1"/>
    <col min="5" max="5" width="8.33203125" bestFit="1" customWidth="1"/>
    <col min="6" max="6" width="28.109375" bestFit="1" customWidth="1"/>
    <col min="7" max="7" width="20.88671875" bestFit="1" customWidth="1"/>
  </cols>
  <sheetData>
    <row r="2" spans="1:4" x14ac:dyDescent="0.3">
      <c r="A2" s="1" t="str">
        <f ca="1">RIGHT(CELL("nomfichier",A1),LEN(CELL("nomfichier",A1))-FIND("]",CELL("nomfichier",A1)))</f>
        <v>Graphique A6.1</v>
      </c>
      <c r="B2" s="97" t="s">
        <v>90</v>
      </c>
    </row>
    <row r="4" spans="1:4" x14ac:dyDescent="0.3">
      <c r="B4" s="90"/>
      <c r="C4" s="91" t="s">
        <v>91</v>
      </c>
      <c r="D4" s="91" t="s">
        <v>92</v>
      </c>
    </row>
    <row r="5" spans="1:4" x14ac:dyDescent="0.3">
      <c r="B5" s="92" t="s">
        <v>93</v>
      </c>
      <c r="C5" s="93">
        <v>0.17</v>
      </c>
      <c r="D5" s="93">
        <v>0.83</v>
      </c>
    </row>
    <row r="6" spans="1:4" x14ac:dyDescent="0.3">
      <c r="B6" s="92" t="s">
        <v>94</v>
      </c>
      <c r="C6" s="93">
        <v>0.12</v>
      </c>
      <c r="D6" s="93">
        <v>0.88</v>
      </c>
    </row>
    <row r="7" spans="1:4" x14ac:dyDescent="0.3">
      <c r="B7" s="92" t="s">
        <v>95</v>
      </c>
      <c r="C7" s="93">
        <v>7.0000000000000007E-2</v>
      </c>
      <c r="D7" s="93">
        <v>0.93</v>
      </c>
    </row>
    <row r="8" spans="1:4" x14ac:dyDescent="0.3">
      <c r="B8" s="92" t="s">
        <v>96</v>
      </c>
      <c r="C8" s="93">
        <v>0.14000000000000001</v>
      </c>
      <c r="D8" s="93">
        <v>0.86</v>
      </c>
    </row>
    <row r="9" spans="1:4" x14ac:dyDescent="0.3">
      <c r="B9" s="92" t="s">
        <v>97</v>
      </c>
      <c r="C9" s="93">
        <v>0.03</v>
      </c>
      <c r="D9" s="93">
        <v>0.87</v>
      </c>
    </row>
    <row r="10" spans="1:4" x14ac:dyDescent="0.3">
      <c r="B10" s="94" t="s">
        <v>31</v>
      </c>
      <c r="C10" s="95">
        <v>0.106</v>
      </c>
      <c r="D10" s="95">
        <v>0.89400000000000002</v>
      </c>
    </row>
    <row r="29" spans="2:2" x14ac:dyDescent="0.3">
      <c r="B29" s="48" t="s">
        <v>98</v>
      </c>
    </row>
    <row r="32" spans="2:2" x14ac:dyDescent="0.3">
      <c r="B32" t="s">
        <v>139</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11"/>
  <sheetViews>
    <sheetView workbookViewId="0"/>
  </sheetViews>
  <sheetFormatPr baseColWidth="10" defaultRowHeight="14.4" x14ac:dyDescent="0.3"/>
  <cols>
    <col min="1" max="1" width="22.21875" customWidth="1"/>
    <col min="2" max="2" width="26.109375" customWidth="1"/>
    <col min="3" max="3" width="18" bestFit="1" customWidth="1"/>
    <col min="4" max="4" width="13.88671875" bestFit="1" customWidth="1"/>
    <col min="5" max="5" width="8.33203125" bestFit="1" customWidth="1"/>
    <col min="6" max="6" width="28.109375" bestFit="1" customWidth="1"/>
    <col min="7" max="7" width="20.88671875" bestFit="1" customWidth="1"/>
  </cols>
  <sheetData>
    <row r="2" spans="1:4" x14ac:dyDescent="0.3">
      <c r="A2" s="1" t="str">
        <f ca="1">RIGHT(CELL("nomfichier",A1),LEN(CELL("nomfichier",A1))-FIND("]",CELL("nomfichier",A1)))</f>
        <v>Graphique A6.2</v>
      </c>
      <c r="B2" s="2" t="s">
        <v>144</v>
      </c>
    </row>
    <row r="4" spans="1:4" x14ac:dyDescent="0.3">
      <c r="B4" s="91" t="s">
        <v>99</v>
      </c>
      <c r="C4" s="91" t="s">
        <v>91</v>
      </c>
      <c r="D4" s="91" t="s">
        <v>92</v>
      </c>
    </row>
    <row r="5" spans="1:4" x14ac:dyDescent="0.3">
      <c r="B5" s="92" t="s">
        <v>93</v>
      </c>
      <c r="C5" s="96">
        <v>0.18</v>
      </c>
      <c r="D5" s="96">
        <v>0.82</v>
      </c>
    </row>
    <row r="6" spans="1:4" x14ac:dyDescent="0.3">
      <c r="B6" s="92" t="s">
        <v>94</v>
      </c>
      <c r="C6" s="96">
        <v>0.17</v>
      </c>
      <c r="D6" s="96">
        <v>0.83</v>
      </c>
    </row>
    <row r="7" spans="1:4" x14ac:dyDescent="0.3">
      <c r="B7" s="92" t="s">
        <v>95</v>
      </c>
      <c r="C7" s="96">
        <v>0.09</v>
      </c>
      <c r="D7" s="96">
        <v>0.91</v>
      </c>
    </row>
    <row r="8" spans="1:4" x14ac:dyDescent="0.3">
      <c r="B8" s="92" t="s">
        <v>96</v>
      </c>
      <c r="C8" s="96">
        <v>7.0000000000000007E-2</v>
      </c>
      <c r="D8" s="96">
        <v>0.93</v>
      </c>
    </row>
    <row r="9" spans="1:4" x14ac:dyDescent="0.3">
      <c r="B9" s="92" t="s">
        <v>97</v>
      </c>
      <c r="C9" s="96">
        <v>0.06</v>
      </c>
      <c r="D9" s="96">
        <v>0.94</v>
      </c>
    </row>
    <row r="11" spans="1:4" x14ac:dyDescent="0.3">
      <c r="B11" s="48" t="s">
        <v>143</v>
      </c>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43"/>
  <sheetViews>
    <sheetView zoomScale="84" zoomScaleNormal="84" workbookViewId="0">
      <selection activeCell="B2" sqref="B2"/>
    </sheetView>
  </sheetViews>
  <sheetFormatPr baseColWidth="10" defaultRowHeight="14.4" x14ac:dyDescent="0.3"/>
  <cols>
    <col min="1" max="1" width="12.88671875" bestFit="1" customWidth="1"/>
    <col min="2" max="2" width="33.88671875" bestFit="1" customWidth="1"/>
    <col min="3" max="3" width="29.88671875" customWidth="1"/>
    <col min="4" max="4" width="28.5546875" bestFit="1" customWidth="1"/>
    <col min="5" max="5" width="5.6640625" bestFit="1" customWidth="1"/>
    <col min="6" max="10" width="7.6640625" bestFit="1" customWidth="1"/>
  </cols>
  <sheetData>
    <row r="2" spans="1:10" x14ac:dyDescent="0.3">
      <c r="A2" s="1" t="str">
        <f ca="1">RIGHT(CELL("nomfichier",A1),LEN(CELL("nomfichier",A1))-FIND("]",CELL("nomfichier",A1)))</f>
        <v>Graphique A6.3</v>
      </c>
      <c r="B2" s="97" t="s">
        <v>148</v>
      </c>
    </row>
    <row r="4" spans="1:10" x14ac:dyDescent="0.3">
      <c r="B4" s="20"/>
      <c r="C4" s="91" t="s">
        <v>100</v>
      </c>
      <c r="D4" s="91" t="s">
        <v>101</v>
      </c>
      <c r="E4" s="91" t="s">
        <v>93</v>
      </c>
      <c r="F4" s="91" t="s">
        <v>102</v>
      </c>
      <c r="G4" s="91" t="s">
        <v>103</v>
      </c>
      <c r="H4" s="91" t="s">
        <v>95</v>
      </c>
      <c r="I4" s="91" t="s">
        <v>96</v>
      </c>
      <c r="J4" s="91" t="s">
        <v>97</v>
      </c>
    </row>
    <row r="5" spans="1:10" x14ac:dyDescent="0.3">
      <c r="B5" s="97" t="s">
        <v>104</v>
      </c>
      <c r="C5" s="98">
        <v>3</v>
      </c>
      <c r="D5" s="98">
        <v>1</v>
      </c>
      <c r="E5" s="99"/>
      <c r="F5" s="98">
        <v>3</v>
      </c>
      <c r="G5" s="98"/>
      <c r="H5" s="98">
        <v>3</v>
      </c>
      <c r="I5" s="98">
        <v>4</v>
      </c>
      <c r="J5" s="98"/>
    </row>
    <row r="6" spans="1:10" x14ac:dyDescent="0.3">
      <c r="B6" s="100" t="s">
        <v>105</v>
      </c>
      <c r="C6" s="98">
        <v>16</v>
      </c>
      <c r="D6" s="98">
        <v>8</v>
      </c>
      <c r="E6" s="98">
        <v>3</v>
      </c>
      <c r="F6" s="98">
        <v>5</v>
      </c>
      <c r="G6" s="98">
        <v>1</v>
      </c>
      <c r="H6" s="98">
        <v>1</v>
      </c>
      <c r="I6" s="98">
        <v>2</v>
      </c>
      <c r="J6" s="98">
        <v>1</v>
      </c>
    </row>
    <row r="7" spans="1:10" x14ac:dyDescent="0.3">
      <c r="B7" s="100" t="s">
        <v>106</v>
      </c>
      <c r="C7" s="98">
        <v>34</v>
      </c>
      <c r="D7" s="98">
        <v>18</v>
      </c>
      <c r="E7" s="98">
        <v>17</v>
      </c>
      <c r="F7" s="98">
        <v>1</v>
      </c>
      <c r="G7" s="98">
        <v>2</v>
      </c>
      <c r="H7" s="98">
        <v>1</v>
      </c>
      <c r="I7" s="98">
        <v>4</v>
      </c>
      <c r="J7" s="98">
        <v>1</v>
      </c>
    </row>
    <row r="8" spans="1:10" x14ac:dyDescent="0.3">
      <c r="B8" s="92"/>
      <c r="C8" s="101"/>
      <c r="D8" s="101"/>
    </row>
    <row r="9" spans="1:10" x14ac:dyDescent="0.3">
      <c r="B9" s="48" t="s">
        <v>147</v>
      </c>
      <c r="C9" s="101"/>
      <c r="D9" s="101"/>
    </row>
    <row r="43" spans="3:3" x14ac:dyDescent="0.3">
      <c r="C43" t="s">
        <v>147</v>
      </c>
    </row>
  </sheetData>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2"/>
  <sheetViews>
    <sheetView workbookViewId="0">
      <selection activeCell="K14" sqref="K14"/>
    </sheetView>
  </sheetViews>
  <sheetFormatPr baseColWidth="10" defaultRowHeight="14.4" x14ac:dyDescent="0.3"/>
  <sheetData>
    <row r="2" spans="2:5" x14ac:dyDescent="0.3">
      <c r="B2" s="27" t="s">
        <v>151</v>
      </c>
      <c r="C2" s="27"/>
      <c r="D2" s="27"/>
      <c r="E2" s="27"/>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2"/>
  <sheetViews>
    <sheetView workbookViewId="0">
      <selection activeCell="K13" sqref="K13"/>
    </sheetView>
  </sheetViews>
  <sheetFormatPr baseColWidth="10" defaultRowHeight="14.4" x14ac:dyDescent="0.3"/>
  <sheetData>
    <row r="2" spans="2:5" x14ac:dyDescent="0.3">
      <c r="B2" s="27" t="s">
        <v>151</v>
      </c>
      <c r="C2" s="27"/>
      <c r="D2" s="27"/>
      <c r="E2" s="27"/>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10"/>
  <sheetViews>
    <sheetView workbookViewId="0">
      <selection activeCell="K10" sqref="K10"/>
    </sheetView>
  </sheetViews>
  <sheetFormatPr baseColWidth="10" defaultRowHeight="14.4" x14ac:dyDescent="0.3"/>
  <sheetData>
    <row r="2" spans="2:11" x14ac:dyDescent="0.3">
      <c r="B2" s="27" t="s">
        <v>151</v>
      </c>
      <c r="C2" s="27"/>
      <c r="D2" s="27"/>
      <c r="E2" s="27"/>
    </row>
    <row r="10" spans="2:11" x14ac:dyDescent="0.3">
      <c r="K10" t="s">
        <v>153</v>
      </c>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2"/>
  <sheetViews>
    <sheetView workbookViewId="0">
      <selection activeCell="K15" sqref="K15"/>
    </sheetView>
  </sheetViews>
  <sheetFormatPr baseColWidth="10" defaultRowHeight="14.4" x14ac:dyDescent="0.3"/>
  <sheetData>
    <row r="2" spans="2:5" x14ac:dyDescent="0.3">
      <c r="B2" s="27" t="s">
        <v>151</v>
      </c>
      <c r="C2" s="27"/>
      <c r="D2" s="27"/>
      <c r="E2" s="27"/>
    </row>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2"/>
  <sheetViews>
    <sheetView workbookViewId="0"/>
  </sheetViews>
  <sheetFormatPr baseColWidth="10" defaultRowHeight="14.4" x14ac:dyDescent="0.3"/>
  <sheetData>
    <row r="2" spans="2:5" x14ac:dyDescent="0.3">
      <c r="B2" s="27" t="s">
        <v>151</v>
      </c>
      <c r="C2" s="27"/>
      <c r="D2" s="27"/>
      <c r="E2" s="27"/>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8"/>
  <sheetViews>
    <sheetView showGridLines="0" workbookViewId="0">
      <selection activeCell="B2" sqref="B2"/>
    </sheetView>
  </sheetViews>
  <sheetFormatPr baseColWidth="10" defaultColWidth="11.44140625" defaultRowHeight="14.4" x14ac:dyDescent="0.3"/>
  <cols>
    <col min="1" max="1" width="11.44140625" style="3"/>
    <col min="2" max="2" width="5.5546875" style="3" customWidth="1"/>
    <col min="3" max="3" width="5.33203125" style="3" customWidth="1"/>
    <col min="4" max="4" width="23.33203125" style="4" customWidth="1"/>
    <col min="5" max="5" width="51.6640625" style="3" customWidth="1"/>
    <col min="6" max="16384" width="11.44140625" style="3"/>
  </cols>
  <sheetData>
    <row r="2" spans="1:5" x14ac:dyDescent="0.3">
      <c r="A2" s="1" t="str">
        <f ca="1">RIGHT(CELL("nomfichier",A1),LEN(CELL("nomfichier",A1))-FIND("]",CELL("nomfichier",A1)))</f>
        <v>Tableau 25</v>
      </c>
      <c r="B2" s="97" t="s">
        <v>107</v>
      </c>
    </row>
    <row r="4" spans="1:5" x14ac:dyDescent="0.3">
      <c r="B4" s="5"/>
      <c r="C4" s="5"/>
      <c r="D4" s="6" t="s">
        <v>0</v>
      </c>
      <c r="E4" s="7" t="s">
        <v>1</v>
      </c>
    </row>
    <row r="5" spans="1:5" ht="96.6" x14ac:dyDescent="0.3">
      <c r="B5" s="8" t="s">
        <v>2</v>
      </c>
      <c r="C5" s="9" t="s">
        <v>3</v>
      </c>
      <c r="D5" s="10" t="s">
        <v>4</v>
      </c>
      <c r="E5" s="11" t="s">
        <v>5</v>
      </c>
    </row>
    <row r="6" spans="1:5" ht="87.6" customHeight="1" x14ac:dyDescent="0.3">
      <c r="B6" s="8"/>
      <c r="C6" s="12" t="s">
        <v>6</v>
      </c>
      <c r="D6" s="13" t="s">
        <v>7</v>
      </c>
      <c r="E6" s="14" t="s">
        <v>8</v>
      </c>
    </row>
    <row r="7" spans="1:5" ht="81" customHeight="1" x14ac:dyDescent="0.3">
      <c r="B7" s="15"/>
      <c r="C7" s="16" t="s">
        <v>9</v>
      </c>
      <c r="D7" s="13" t="s">
        <v>10</v>
      </c>
      <c r="E7" s="17" t="s">
        <v>11</v>
      </c>
    </row>
    <row r="8" spans="1:5" ht="58.8" x14ac:dyDescent="0.3">
      <c r="B8" s="15"/>
      <c r="C8" s="18" t="s">
        <v>12</v>
      </c>
      <c r="D8" s="13" t="s">
        <v>13</v>
      </c>
      <c r="E8" s="19" t="s">
        <v>14</v>
      </c>
    </row>
  </sheetData>
  <mergeCells count="1">
    <mergeCell ref="B5:B6"/>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2"/>
  <sheetViews>
    <sheetView workbookViewId="0"/>
  </sheetViews>
  <sheetFormatPr baseColWidth="10" defaultRowHeight="14.4" x14ac:dyDescent="0.3"/>
  <sheetData>
    <row r="2" spans="2:4" x14ac:dyDescent="0.3">
      <c r="B2" s="27" t="s">
        <v>160</v>
      </c>
      <c r="C2" s="27"/>
      <c r="D2" s="27"/>
    </row>
  </sheetData>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75" zoomScaleNormal="75" workbookViewId="0">
      <selection activeCell="J18" sqref="J18"/>
    </sheetView>
  </sheetViews>
  <sheetFormatPr baseColWidth="10" defaultRowHeight="14.4" x14ac:dyDescent="0.3"/>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7"/>
  <sheetViews>
    <sheetView showGridLines="0" workbookViewId="0">
      <selection activeCell="B2" sqref="B2"/>
    </sheetView>
  </sheetViews>
  <sheetFormatPr baseColWidth="10" defaultRowHeight="14.4" x14ac:dyDescent="0.3"/>
  <cols>
    <col min="2" max="2" width="67.6640625" customWidth="1"/>
    <col min="3" max="3" width="9" customWidth="1"/>
  </cols>
  <sheetData>
    <row r="2" spans="1:3" x14ac:dyDescent="0.3">
      <c r="A2" s="1" t="str">
        <f ca="1">RIGHT(CELL("nomfichier",A1),LEN(CELL("nomfichier",A1))-FIND("]",CELL("nomfichier",A1)))</f>
        <v>Tableau 26</v>
      </c>
      <c r="B2" s="27" t="s">
        <v>111</v>
      </c>
    </row>
    <row r="4" spans="1:3" s="20" customFormat="1" ht="19.95" customHeight="1" x14ac:dyDescent="0.3">
      <c r="B4" s="21" t="s">
        <v>15</v>
      </c>
      <c r="C4" s="22">
        <v>298902</v>
      </c>
    </row>
    <row r="5" spans="1:3" s="20" customFormat="1" ht="19.95" customHeight="1" x14ac:dyDescent="0.3">
      <c r="B5" s="23" t="s">
        <v>16</v>
      </c>
      <c r="C5" s="24" t="s">
        <v>17</v>
      </c>
    </row>
    <row r="6" spans="1:3" s="20" customFormat="1" ht="19.95" customHeight="1" x14ac:dyDescent="0.3">
      <c r="B6" s="25" t="s">
        <v>18</v>
      </c>
      <c r="C6" s="26">
        <v>36819</v>
      </c>
    </row>
    <row r="7" spans="1:3" x14ac:dyDescent="0.3">
      <c r="B7" t="s">
        <v>112</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27"/>
  <sheetViews>
    <sheetView workbookViewId="0">
      <selection activeCell="H28" sqref="H28"/>
    </sheetView>
  </sheetViews>
  <sheetFormatPr baseColWidth="10" defaultRowHeight="14.4" x14ac:dyDescent="0.3"/>
  <cols>
    <col min="1" max="1" width="14.109375" customWidth="1"/>
  </cols>
  <sheetData>
    <row r="2" spans="1:9" x14ac:dyDescent="0.3">
      <c r="A2" s="27" t="str">
        <f ca="1">RIGHT(CELL("nomfichier",A1),LEN(CELL("nomfichier",A1))-FIND("]",CELL("nomfichier",A1)))</f>
        <v>Graphique 29</v>
      </c>
      <c r="B2" s="27" t="s">
        <v>19</v>
      </c>
      <c r="I2" t="s">
        <v>115</v>
      </c>
    </row>
    <row r="4" spans="1:9" x14ac:dyDescent="0.3">
      <c r="A4" s="28"/>
      <c r="B4" s="28"/>
      <c r="C4" s="28"/>
      <c r="D4" s="28"/>
      <c r="E4" s="28"/>
      <c r="F4" s="28"/>
      <c r="G4" s="28"/>
      <c r="H4" s="28"/>
    </row>
    <row r="5" spans="1:9" x14ac:dyDescent="0.3">
      <c r="A5" s="28"/>
      <c r="B5" s="28"/>
      <c r="C5" s="28"/>
      <c r="D5" s="28"/>
      <c r="E5" s="28"/>
      <c r="F5" s="28"/>
      <c r="G5" s="28"/>
      <c r="H5" s="28"/>
    </row>
    <row r="6" spans="1:9" x14ac:dyDescent="0.3">
      <c r="A6" s="28"/>
      <c r="B6" s="28"/>
      <c r="C6" s="28"/>
      <c r="D6" s="28"/>
      <c r="E6" s="28"/>
      <c r="F6" s="28"/>
      <c r="G6" s="28"/>
      <c r="H6" s="28"/>
    </row>
    <row r="7" spans="1:9" x14ac:dyDescent="0.3">
      <c r="A7" s="28"/>
      <c r="B7" s="28"/>
      <c r="C7" s="28"/>
      <c r="D7" s="28"/>
      <c r="E7" s="28"/>
      <c r="F7" s="28"/>
      <c r="G7" s="28"/>
      <c r="H7" s="28"/>
    </row>
    <row r="8" spans="1:9" x14ac:dyDescent="0.3">
      <c r="A8" s="28"/>
      <c r="B8" s="28"/>
      <c r="C8" s="28"/>
      <c r="D8" s="28"/>
      <c r="E8" s="28"/>
      <c r="F8" s="28"/>
      <c r="G8" s="28"/>
      <c r="H8" s="28"/>
    </row>
    <row r="9" spans="1:9" x14ac:dyDescent="0.3">
      <c r="A9" s="28"/>
      <c r="B9" s="28"/>
      <c r="C9" s="28"/>
      <c r="D9" s="28"/>
      <c r="E9" s="28"/>
      <c r="F9" s="28"/>
      <c r="G9" s="28"/>
      <c r="H9" s="28"/>
    </row>
    <row r="10" spans="1:9" x14ac:dyDescent="0.3">
      <c r="A10" s="28"/>
      <c r="B10" s="28"/>
      <c r="C10" s="28"/>
      <c r="D10" s="28"/>
      <c r="E10" s="28"/>
      <c r="F10" s="28"/>
      <c r="G10" s="28"/>
      <c r="H10" s="28"/>
    </row>
    <row r="11" spans="1:9" x14ac:dyDescent="0.3">
      <c r="A11" s="28"/>
      <c r="B11" s="28"/>
      <c r="C11" s="28"/>
      <c r="D11" s="28"/>
      <c r="E11" s="28"/>
      <c r="F11" s="28"/>
      <c r="G11" s="28"/>
      <c r="H11" s="28"/>
    </row>
    <row r="12" spans="1:9" x14ac:dyDescent="0.3">
      <c r="A12" s="28"/>
      <c r="B12" s="28"/>
      <c r="C12" s="28"/>
      <c r="D12" s="28"/>
      <c r="E12" s="28"/>
      <c r="F12" s="28"/>
      <c r="G12" s="28"/>
      <c r="H12" s="28"/>
    </row>
    <row r="13" spans="1:9" x14ac:dyDescent="0.3">
      <c r="A13" s="28"/>
      <c r="B13" s="28"/>
      <c r="C13" s="28"/>
      <c r="D13" s="28"/>
      <c r="E13" s="28"/>
      <c r="F13" s="28"/>
      <c r="G13" s="28"/>
      <c r="H13" s="28"/>
    </row>
    <row r="14" spans="1:9" x14ac:dyDescent="0.3">
      <c r="A14" s="28"/>
      <c r="B14" s="28"/>
      <c r="C14" s="28"/>
      <c r="D14" s="28"/>
      <c r="E14" s="28"/>
      <c r="F14" s="28"/>
      <c r="G14" s="28"/>
      <c r="H14" s="28"/>
    </row>
    <row r="15" spans="1:9" x14ac:dyDescent="0.3">
      <c r="A15" s="28"/>
      <c r="B15" s="28"/>
      <c r="C15" s="28"/>
      <c r="D15" s="28"/>
      <c r="E15" s="28"/>
      <c r="F15" s="28"/>
      <c r="G15" s="28"/>
      <c r="H15" s="28"/>
    </row>
    <row r="16" spans="1:9" x14ac:dyDescent="0.3">
      <c r="A16" s="28"/>
      <c r="B16" s="28"/>
      <c r="C16" s="28"/>
      <c r="D16" s="28"/>
      <c r="E16" s="28"/>
      <c r="F16" s="28"/>
      <c r="G16" s="28"/>
      <c r="H16" s="28"/>
    </row>
    <row r="17" spans="1:8" x14ac:dyDescent="0.3">
      <c r="A17" s="28"/>
      <c r="B17" s="28"/>
      <c r="C17" s="28"/>
      <c r="D17" s="28"/>
      <c r="E17" s="28"/>
      <c r="F17" s="28"/>
      <c r="G17" s="28"/>
      <c r="H17" s="28"/>
    </row>
    <row r="18" spans="1:8" x14ac:dyDescent="0.3">
      <c r="A18" s="28"/>
      <c r="B18" s="28"/>
      <c r="C18" s="28"/>
      <c r="D18" s="28"/>
      <c r="E18" s="28"/>
      <c r="F18" s="28"/>
      <c r="G18" s="28"/>
      <c r="H18" s="28"/>
    </row>
    <row r="19" spans="1:8" x14ac:dyDescent="0.3">
      <c r="A19" s="28"/>
      <c r="B19" s="28"/>
      <c r="C19" s="28"/>
      <c r="D19" s="28"/>
      <c r="E19" s="28"/>
      <c r="F19" s="28"/>
      <c r="G19" s="28"/>
      <c r="H19" s="28"/>
    </row>
    <row r="20" spans="1:8" x14ac:dyDescent="0.3">
      <c r="A20" s="28"/>
      <c r="B20" s="28"/>
      <c r="C20" s="28"/>
      <c r="D20" s="28"/>
      <c r="E20" s="28"/>
      <c r="F20" s="28"/>
      <c r="G20" s="28"/>
      <c r="H20" s="28"/>
    </row>
    <row r="21" spans="1:8" x14ac:dyDescent="0.3">
      <c r="A21" s="28"/>
      <c r="B21" s="28"/>
      <c r="C21" s="28"/>
      <c r="D21" s="28"/>
      <c r="E21" s="28"/>
      <c r="F21" s="28"/>
      <c r="G21" s="28"/>
      <c r="H21" s="28"/>
    </row>
    <row r="22" spans="1:8" x14ac:dyDescent="0.3">
      <c r="A22" s="28"/>
      <c r="B22" s="28"/>
      <c r="C22" s="28"/>
      <c r="D22" s="28"/>
      <c r="E22" s="28"/>
      <c r="F22" s="28"/>
      <c r="G22" s="28"/>
      <c r="H22" s="28"/>
    </row>
    <row r="23" spans="1:8" x14ac:dyDescent="0.3">
      <c r="A23" s="28"/>
      <c r="B23" s="28"/>
      <c r="C23" s="28"/>
      <c r="D23" s="28"/>
      <c r="E23" s="28"/>
      <c r="F23" s="28"/>
      <c r="G23" s="28"/>
      <c r="H23" s="28"/>
    </row>
    <row r="24" spans="1:8" x14ac:dyDescent="0.3">
      <c r="A24" s="28"/>
      <c r="B24" s="28"/>
      <c r="C24" s="28"/>
      <c r="D24" s="28"/>
      <c r="E24" s="28"/>
      <c r="F24" s="28"/>
      <c r="G24" s="28"/>
      <c r="H24" s="28"/>
    </row>
    <row r="25" spans="1:8" x14ac:dyDescent="0.3">
      <c r="A25" s="28"/>
      <c r="B25" s="28"/>
      <c r="C25" s="28"/>
      <c r="D25" s="28"/>
      <c r="E25" s="28"/>
      <c r="F25" s="28"/>
      <c r="G25" s="28"/>
      <c r="H25" s="28"/>
    </row>
    <row r="27" spans="1:8" x14ac:dyDescent="0.3">
      <c r="A27" t="s">
        <v>116</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16"/>
  <sheetViews>
    <sheetView showGridLines="0" workbookViewId="0">
      <selection activeCell="B21" sqref="B21"/>
    </sheetView>
  </sheetViews>
  <sheetFormatPr baseColWidth="10" defaultRowHeight="14.4" x14ac:dyDescent="0.3"/>
  <cols>
    <col min="2" max="2" width="25.5546875" customWidth="1"/>
    <col min="3" max="3" width="21.44140625" customWidth="1"/>
    <col min="5" max="5" width="27.44140625" customWidth="1"/>
  </cols>
  <sheetData>
    <row r="2" spans="1:6" x14ac:dyDescent="0.3">
      <c r="A2" s="1" t="str">
        <f ca="1">RIGHT(CELL("nomfichier",A1),LEN(CELL("nomfichier",A1))-FIND("]",CELL("nomfichier",A1)))</f>
        <v>TableauA4.1</v>
      </c>
      <c r="B2" s="97" t="s">
        <v>119</v>
      </c>
    </row>
    <row r="4" spans="1:6" ht="19.95" customHeight="1" x14ac:dyDescent="0.3">
      <c r="B4" s="29"/>
      <c r="C4" s="30" t="s">
        <v>20</v>
      </c>
      <c r="D4" s="30" t="s">
        <v>21</v>
      </c>
      <c r="E4" s="30" t="s">
        <v>22</v>
      </c>
      <c r="F4" s="30" t="s">
        <v>21</v>
      </c>
    </row>
    <row r="5" spans="1:6" ht="18" customHeight="1" x14ac:dyDescent="0.3">
      <c r="B5" s="31" t="s">
        <v>23</v>
      </c>
      <c r="C5" s="32">
        <v>15539</v>
      </c>
      <c r="D5" s="33">
        <v>0.499</v>
      </c>
      <c r="E5" s="34">
        <v>322</v>
      </c>
      <c r="F5" s="33">
        <v>0.69099999999999995</v>
      </c>
    </row>
    <row r="6" spans="1:6" ht="18" customHeight="1" x14ac:dyDescent="0.3">
      <c r="B6" s="35" t="s">
        <v>24</v>
      </c>
      <c r="C6" s="36">
        <v>2574</v>
      </c>
      <c r="D6" s="37"/>
      <c r="E6" s="38">
        <v>57</v>
      </c>
      <c r="F6" s="37"/>
    </row>
    <row r="7" spans="1:6" ht="18" customHeight="1" x14ac:dyDescent="0.3">
      <c r="B7" s="35" t="s">
        <v>25</v>
      </c>
      <c r="C7" s="38">
        <v>265</v>
      </c>
      <c r="D7" s="37"/>
      <c r="E7" s="38">
        <v>11</v>
      </c>
      <c r="F7" s="37"/>
    </row>
    <row r="8" spans="1:6" ht="18" customHeight="1" x14ac:dyDescent="0.3">
      <c r="B8" s="35" t="s">
        <v>26</v>
      </c>
      <c r="C8" s="36">
        <v>5079</v>
      </c>
      <c r="D8" s="37"/>
      <c r="E8" s="38">
        <v>4</v>
      </c>
      <c r="F8" s="37"/>
    </row>
    <row r="9" spans="1:6" ht="18" customHeight="1" x14ac:dyDescent="0.3">
      <c r="B9" s="39" t="s">
        <v>27</v>
      </c>
      <c r="C9" s="40">
        <v>6687</v>
      </c>
      <c r="D9" s="41">
        <v>0.215</v>
      </c>
      <c r="E9" s="42">
        <v>25</v>
      </c>
      <c r="F9" s="33">
        <v>5.3999999999999999E-2</v>
      </c>
    </row>
    <row r="10" spans="1:6" ht="18" customHeight="1" x14ac:dyDescent="0.3">
      <c r="B10" s="39" t="s">
        <v>28</v>
      </c>
      <c r="C10" s="40">
        <v>5280</v>
      </c>
      <c r="D10" s="41">
        <v>0.16900000000000001</v>
      </c>
      <c r="E10" s="42">
        <v>61</v>
      </c>
      <c r="F10" s="33">
        <v>0.13100000000000001</v>
      </c>
    </row>
    <row r="11" spans="1:6" ht="18" customHeight="1" x14ac:dyDescent="0.3">
      <c r="B11" s="39" t="s">
        <v>29</v>
      </c>
      <c r="C11" s="40">
        <v>2854</v>
      </c>
      <c r="D11" s="41">
        <v>9.1999999999999998E-2</v>
      </c>
      <c r="E11" s="42">
        <v>56</v>
      </c>
      <c r="F11" s="33">
        <v>0.12</v>
      </c>
    </row>
    <row r="12" spans="1:6" ht="18" customHeight="1" x14ac:dyDescent="0.3">
      <c r="B12" s="39" t="s">
        <v>30</v>
      </c>
      <c r="C12" s="42">
        <v>791</v>
      </c>
      <c r="D12" s="41">
        <v>2.5000000000000001E-2</v>
      </c>
      <c r="E12" s="42">
        <v>2</v>
      </c>
      <c r="F12" s="33">
        <v>4.0000000000000001E-3</v>
      </c>
    </row>
    <row r="13" spans="1:6" ht="18" customHeight="1" x14ac:dyDescent="0.3">
      <c r="B13" s="29" t="s">
        <v>31</v>
      </c>
      <c r="C13" s="43">
        <v>31151</v>
      </c>
      <c r="D13" s="44">
        <v>1</v>
      </c>
      <c r="E13" s="30">
        <v>466</v>
      </c>
      <c r="F13" s="44">
        <v>1</v>
      </c>
    </row>
    <row r="14" spans="1:6" x14ac:dyDescent="0.3">
      <c r="B14" s="45" t="s">
        <v>32</v>
      </c>
      <c r="C14" s="45"/>
      <c r="D14" s="45"/>
      <c r="E14" s="46"/>
      <c r="F14" s="46"/>
    </row>
    <row r="15" spans="1:6" x14ac:dyDescent="0.3">
      <c r="B15" s="47" t="s">
        <v>33</v>
      </c>
      <c r="C15" s="47"/>
      <c r="D15" s="47"/>
      <c r="E15" s="46"/>
      <c r="F15" s="46"/>
    </row>
    <row r="16" spans="1:6" x14ac:dyDescent="0.3">
      <c r="B16" s="48" t="s">
        <v>34</v>
      </c>
    </row>
  </sheetData>
  <mergeCells count="2">
    <mergeCell ref="B14:D14"/>
    <mergeCell ref="B15:D15"/>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26"/>
  <sheetViews>
    <sheetView showGridLines="0" topLeftCell="A10" workbookViewId="0">
      <selection activeCell="B2" sqref="B2"/>
    </sheetView>
  </sheetViews>
  <sheetFormatPr baseColWidth="10" defaultRowHeight="14.4" x14ac:dyDescent="0.3"/>
  <cols>
    <col min="2" max="2" width="36.6640625" customWidth="1"/>
    <col min="4" max="4" width="18.21875" customWidth="1"/>
    <col min="6" max="6" width="18.44140625" customWidth="1"/>
  </cols>
  <sheetData>
    <row r="2" spans="1:6" x14ac:dyDescent="0.3">
      <c r="A2" s="1" t="str">
        <f ca="1">RIGHT(CELL("nomfichier",A1),LEN(CELL("nomfichier",A1))-FIND("]",CELL("nomfichier",A1)))</f>
        <v>TableauA4.2</v>
      </c>
      <c r="B2" s="97" t="s">
        <v>122</v>
      </c>
    </row>
    <row r="3" spans="1:6" x14ac:dyDescent="0.3">
      <c r="B3" t="s">
        <v>35</v>
      </c>
    </row>
    <row r="5" spans="1:6" ht="19.95" customHeight="1" x14ac:dyDescent="0.3">
      <c r="B5" s="37"/>
      <c r="C5" s="49" t="s">
        <v>36</v>
      </c>
      <c r="D5" s="49"/>
      <c r="E5" s="49" t="s">
        <v>22</v>
      </c>
      <c r="F5" s="49"/>
    </row>
    <row r="6" spans="1:6" ht="19.95" customHeight="1" x14ac:dyDescent="0.3">
      <c r="B6" s="37"/>
      <c r="C6" s="50" t="s">
        <v>20</v>
      </c>
      <c r="D6" s="50" t="s">
        <v>37</v>
      </c>
      <c r="E6" s="50"/>
      <c r="F6" s="50" t="s">
        <v>37</v>
      </c>
    </row>
    <row r="7" spans="1:6" ht="18" customHeight="1" x14ac:dyDescent="0.3">
      <c r="B7" s="51" t="s">
        <v>38</v>
      </c>
      <c r="C7" s="52">
        <v>20578</v>
      </c>
      <c r="D7" s="53">
        <v>0.85599999999999998</v>
      </c>
      <c r="E7" s="54">
        <v>364</v>
      </c>
      <c r="F7" s="53">
        <v>0.82499999999999996</v>
      </c>
    </row>
    <row r="8" spans="1:6" ht="18" customHeight="1" x14ac:dyDescent="0.3">
      <c r="B8" s="55" t="s">
        <v>39</v>
      </c>
      <c r="C8" s="56">
        <v>9798</v>
      </c>
      <c r="D8" s="57">
        <v>0.40799999999999997</v>
      </c>
      <c r="E8" s="58">
        <v>123</v>
      </c>
      <c r="F8" s="57">
        <v>0.27900000000000003</v>
      </c>
    </row>
    <row r="9" spans="1:6" ht="18" customHeight="1" x14ac:dyDescent="0.3">
      <c r="B9" s="59" t="s">
        <v>40</v>
      </c>
      <c r="C9" s="60">
        <v>8456</v>
      </c>
      <c r="D9" s="61">
        <v>0.35183490055754346</v>
      </c>
      <c r="E9" s="62">
        <v>92</v>
      </c>
      <c r="F9" s="61">
        <v>0.20899999999999999</v>
      </c>
    </row>
    <row r="10" spans="1:6" ht="18" customHeight="1" x14ac:dyDescent="0.3">
      <c r="B10" s="59" t="s">
        <v>41</v>
      </c>
      <c r="C10" s="60">
        <v>21</v>
      </c>
      <c r="D10" s="61">
        <v>8.7376217025880005E-4</v>
      </c>
      <c r="E10" s="62">
        <v>2</v>
      </c>
      <c r="F10" s="61">
        <v>5.0000000000000001E-3</v>
      </c>
    </row>
    <row r="11" spans="1:6" ht="18" customHeight="1" x14ac:dyDescent="0.3">
      <c r="B11" s="59" t="s">
        <v>42</v>
      </c>
      <c r="C11" s="60">
        <v>1321</v>
      </c>
      <c r="D11" s="61">
        <v>5.496380128151785E-2</v>
      </c>
      <c r="E11" s="62">
        <v>29</v>
      </c>
      <c r="F11" s="61">
        <v>6.6000000000000003E-2</v>
      </c>
    </row>
    <row r="12" spans="1:6" ht="18" customHeight="1" x14ac:dyDescent="0.3">
      <c r="B12" s="55" t="s">
        <v>43</v>
      </c>
      <c r="C12" s="56">
        <v>10694</v>
      </c>
      <c r="D12" s="57">
        <v>0.44500000000000001</v>
      </c>
      <c r="E12" s="58">
        <v>239</v>
      </c>
      <c r="F12" s="57">
        <v>0.54200000000000004</v>
      </c>
    </row>
    <row r="13" spans="1:6" ht="18" customHeight="1" x14ac:dyDescent="0.3">
      <c r="B13" s="59" t="s">
        <v>44</v>
      </c>
      <c r="C13" s="60">
        <v>6277</v>
      </c>
      <c r="D13" s="61">
        <v>0.26117167346259468</v>
      </c>
      <c r="E13" s="62">
        <v>211</v>
      </c>
      <c r="F13" s="61">
        <v>0.47799999999999998</v>
      </c>
    </row>
    <row r="14" spans="1:6" ht="18" customHeight="1" x14ac:dyDescent="0.3">
      <c r="B14" s="59" t="s">
        <v>45</v>
      </c>
      <c r="C14" s="60">
        <v>4417</v>
      </c>
      <c r="D14" s="61">
        <v>0.18378130981110094</v>
      </c>
      <c r="E14" s="62">
        <v>28</v>
      </c>
      <c r="F14" s="61">
        <v>6.3E-2</v>
      </c>
    </row>
    <row r="15" spans="1:6" ht="18" customHeight="1" x14ac:dyDescent="0.3">
      <c r="B15" s="55" t="s">
        <v>46</v>
      </c>
      <c r="C15" s="56">
        <v>86</v>
      </c>
      <c r="D15" s="57">
        <v>4.0000000000000001E-3</v>
      </c>
      <c r="E15" s="58">
        <v>2</v>
      </c>
      <c r="F15" s="57">
        <v>5.0000000000000001E-3</v>
      </c>
    </row>
    <row r="16" spans="1:6" ht="18" customHeight="1" x14ac:dyDescent="0.3">
      <c r="B16" s="51" t="s">
        <v>47</v>
      </c>
      <c r="C16" s="52">
        <v>3456</v>
      </c>
      <c r="D16" s="53">
        <v>0.14399999999999999</v>
      </c>
      <c r="E16" s="54">
        <v>77</v>
      </c>
      <c r="F16" s="53">
        <v>0.17499999999999999</v>
      </c>
    </row>
    <row r="17" spans="2:6" ht="18" customHeight="1" x14ac:dyDescent="0.3">
      <c r="B17" s="55" t="s">
        <v>39</v>
      </c>
      <c r="C17" s="56">
        <v>132</v>
      </c>
      <c r="D17" s="57">
        <v>5.0000000000000001E-3</v>
      </c>
      <c r="E17" s="58">
        <v>3</v>
      </c>
      <c r="F17" s="57">
        <v>7.0000000000000001E-3</v>
      </c>
    </row>
    <row r="18" spans="2:6" ht="18" customHeight="1" x14ac:dyDescent="0.3">
      <c r="B18" s="59" t="s">
        <v>48</v>
      </c>
      <c r="C18" s="60">
        <v>132</v>
      </c>
      <c r="D18" s="61">
        <v>5.0000000000000001E-3</v>
      </c>
      <c r="E18" s="62">
        <v>3</v>
      </c>
      <c r="F18" s="61">
        <v>7.0000000000000001E-3</v>
      </c>
    </row>
    <row r="19" spans="2:6" ht="18" customHeight="1" x14ac:dyDescent="0.3">
      <c r="B19" s="55" t="s">
        <v>43</v>
      </c>
      <c r="C19" s="56">
        <v>3028</v>
      </c>
      <c r="D19" s="57">
        <v>0.126</v>
      </c>
      <c r="E19" s="58">
        <v>62</v>
      </c>
      <c r="F19" s="57">
        <v>0.14099999999999999</v>
      </c>
    </row>
    <row r="20" spans="2:6" ht="18" customHeight="1" x14ac:dyDescent="0.3">
      <c r="B20" s="59" t="s">
        <v>48</v>
      </c>
      <c r="C20" s="60">
        <v>679</v>
      </c>
      <c r="D20" s="61">
        <v>2.8000000000000001E-2</v>
      </c>
      <c r="E20" s="62">
        <v>30</v>
      </c>
      <c r="F20" s="61">
        <v>6.8000000000000005E-2</v>
      </c>
    </row>
    <row r="21" spans="2:6" ht="18" customHeight="1" x14ac:dyDescent="0.3">
      <c r="B21" s="59" t="s">
        <v>49</v>
      </c>
      <c r="C21" s="60">
        <v>2349</v>
      </c>
      <c r="D21" s="61">
        <v>9.8000000000000004E-2</v>
      </c>
      <c r="E21" s="62">
        <v>32</v>
      </c>
      <c r="F21" s="61">
        <v>7.2999999999999995E-2</v>
      </c>
    </row>
    <row r="22" spans="2:6" ht="18" customHeight="1" x14ac:dyDescent="0.3">
      <c r="B22" s="55" t="s">
        <v>50</v>
      </c>
      <c r="C22" s="56">
        <v>296</v>
      </c>
      <c r="D22" s="57">
        <v>1.2E-2</v>
      </c>
      <c r="E22" s="58">
        <v>12</v>
      </c>
      <c r="F22" s="57">
        <v>2.7E-2</v>
      </c>
    </row>
    <row r="23" spans="2:6" ht="18" customHeight="1" x14ac:dyDescent="0.3">
      <c r="B23" s="63" t="s">
        <v>51</v>
      </c>
      <c r="C23" s="60">
        <v>49</v>
      </c>
      <c r="D23" s="61">
        <v>2E-3</v>
      </c>
      <c r="E23" s="62">
        <v>4</v>
      </c>
      <c r="F23" s="61">
        <v>8.9999999999999993E-3</v>
      </c>
    </row>
    <row r="24" spans="2:6" ht="18" customHeight="1" x14ac:dyDescent="0.3">
      <c r="B24" s="63" t="s">
        <v>52</v>
      </c>
      <c r="C24" s="64">
        <v>247</v>
      </c>
      <c r="D24" s="65">
        <v>0.01</v>
      </c>
      <c r="E24" s="66">
        <v>8</v>
      </c>
      <c r="F24" s="65">
        <v>1.7999999999999999E-2</v>
      </c>
    </row>
    <row r="25" spans="2:6" ht="18" customHeight="1" x14ac:dyDescent="0.3">
      <c r="B25" s="67" t="s">
        <v>31</v>
      </c>
      <c r="C25" s="68">
        <v>24034</v>
      </c>
      <c r="D25" s="69"/>
      <c r="E25" s="70">
        <v>441</v>
      </c>
      <c r="F25" s="69"/>
    </row>
    <row r="26" spans="2:6" x14ac:dyDescent="0.3">
      <c r="B26" s="48" t="s">
        <v>34</v>
      </c>
    </row>
  </sheetData>
  <mergeCells count="2">
    <mergeCell ref="C5:D5"/>
    <mergeCell ref="E5:F5"/>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19"/>
  <sheetViews>
    <sheetView showGridLines="0" workbookViewId="0">
      <selection activeCell="B2" sqref="B2"/>
    </sheetView>
  </sheetViews>
  <sheetFormatPr baseColWidth="10" defaultRowHeight="14.4" x14ac:dyDescent="0.3"/>
  <cols>
    <col min="2" max="2" width="32" customWidth="1"/>
    <col min="4" max="4" width="19.88671875" customWidth="1"/>
    <col min="5" max="5" width="22.33203125" customWidth="1"/>
    <col min="6" max="6" width="17.5546875" bestFit="1" customWidth="1"/>
  </cols>
  <sheetData>
    <row r="2" spans="1:6" x14ac:dyDescent="0.3">
      <c r="A2" s="1" t="str">
        <f ca="1">RIGHT(CELL("nomfichier",A1),LEN(CELL("nomfichier",A1))-FIND("]",CELL("nomfichier",A1)))</f>
        <v>Tableau A4.3</v>
      </c>
      <c r="B2" s="105" t="s">
        <v>53</v>
      </c>
    </row>
    <row r="3" spans="1:6" x14ac:dyDescent="0.3">
      <c r="B3" s="71" t="s">
        <v>35</v>
      </c>
    </row>
    <row r="5" spans="1:6" ht="19.95" customHeight="1" x14ac:dyDescent="0.3">
      <c r="B5" s="46"/>
      <c r="C5" s="72" t="s">
        <v>36</v>
      </c>
      <c r="D5" s="72"/>
      <c r="E5" s="72" t="s">
        <v>54</v>
      </c>
      <c r="F5" s="72"/>
    </row>
    <row r="6" spans="1:6" ht="19.95" customHeight="1" x14ac:dyDescent="0.3">
      <c r="B6" s="46"/>
      <c r="C6" s="73" t="s">
        <v>20</v>
      </c>
      <c r="D6" s="73" t="s">
        <v>37</v>
      </c>
      <c r="E6" s="73" t="s">
        <v>22</v>
      </c>
      <c r="F6" s="73" t="s">
        <v>37</v>
      </c>
    </row>
    <row r="7" spans="1:6" ht="18" customHeight="1" x14ac:dyDescent="0.3">
      <c r="B7" s="74" t="s">
        <v>55</v>
      </c>
      <c r="C7" s="75">
        <v>12409</v>
      </c>
      <c r="D7" s="76">
        <v>0.47799999999999998</v>
      </c>
      <c r="E7" s="77">
        <v>252</v>
      </c>
      <c r="F7" s="76">
        <v>0.56100000000000005</v>
      </c>
    </row>
    <row r="8" spans="1:6" ht="18" customHeight="1" x14ac:dyDescent="0.3">
      <c r="B8" s="78" t="s">
        <v>56</v>
      </c>
      <c r="C8" s="79">
        <v>10021</v>
      </c>
      <c r="D8" s="80">
        <v>0.38600000000000001</v>
      </c>
      <c r="E8" s="81">
        <v>206</v>
      </c>
      <c r="F8" s="80">
        <v>0.45900000000000002</v>
      </c>
    </row>
    <row r="9" spans="1:6" ht="18" customHeight="1" x14ac:dyDescent="0.3">
      <c r="B9" s="78" t="s">
        <v>57</v>
      </c>
      <c r="C9" s="79">
        <v>2388</v>
      </c>
      <c r="D9" s="80">
        <v>9.1999999999999998E-2</v>
      </c>
      <c r="E9" s="81">
        <v>46</v>
      </c>
      <c r="F9" s="80">
        <v>0.10199999999999999</v>
      </c>
    </row>
    <row r="10" spans="1:6" ht="18" customHeight="1" x14ac:dyDescent="0.3">
      <c r="B10" s="74" t="s">
        <v>58</v>
      </c>
      <c r="C10" s="75">
        <v>11319</v>
      </c>
      <c r="D10" s="76">
        <v>0.436</v>
      </c>
      <c r="E10" s="77">
        <v>130</v>
      </c>
      <c r="F10" s="76">
        <v>0.28999999999999998</v>
      </c>
    </row>
    <row r="11" spans="1:6" ht="18" customHeight="1" x14ac:dyDescent="0.3">
      <c r="B11" s="82" t="s">
        <v>59</v>
      </c>
      <c r="C11" s="83">
        <v>8049</v>
      </c>
      <c r="D11" s="84">
        <v>0.31</v>
      </c>
      <c r="E11" s="85">
        <v>41</v>
      </c>
      <c r="F11" s="84">
        <v>9.0999999999999998E-2</v>
      </c>
    </row>
    <row r="12" spans="1:6" ht="18" customHeight="1" x14ac:dyDescent="0.3">
      <c r="B12" s="82" t="s">
        <v>60</v>
      </c>
      <c r="C12" s="83">
        <v>641</v>
      </c>
      <c r="D12" s="84">
        <v>2.5000000000000001E-2</v>
      </c>
      <c r="E12" s="85">
        <v>26</v>
      </c>
      <c r="F12" s="84">
        <v>5.8000000000000003E-2</v>
      </c>
    </row>
    <row r="13" spans="1:6" ht="18" customHeight="1" x14ac:dyDescent="0.3">
      <c r="B13" s="82" t="s">
        <v>61</v>
      </c>
      <c r="C13" s="83">
        <v>2342</v>
      </c>
      <c r="D13" s="84">
        <v>0.09</v>
      </c>
      <c r="E13" s="85">
        <v>43</v>
      </c>
      <c r="F13" s="84">
        <v>9.6000000000000002E-2</v>
      </c>
    </row>
    <row r="14" spans="1:6" ht="18" customHeight="1" x14ac:dyDescent="0.3">
      <c r="B14" s="82" t="s">
        <v>62</v>
      </c>
      <c r="C14" s="83">
        <v>287</v>
      </c>
      <c r="D14" s="84">
        <v>1.0999999999999999E-2</v>
      </c>
      <c r="E14" s="85">
        <v>20</v>
      </c>
      <c r="F14" s="84">
        <v>4.4999999999999998E-2</v>
      </c>
    </row>
    <row r="15" spans="1:6" ht="18" customHeight="1" x14ac:dyDescent="0.3">
      <c r="B15" s="74" t="s">
        <v>63</v>
      </c>
      <c r="C15" s="75">
        <v>972</v>
      </c>
      <c r="D15" s="76">
        <v>3.6999999999999998E-2</v>
      </c>
      <c r="E15" s="77">
        <v>6</v>
      </c>
      <c r="F15" s="76">
        <v>1.2999999999999999E-2</v>
      </c>
    </row>
    <row r="16" spans="1:6" ht="18" customHeight="1" x14ac:dyDescent="0.3">
      <c r="B16" s="74" t="s">
        <v>64</v>
      </c>
      <c r="C16" s="75">
        <v>813</v>
      </c>
      <c r="D16" s="76">
        <v>3.1E-2</v>
      </c>
      <c r="E16" s="77">
        <v>38</v>
      </c>
      <c r="F16" s="76">
        <v>8.5000000000000006E-2</v>
      </c>
    </row>
    <row r="17" spans="2:6" ht="18" customHeight="1" x14ac:dyDescent="0.3">
      <c r="B17" s="74" t="s">
        <v>65</v>
      </c>
      <c r="C17" s="75">
        <v>474</v>
      </c>
      <c r="D17" s="76">
        <v>1.7999999999999999E-2</v>
      </c>
      <c r="E17" s="77">
        <v>23</v>
      </c>
      <c r="F17" s="76">
        <v>5.0999999999999997E-2</v>
      </c>
    </row>
    <row r="18" spans="2:6" ht="18" customHeight="1" x14ac:dyDescent="0.3">
      <c r="B18" s="86" t="s">
        <v>31</v>
      </c>
      <c r="C18" s="87">
        <v>25987</v>
      </c>
      <c r="D18" s="88"/>
      <c r="E18" s="89">
        <v>449</v>
      </c>
      <c r="F18" s="88"/>
    </row>
    <row r="19" spans="2:6" x14ac:dyDescent="0.3">
      <c r="B19" s="48" t="s">
        <v>125</v>
      </c>
    </row>
  </sheetData>
  <mergeCells count="2">
    <mergeCell ref="C5:D5"/>
    <mergeCell ref="E5:F5"/>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11"/>
  <sheetViews>
    <sheetView showGridLines="0" workbookViewId="0">
      <selection activeCell="B2" sqref="B2"/>
    </sheetView>
  </sheetViews>
  <sheetFormatPr baseColWidth="10" defaultRowHeight="14.4" x14ac:dyDescent="0.3"/>
  <cols>
    <col min="1" max="1" width="13.109375" customWidth="1"/>
    <col min="2" max="2" width="34.21875" customWidth="1"/>
    <col min="3" max="3" width="22.88671875" customWidth="1"/>
    <col min="4" max="4" width="22.77734375" customWidth="1"/>
    <col min="5" max="5" width="13.77734375" customWidth="1"/>
    <col min="6" max="6" width="20.6640625" customWidth="1"/>
    <col min="7" max="7" width="17.77734375" customWidth="1"/>
  </cols>
  <sheetData>
    <row r="2" spans="1:7" x14ac:dyDescent="0.3">
      <c r="A2" s="1" t="str">
        <f ca="1">RIGHT(CELL("nomfichier",A1),LEN(CELL("nomfichier",A1))-FIND("]",CELL("nomfichier",A1)))</f>
        <v>Tableau A4.4</v>
      </c>
      <c r="B2" s="97" t="s">
        <v>66</v>
      </c>
    </row>
    <row r="4" spans="1:7" ht="46.8" x14ac:dyDescent="0.3">
      <c r="B4" s="23"/>
      <c r="C4" s="106" t="s">
        <v>55</v>
      </c>
      <c r="D4" s="107" t="s">
        <v>67</v>
      </c>
      <c r="E4" s="107" t="s">
        <v>68</v>
      </c>
      <c r="F4" s="107" t="s">
        <v>64</v>
      </c>
      <c r="G4" s="106" t="s">
        <v>69</v>
      </c>
    </row>
    <row r="5" spans="1:7" ht="15.6" x14ac:dyDescent="0.3">
      <c r="B5" s="108" t="s">
        <v>70</v>
      </c>
      <c r="C5" s="109">
        <v>0.53400000000000003</v>
      </c>
      <c r="D5" s="109">
        <v>0.3</v>
      </c>
      <c r="E5" s="109">
        <v>0.14699999999999999</v>
      </c>
      <c r="F5" s="109">
        <v>1.9E-2</v>
      </c>
      <c r="G5" s="109">
        <v>0</v>
      </c>
    </row>
    <row r="6" spans="1:7" ht="15.6" x14ac:dyDescent="0.3">
      <c r="B6" s="108" t="s">
        <v>71</v>
      </c>
      <c r="C6" s="109">
        <v>0.24399999999999999</v>
      </c>
      <c r="D6" s="109">
        <v>1.2E-2</v>
      </c>
      <c r="E6" s="109">
        <v>0.52600000000000002</v>
      </c>
      <c r="F6" s="109">
        <v>0.219</v>
      </c>
      <c r="G6" s="109">
        <v>0</v>
      </c>
    </row>
    <row r="7" spans="1:7" ht="24" customHeight="1" x14ac:dyDescent="0.3">
      <c r="B7" s="108" t="s">
        <v>72</v>
      </c>
      <c r="C7" s="109">
        <v>0.20599999999999999</v>
      </c>
      <c r="D7" s="109">
        <v>0.50600000000000001</v>
      </c>
      <c r="E7" s="109">
        <v>0.25700000000000001</v>
      </c>
      <c r="F7" s="109">
        <v>0.02</v>
      </c>
      <c r="G7" s="109">
        <v>0.01</v>
      </c>
    </row>
    <row r="8" spans="1:7" ht="22.8" customHeight="1" x14ac:dyDescent="0.3">
      <c r="B8" s="108" t="s">
        <v>73</v>
      </c>
      <c r="C8" s="109">
        <v>0.69099999999999995</v>
      </c>
      <c r="D8" s="109">
        <v>3.0000000000000001E-3</v>
      </c>
      <c r="E8" s="109">
        <v>0.27900000000000003</v>
      </c>
      <c r="F8" s="109">
        <v>0.01</v>
      </c>
      <c r="G8" s="109">
        <v>1.7999999999999999E-2</v>
      </c>
    </row>
    <row r="9" spans="1:7" ht="24" customHeight="1" x14ac:dyDescent="0.3">
      <c r="B9" s="108" t="s">
        <v>74</v>
      </c>
      <c r="C9" s="109">
        <v>0.372</v>
      </c>
      <c r="D9" s="109">
        <v>0.47699999999999998</v>
      </c>
      <c r="E9" s="109">
        <v>6.6000000000000003E-2</v>
      </c>
      <c r="F9" s="109">
        <v>3.4000000000000002E-2</v>
      </c>
      <c r="G9" s="109">
        <v>5.0999999999999997E-2</v>
      </c>
    </row>
    <row r="10" spans="1:7" ht="15.6" x14ac:dyDescent="0.3">
      <c r="B10" s="110" t="s">
        <v>75</v>
      </c>
      <c r="C10" s="111">
        <v>0.38700000000000001</v>
      </c>
      <c r="D10" s="111">
        <v>0.36799999999999999</v>
      </c>
      <c r="E10" s="111">
        <v>0.20300000000000001</v>
      </c>
      <c r="F10" s="111">
        <v>2.5999999999999999E-2</v>
      </c>
      <c r="G10" s="111">
        <v>1.6E-2</v>
      </c>
    </row>
    <row r="11" spans="1:7" x14ac:dyDescent="0.3">
      <c r="B11" s="48" t="s">
        <v>34</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11"/>
  <sheetViews>
    <sheetView showGridLines="0" workbookViewId="0"/>
  </sheetViews>
  <sheetFormatPr baseColWidth="10" defaultRowHeight="14.4" x14ac:dyDescent="0.3"/>
  <cols>
    <col min="2" max="2" width="31" customWidth="1"/>
    <col min="3" max="3" width="21.109375" customWidth="1"/>
    <col min="4" max="4" width="20.6640625" customWidth="1"/>
    <col min="5" max="5" width="11.88671875" customWidth="1"/>
    <col min="6" max="6" width="20.21875" customWidth="1"/>
    <col min="7" max="7" width="15.6640625" customWidth="1"/>
  </cols>
  <sheetData>
    <row r="2" spans="1:7" x14ac:dyDescent="0.3">
      <c r="A2" s="1" t="str">
        <f ca="1">RIGHT(CELL("nomfichier",A1),LEN(CELL("nomfichier",A1))-FIND("]",CELL("nomfichier",A1)))</f>
        <v>Tableau A4.5</v>
      </c>
      <c r="B2" s="97" t="s">
        <v>76</v>
      </c>
    </row>
    <row r="4" spans="1:7" ht="46.8" x14ac:dyDescent="0.3">
      <c r="B4" s="112"/>
      <c r="C4" s="106" t="s">
        <v>55</v>
      </c>
      <c r="D4" s="107" t="s">
        <v>67</v>
      </c>
      <c r="E4" s="107" t="s">
        <v>68</v>
      </c>
      <c r="F4" s="107" t="s">
        <v>64</v>
      </c>
      <c r="G4" s="106" t="s">
        <v>69</v>
      </c>
    </row>
    <row r="5" spans="1:7" ht="15.6" x14ac:dyDescent="0.3">
      <c r="B5" s="108" t="s">
        <v>70</v>
      </c>
      <c r="C5" s="113">
        <v>0.56299999999999994</v>
      </c>
      <c r="D5" s="113">
        <v>0.32200000000000001</v>
      </c>
      <c r="E5" s="113">
        <v>4.3999999999999997E-2</v>
      </c>
      <c r="F5" s="113">
        <v>6.6000000000000003E-2</v>
      </c>
      <c r="G5" s="113">
        <v>5.0000000000000001E-3</v>
      </c>
    </row>
    <row r="6" spans="1:7" ht="15.6" x14ac:dyDescent="0.3">
      <c r="B6" s="108" t="s">
        <v>71</v>
      </c>
      <c r="C6" s="113">
        <v>0.4</v>
      </c>
      <c r="D6" s="113">
        <v>0.12</v>
      </c>
      <c r="E6" s="113">
        <v>0.28000000000000003</v>
      </c>
      <c r="F6" s="113">
        <v>0.2</v>
      </c>
      <c r="G6" s="113">
        <v>0</v>
      </c>
    </row>
    <row r="7" spans="1:7" ht="15.6" x14ac:dyDescent="0.3">
      <c r="B7" s="108" t="s">
        <v>72</v>
      </c>
      <c r="C7" s="113">
        <v>0.42099999999999999</v>
      </c>
      <c r="D7" s="113">
        <v>0.314</v>
      </c>
      <c r="E7" s="113">
        <v>0.17100000000000001</v>
      </c>
      <c r="F7" s="113">
        <v>0.05</v>
      </c>
      <c r="G7" s="113">
        <v>4.2999999999999997E-2</v>
      </c>
    </row>
    <row r="8" spans="1:7" ht="21" customHeight="1" x14ac:dyDescent="0.3">
      <c r="B8" s="108" t="s">
        <v>73</v>
      </c>
      <c r="C8" s="113">
        <v>0.60299999999999998</v>
      </c>
      <c r="D8" s="113">
        <v>4.1000000000000002E-2</v>
      </c>
      <c r="E8" s="113">
        <v>0.192</v>
      </c>
      <c r="F8" s="113">
        <v>4.1000000000000002E-2</v>
      </c>
      <c r="G8" s="113">
        <v>0.123</v>
      </c>
    </row>
    <row r="9" spans="1:7" ht="15.6" x14ac:dyDescent="0.3">
      <c r="B9" s="108" t="s">
        <v>77</v>
      </c>
      <c r="C9" s="113">
        <v>0.432</v>
      </c>
      <c r="D9" s="113">
        <v>0.23</v>
      </c>
      <c r="E9" s="113">
        <v>0.108</v>
      </c>
      <c r="F9" s="113">
        <v>0.13500000000000001</v>
      </c>
      <c r="G9" s="113">
        <v>9.5000000000000001E-2</v>
      </c>
    </row>
    <row r="10" spans="1:7" ht="25.2" customHeight="1" x14ac:dyDescent="0.3">
      <c r="B10" s="110" t="s">
        <v>78</v>
      </c>
      <c r="C10" s="114">
        <v>0.5</v>
      </c>
      <c r="D10" s="114">
        <v>0.252</v>
      </c>
      <c r="E10" s="114">
        <v>0.128</v>
      </c>
      <c r="F10" s="114">
        <v>7.3999999999999996E-2</v>
      </c>
      <c r="G10" s="114">
        <v>4.5999999999999999E-2</v>
      </c>
    </row>
    <row r="11" spans="1:7" x14ac:dyDescent="0.3">
      <c r="B11" s="48" t="s">
        <v>34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21</vt:i4>
      </vt:variant>
      <vt:variant>
        <vt:lpstr>Plages nommées</vt:lpstr>
      </vt:variant>
      <vt:variant>
        <vt:i4>2</vt:i4>
      </vt:variant>
    </vt:vector>
  </HeadingPairs>
  <TitlesOfParts>
    <vt:vector size="23" baseType="lpstr">
      <vt:lpstr>Sommaire</vt:lpstr>
      <vt:lpstr>Tableau 25</vt:lpstr>
      <vt:lpstr>Tableau 26</vt:lpstr>
      <vt:lpstr>Graphique 29</vt:lpstr>
      <vt:lpstr>TableauA4.1</vt:lpstr>
      <vt:lpstr>TableauA4.2</vt:lpstr>
      <vt:lpstr>Tableau A4.3</vt:lpstr>
      <vt:lpstr>Tableau A4.4</vt:lpstr>
      <vt:lpstr>Tableau A4.5</vt:lpstr>
      <vt:lpstr>Tableau A4.6</vt:lpstr>
      <vt:lpstr>Tableau A4.7</vt:lpstr>
      <vt:lpstr>Graphique A6.1</vt:lpstr>
      <vt:lpstr>Graphique A6.2</vt:lpstr>
      <vt:lpstr>Graphique A6.3</vt:lpstr>
      <vt:lpstr>A7 Le Maroc</vt:lpstr>
      <vt:lpstr>A7 Le Vietnam</vt:lpstr>
      <vt:lpstr>A7 La Chine</vt:lpstr>
      <vt:lpstr>A7 Le Liban</vt:lpstr>
      <vt:lpstr>A7 La Tunisie</vt:lpstr>
      <vt:lpstr>Annexe 8</vt:lpstr>
      <vt:lpstr>Cartes</vt:lpstr>
      <vt:lpstr>'Graphique 29'!_Toc450568807</vt:lpstr>
      <vt:lpstr>'Tableau 25'!_Toc450568876</vt:lpstr>
    </vt:vector>
  </TitlesOfParts>
  <Company>SPM</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HURION Sylvie</dc:creator>
  <cp:lastModifiedBy>HURION Sylvie</cp:lastModifiedBy>
  <dcterms:created xsi:type="dcterms:W3CDTF">2016-10-03T13:10:15Z</dcterms:created>
  <dcterms:modified xsi:type="dcterms:W3CDTF">2016-10-03T13:52:16Z</dcterms:modified>
</cp:coreProperties>
</file>