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graph PP bilan PMQ" sheetId="1" r:id="rId1"/>
    <sheet name="Graph2_2000-2010" sheetId="4" r:id="rId2"/>
    <sheet name="Data 2000-2010" sheetId="5" r:id="rId3"/>
    <sheet name="2005-2015" sheetId="6" r:id="rId4"/>
    <sheet name="Feuil2" sheetId="2" r:id="rId5"/>
    <sheet name="Feuil3" sheetId="3" r:id="rId6"/>
  </sheets>
  <externalReferences>
    <externalReference r:id="rId7"/>
  </externalReferences>
  <definedNames>
    <definedName name="OLE_LINK1" localSheetId="0">'graph PP bilan PMQ'!#REF!</definedName>
    <definedName name="_xlnm.Print_Area" localSheetId="0">'graph PP bilan PMQ'!$AR$1:$AS$132</definedName>
  </definedNames>
  <calcPr calcId="145621"/>
</workbook>
</file>

<file path=xl/calcChain.xml><?xml version="1.0" encoding="utf-8"?>
<calcChain xmlns="http://schemas.openxmlformats.org/spreadsheetml/2006/main">
  <c r="B39" i="1" l="1"/>
  <c r="B87" i="1" l="1"/>
</calcChain>
</file>

<file path=xl/sharedStrings.xml><?xml version="1.0" encoding="utf-8"?>
<sst xmlns="http://schemas.openxmlformats.org/spreadsheetml/2006/main" count="170" uniqueCount="137">
  <si>
    <t>Libellés</t>
  </si>
  <si>
    <t>Nombre de réponses</t>
  </si>
  <si>
    <t>Sans réponses</t>
  </si>
  <si>
    <t>Administration centrale, direction ministérielle</t>
  </si>
  <si>
    <t>Conseil régional</t>
  </si>
  <si>
    <t>Direccte</t>
  </si>
  <si>
    <t>CARIF-OREF</t>
  </si>
  <si>
    <t>Rectorat</t>
  </si>
  <si>
    <t>Organisme de formation ou de l'orientation professionnelle</t>
  </si>
  <si>
    <t>Observatoire de branche</t>
  </si>
  <si>
    <t>Groupement d’entreprises (branche professionnelle, secteur)</t>
  </si>
  <si>
    <t>Organisation patronale</t>
  </si>
  <si>
    <t>Organisation syndicale</t>
  </si>
  <si>
    <t>Organisation paritaire, y compris OPCA</t>
  </si>
  <si>
    <t>Maison d’édition, organe de presse</t>
  </si>
  <si>
    <t>Editeur de contenus numériques</t>
  </si>
  <si>
    <t>Université, centre de recherche</t>
  </si>
  <si>
    <t>Autre</t>
  </si>
  <si>
    <t>Non</t>
  </si>
  <si>
    <t>Connaître l'évolution des emplois par métiers dans votre domaine d'expertise</t>
  </si>
  <si>
    <t>Anticiper les reconversions économiques sur votre territoire ou dans votre branche</t>
  </si>
  <si>
    <t>Diffuser de l'information sur l'évolution des métiers et des qualifications</t>
  </si>
  <si>
    <t>Autre raison</t>
  </si>
  <si>
    <t>Avoir une vision du fonctionnement du marché du travail propre à chaque métier</t>
  </si>
  <si>
    <t>Comparer la méthodologie et/ou les résultats présentés dans le rapport à des travaux que vous produisez par ailleurs</t>
  </si>
  <si>
    <t>Oui, une fois</t>
  </si>
  <si>
    <t>Oui, plusieurs fois</t>
  </si>
  <si>
    <t>non-réponses</t>
  </si>
  <si>
    <t>tout à fait pertinente</t>
  </si>
  <si>
    <t>pertinente, mais pas pour tous les métiers</t>
  </si>
  <si>
    <t>Le fonctionnement du marché du travail (marchés internes, externes, ...)</t>
  </si>
  <si>
    <t>Les déséquilibres entre offres et demandes d'emploi</t>
  </si>
  <si>
    <t>La mobilité interprofessionnelle</t>
  </si>
  <si>
    <t>Les mobilités géographiques (internationales, nationales)</t>
  </si>
  <si>
    <t>Les formes d'emploi non salarié</t>
  </si>
  <si>
    <t>L’impact des évolutions technologiques sur l’emploi</t>
  </si>
  <si>
    <t>L’évolution des compétences</t>
  </si>
  <si>
    <t>Aux administrations centrales, aux directions ministérielles</t>
  </si>
  <si>
    <t>Aux conseils régionaux</t>
  </si>
  <si>
    <t>Aux Direccte</t>
  </si>
  <si>
    <t>Aux CARIF-OREF</t>
  </si>
  <si>
    <t>Aux rectorats</t>
  </si>
  <si>
    <t>Aux organismes de formation</t>
  </si>
  <si>
    <t>Aux organismes en charge de l'orientation professionnelle</t>
  </si>
  <si>
    <t>A Pôle emploi</t>
  </si>
  <si>
    <t>Aux organismes de placement</t>
  </si>
  <si>
    <t>Aux groupements d'entreprises (branche professionnelle, secteur)</t>
  </si>
  <si>
    <t>Aux organisations patronales</t>
  </si>
  <si>
    <t>Aux organisations syndicales</t>
  </si>
  <si>
    <t>Aux organisations paritaires</t>
  </si>
  <si>
    <t>A des maisons d'édition, des organes de presse</t>
  </si>
  <si>
    <t>A des éditeurs de contenus numériques</t>
  </si>
  <si>
    <t>Aux universitaires, chercheurs</t>
  </si>
  <si>
    <t>Aux collégiens, lycéens, étudiants</t>
  </si>
  <si>
    <t>Aux demandeurs d'emploi</t>
  </si>
  <si>
    <t>Aux salariés en reconversion</t>
  </si>
  <si>
    <t>A des publics spécifiques (travailleurs en situation de handicap, ...)</t>
  </si>
  <si>
    <t>Réaliser des recherches documentaires ou bibliographiques</t>
  </si>
  <si>
    <t>Effectuer à votre échelle géographique (régions, département, bassin d'emploi) un exercice de prospective des métiers à partir de cette projection nationale</t>
  </si>
  <si>
    <t>Effectuer au plan de votre secteur ou de votre branche professionnelle un exercice de prospective des métiers à partir de cette projection nationale</t>
  </si>
  <si>
    <t>Elaborer des politiques de formation (initiale, continue, régionales, de branches, etc.)</t>
  </si>
  <si>
    <t>Les fiches métiers ("diagnostics par domaine professionnel")</t>
  </si>
  <si>
    <t>Les projections démographiques et/ou de population active</t>
  </si>
  <si>
    <t>Les projections de départs en fin de carrière</t>
  </si>
  <si>
    <t>Les projections d'emploi par secteur d'activité</t>
  </si>
  <si>
    <t>Les projections d'emploi par métier</t>
  </si>
  <si>
    <t>Les analyses thématiques (jeunes, séniors, territoires)</t>
  </si>
  <si>
    <t xml:space="preserve">autre </t>
  </si>
  <si>
    <t>Non-réponses</t>
  </si>
  <si>
    <t>non pertinente</t>
  </si>
  <si>
    <t>Autre*</t>
  </si>
  <si>
    <t>Pôle emploi, missions locales, maisons de l'emploi</t>
  </si>
  <si>
    <t xml:space="preserve"> Direccte </t>
  </si>
  <si>
    <t xml:space="preserve"> CARIF-OREF </t>
  </si>
  <si>
    <t xml:space="preserve"> Administration centrale, direction ministérielle </t>
  </si>
  <si>
    <t xml:space="preserve"> Rectorat </t>
  </si>
  <si>
    <t xml:space="preserve"> Les fiches métiers ("diagnostics par domaine professionnel") </t>
  </si>
  <si>
    <t xml:space="preserve"> Les projections démographiques et/ou de population active </t>
  </si>
  <si>
    <t xml:space="preserve"> Les projections de départs en fin de carrière </t>
  </si>
  <si>
    <t xml:space="preserve"> Les projections d'emploi par secteur d'activité </t>
  </si>
  <si>
    <t xml:space="preserve"> Les projections d'emploi par métier </t>
  </si>
  <si>
    <t xml:space="preserve"> Les analyses thématiques (jeunes, séniors, territoires) </t>
  </si>
  <si>
    <t xml:space="preserve"> autre </t>
  </si>
  <si>
    <t xml:space="preserve"> Total des lecteurs</t>
  </si>
  <si>
    <t>total des lecteurs</t>
  </si>
  <si>
    <t>slide 18 : Quels résultats du rapport vous ont été les plus utiles ?</t>
  </si>
  <si>
    <t>slide 19: Résultats les plus utiles selon l'institution</t>
  </si>
  <si>
    <t>Administration centrale</t>
  </si>
  <si>
    <t xml:space="preserve"> Avoir une vision du fonctionnement du marché du travail propre à chaque métier </t>
  </si>
  <si>
    <t xml:space="preserve"> Elaborer des politiques de formation </t>
  </si>
  <si>
    <t xml:space="preserve"> Diffuser de l'information sur l'évolution des métiers et des qualifications </t>
  </si>
  <si>
    <t xml:space="preserve"> Connaître l'évolution des emplois par métiers dans votre domaine d'expertise </t>
  </si>
  <si>
    <t>slide 22 : les 4 raisons les plus citées selon les institutions</t>
  </si>
  <si>
    <t>slide 20: Des décisions ont-elles été prises qui s'apppuient directement ou indirectement sur le rapport ou vos travaux en lien avec le rapport ?</t>
  </si>
  <si>
    <t>slide 21: les raisons de la lecture du rapport</t>
  </si>
  <si>
    <t>slide 24: les attentes pour le prochain exercice: nomenclature</t>
  </si>
  <si>
    <t>slide 25: serait-il souhaitable d'intégrer dans le prochain rapport des éléments sur…</t>
  </si>
  <si>
    <t>slide 32: A qui sont destinés en priorité les exercices de prospective ?</t>
  </si>
  <si>
    <t>slide 56: profils des répondants</t>
  </si>
  <si>
    <t>Ensemble des domaines</t>
  </si>
  <si>
    <t>Administration publique, armée, police et professions juridiques</t>
  </si>
  <si>
    <t>Éducation, santé, culture</t>
  </si>
  <si>
    <t>Métiers de services aux particuliers et aux collectivités</t>
  </si>
  <si>
    <t>Métiers de services aux entreprises</t>
  </si>
  <si>
    <t>Commerce, hôtellerie et restauration</t>
  </si>
  <si>
    <t>Transports, manutention</t>
  </si>
  <si>
    <t>Industrie</t>
  </si>
  <si>
    <t>Bâtiment</t>
  </si>
  <si>
    <t>Agriculture</t>
  </si>
  <si>
    <t>Évolution projetée 2000-2010</t>
  </si>
  <si>
    <t>Évolution observée 2000-2010</t>
  </si>
  <si>
    <t>Ensemble</t>
  </si>
  <si>
    <t>Administration publique, armée, police</t>
  </si>
  <si>
    <t>Commerce, hôtellerie restauration</t>
  </si>
  <si>
    <t>publique ; mai 2017)</t>
  </si>
  <si>
    <t>métiers de la Fonction</t>
  </si>
  <si>
    <t>2013-2014 pour les</t>
  </si>
  <si>
    <t>2013-2015 –</t>
  </si>
  <si>
    <t>mise à jour données</t>
  </si>
  <si>
    <t>Annexe 2, page 372 ;</t>
  </si>
  <si>
    <t>métiers en 2022 -</t>
  </si>
  <si>
    <t>Stratégie-Dares (Les</t>
  </si>
  <si>
    <t>2005 à 2015 ; France</t>
  </si>
  <si>
    <t>Insee, enquête Emploi</t>
  </si>
  <si>
    <t>Source :</t>
  </si>
  <si>
    <t>France métropolitaine</t>
  </si>
  <si>
    <t>ménages ordinaires ;</t>
  </si>
  <si>
    <t>Champ :</t>
  </si>
  <si>
    <t>Taux de croissance annuel moyen en pourcentage</t>
  </si>
  <si>
    <t xml:space="preserve">Ensemble </t>
  </si>
  <si>
    <t>Évolution de l’emploi par domaine professionnel entre 2005 et 2015</t>
  </si>
  <si>
    <t>Administration publique, armée, police *</t>
  </si>
  <si>
    <t>Education, santé, culture</t>
  </si>
  <si>
    <t>Services aux particuliers et aux collectivités</t>
  </si>
  <si>
    <t>Services aux entreprises</t>
  </si>
  <si>
    <t>Evolution projetée 2005-2015</t>
  </si>
  <si>
    <t>Evolution observée 2005-2015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</si>
</sst>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,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etica 55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53"/>
      </bottom>
      <diagonal/>
    </border>
    <border>
      <left/>
      <right/>
      <top style="thick">
        <color indexed="53"/>
      </top>
      <bottom/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1" fillId="0" borderId="4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vertical="center" wrapText="1"/>
    </xf>
    <xf numFmtId="9" fontId="1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4" fontId="1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5" xfId="0" applyFill="1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2" fillId="0" borderId="7" xfId="0" applyFont="1" applyBorder="1" applyAlignment="1">
      <alignment vertical="center" wrapText="1"/>
    </xf>
    <xf numFmtId="10" fontId="1" fillId="0" borderId="7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  <xf numFmtId="0" fontId="0" fillId="0" borderId="1" xfId="0" applyBorder="1"/>
    <xf numFmtId="0" fontId="0" fillId="0" borderId="7" xfId="0" applyBorder="1"/>
    <xf numFmtId="0" fontId="0" fillId="0" borderId="0" xfId="0" applyBorder="1" applyAlignment="1">
      <alignment horizontal="left" vertical="center" indent="5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1"/>
    <xf numFmtId="0" fontId="7" fillId="0" borderId="0" xfId="1" applyAlignment="1">
      <alignment horizontal="center"/>
    </xf>
    <xf numFmtId="0" fontId="8" fillId="0" borderId="0" xfId="1" applyFont="1" applyFill="1" applyBorder="1" applyAlignment="1">
      <alignment horizontal="justify"/>
    </xf>
    <xf numFmtId="165" fontId="7" fillId="0" borderId="0" xfId="1" applyNumberFormat="1" applyAlignment="1">
      <alignment horizontal="center"/>
    </xf>
    <xf numFmtId="0" fontId="8" fillId="0" borderId="8" xfId="1" applyFont="1" applyBorder="1" applyAlignment="1">
      <alignment horizontal="left"/>
    </xf>
    <xf numFmtId="0" fontId="8" fillId="0" borderId="0" xfId="1" applyFont="1" applyAlignment="1">
      <alignment horizontal="justify"/>
    </xf>
    <xf numFmtId="165" fontId="7" fillId="0" borderId="0" xfId="1" applyNumberFormat="1" applyBorder="1" applyAlignment="1">
      <alignment horizontal="center"/>
    </xf>
    <xf numFmtId="165" fontId="7" fillId="0" borderId="6" xfId="1" applyNumberFormat="1" applyBorder="1" applyAlignment="1">
      <alignment horizontal="center"/>
    </xf>
    <xf numFmtId="0" fontId="8" fillId="0" borderId="9" xfId="1" applyFont="1" applyBorder="1" applyAlignment="1">
      <alignment horizontal="justify"/>
    </xf>
    <xf numFmtId="0" fontId="7" fillId="0" borderId="0" xfId="1" applyAlignment="1">
      <alignment horizontal="center" wrapText="1"/>
    </xf>
    <xf numFmtId="0" fontId="8" fillId="0" borderId="8" xfId="1" applyFont="1" applyBorder="1" applyAlignment="1">
      <alignment horizontal="justify"/>
    </xf>
    <xf numFmtId="0" fontId="6" fillId="0" borderId="0" xfId="0" applyFont="1"/>
    <xf numFmtId="165" fontId="9" fillId="0" borderId="5" xfId="0" applyNumberFormat="1" applyFont="1" applyBorder="1"/>
    <xf numFmtId="0" fontId="8" fillId="0" borderId="5" xfId="0" applyFont="1" applyFill="1" applyBorder="1" applyAlignment="1">
      <alignment horizontal="justify"/>
    </xf>
    <xf numFmtId="165" fontId="0" fillId="0" borderId="5" xfId="0" applyNumberFormat="1" applyBorder="1"/>
    <xf numFmtId="0" fontId="8" fillId="0" borderId="5" xfId="0" applyFont="1" applyBorder="1" applyAlignment="1">
      <alignment horizontal="justify"/>
    </xf>
    <xf numFmtId="166" fontId="0" fillId="0" borderId="0" xfId="0" applyNumberFormat="1"/>
    <xf numFmtId="0" fontId="7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PMQ'!$A$4:$A$10</c:f>
              <c:strCache>
                <c:ptCount val="7"/>
                <c:pt idx="0">
                  <c:v>autre </c:v>
                </c:pt>
                <c:pt idx="1">
                  <c:v>Les projections démographiques et/ou de population active</c:v>
                </c:pt>
                <c:pt idx="2">
                  <c:v>Les analyses thématiques (jeunes, séniors, territoires)</c:v>
                </c:pt>
                <c:pt idx="3">
                  <c:v>Les projections de départs en fin de carrière</c:v>
                </c:pt>
                <c:pt idx="4">
                  <c:v>Les fiches métiers ("diagnostics par domaine professionnel")</c:v>
                </c:pt>
                <c:pt idx="5">
                  <c:v>Les projections d'emploi par secteur d'activité</c:v>
                </c:pt>
                <c:pt idx="6">
                  <c:v>Les projections d'emploi par métier</c:v>
                </c:pt>
              </c:strCache>
            </c:strRef>
          </c:cat>
          <c:val>
            <c:numRef>
              <c:f>'graph PP bilan PMQ'!$B$4:$B$10</c:f>
              <c:numCache>
                <c:formatCode>General</c:formatCode>
                <c:ptCount val="7"/>
                <c:pt idx="0">
                  <c:v>3</c:v>
                </c:pt>
                <c:pt idx="1">
                  <c:v>25</c:v>
                </c:pt>
                <c:pt idx="2">
                  <c:v>27</c:v>
                </c:pt>
                <c:pt idx="3">
                  <c:v>36</c:v>
                </c:pt>
                <c:pt idx="4">
                  <c:v>43</c:v>
                </c:pt>
                <c:pt idx="5">
                  <c:v>68</c:v>
                </c:pt>
                <c:pt idx="6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40288"/>
        <c:axId val="105350272"/>
      </c:barChart>
      <c:catAx>
        <c:axId val="105340288"/>
        <c:scaling>
          <c:orientation val="minMax"/>
        </c:scaling>
        <c:delete val="0"/>
        <c:axPos val="l"/>
        <c:majorTickMark val="out"/>
        <c:minorTickMark val="none"/>
        <c:tickLblPos val="nextTo"/>
        <c:crossAx val="105350272"/>
        <c:crosses val="autoZero"/>
        <c:auto val="1"/>
        <c:lblAlgn val="ctr"/>
        <c:lblOffset val="100"/>
        <c:noMultiLvlLbl val="0"/>
      </c:catAx>
      <c:valAx>
        <c:axId val="1053502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340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43859649122806E-2"/>
          <c:y val="8.0978532005674536E-2"/>
          <c:w val="0.52467205205620082"/>
          <c:h val="0.792200229543590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2000-2010'!$B$1</c:f>
              <c:strCache>
                <c:ptCount val="1"/>
                <c:pt idx="0">
                  <c:v>Évolution observée 2000-2010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'Data 2000-2010'!$A$2:$A$11</c:f>
              <c:strCache>
                <c:ptCount val="10"/>
                <c:pt idx="0">
                  <c:v>Agriculture</c:v>
                </c:pt>
                <c:pt idx="1">
                  <c:v>Bâtiment</c:v>
                </c:pt>
                <c:pt idx="2">
                  <c:v>Industrie</c:v>
                </c:pt>
                <c:pt idx="3">
                  <c:v>Transports, manutention</c:v>
                </c:pt>
                <c:pt idx="4">
                  <c:v>Commerce, hôtellerie restauration</c:v>
                </c:pt>
                <c:pt idx="5">
                  <c:v>Métiers de services aux entreprises</c:v>
                </c:pt>
                <c:pt idx="6">
                  <c:v>Métiers de services aux particuliers et aux collectivités</c:v>
                </c:pt>
                <c:pt idx="7">
                  <c:v>Éducation, santé, culture</c:v>
                </c:pt>
                <c:pt idx="8">
                  <c:v>Administration publique, armée, police</c:v>
                </c:pt>
                <c:pt idx="9">
                  <c:v>Ensemble</c:v>
                </c:pt>
              </c:strCache>
            </c:strRef>
          </c:cat>
          <c:val>
            <c:numRef>
              <c:f>'Data 2000-2010'!$B$2:$B$11</c:f>
              <c:numCache>
                <c:formatCode>0.0</c:formatCode>
                <c:ptCount val="10"/>
                <c:pt idx="0">
                  <c:v>-1.147724485676338</c:v>
                </c:pt>
                <c:pt idx="1">
                  <c:v>0.70373769279110654</c:v>
                </c:pt>
                <c:pt idx="2">
                  <c:v>-1.0742621111682449</c:v>
                </c:pt>
                <c:pt idx="3">
                  <c:v>-0.16863802389353033</c:v>
                </c:pt>
                <c:pt idx="4">
                  <c:v>1.0824056127112458</c:v>
                </c:pt>
                <c:pt idx="5">
                  <c:v>1.3823276941356655</c:v>
                </c:pt>
                <c:pt idx="6">
                  <c:v>1.3361791615074781</c:v>
                </c:pt>
                <c:pt idx="7">
                  <c:v>1.5958604906270768</c:v>
                </c:pt>
                <c:pt idx="8">
                  <c:v>-0.31182604074484477</c:v>
                </c:pt>
                <c:pt idx="9" formatCode="General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'Data 2000-2010'!$C$1</c:f>
              <c:strCache>
                <c:ptCount val="1"/>
                <c:pt idx="0">
                  <c:v>Évolution projetée 2000-2010</c:v>
                </c:pt>
              </c:strCache>
            </c:strRef>
          </c:tx>
          <c:spPr>
            <a:solidFill>
              <a:srgbClr val="0087CD"/>
            </a:solidFill>
            <a:ln w="25400">
              <a:noFill/>
            </a:ln>
          </c:spPr>
          <c:invertIfNegative val="0"/>
          <c:cat>
            <c:strRef>
              <c:f>'Data 2000-2010'!$A$2:$A$11</c:f>
              <c:strCache>
                <c:ptCount val="10"/>
                <c:pt idx="0">
                  <c:v>Agriculture</c:v>
                </c:pt>
                <c:pt idx="1">
                  <c:v>Bâtiment</c:v>
                </c:pt>
                <c:pt idx="2">
                  <c:v>Industrie</c:v>
                </c:pt>
                <c:pt idx="3">
                  <c:v>Transports, manutention</c:v>
                </c:pt>
                <c:pt idx="4">
                  <c:v>Commerce, hôtellerie restauration</c:v>
                </c:pt>
                <c:pt idx="5">
                  <c:v>Métiers de services aux entreprises</c:v>
                </c:pt>
                <c:pt idx="6">
                  <c:v>Métiers de services aux particuliers et aux collectivités</c:v>
                </c:pt>
                <c:pt idx="7">
                  <c:v>Éducation, santé, culture</c:v>
                </c:pt>
                <c:pt idx="8">
                  <c:v>Administration publique, armée, police</c:v>
                </c:pt>
                <c:pt idx="9">
                  <c:v>Ensemble</c:v>
                </c:pt>
              </c:strCache>
            </c:strRef>
          </c:cat>
          <c:val>
            <c:numRef>
              <c:f>'Data 2000-2010'!$C$2:$C$11</c:f>
              <c:numCache>
                <c:formatCode>0.0</c:formatCode>
                <c:ptCount val="10"/>
                <c:pt idx="0">
                  <c:v>-2.1701124051168086</c:v>
                </c:pt>
                <c:pt idx="1">
                  <c:v>0.11935688235138464</c:v>
                </c:pt>
                <c:pt idx="2">
                  <c:v>0.70414915657057708</c:v>
                </c:pt>
                <c:pt idx="3">
                  <c:v>1.6171030545831355</c:v>
                </c:pt>
                <c:pt idx="4">
                  <c:v>1.0746731358744821</c:v>
                </c:pt>
                <c:pt idx="5">
                  <c:v>2.1201833406341297</c:v>
                </c:pt>
                <c:pt idx="6">
                  <c:v>2.7447845613464805</c:v>
                </c:pt>
                <c:pt idx="7">
                  <c:v>1.4013393256699258</c:v>
                </c:pt>
                <c:pt idx="8">
                  <c:v>0.21386759338761774</c:v>
                </c:pt>
                <c:pt idx="9" formatCode="General">
                  <c:v>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38752"/>
        <c:axId val="92540288"/>
      </c:barChart>
      <c:catAx>
        <c:axId val="9253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54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540288"/>
        <c:scaling>
          <c:orientation val="minMax"/>
          <c:max val="3"/>
          <c:min val="-2.5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Helvetica 55 Roman"/>
                <a:ea typeface="Helvetica 55 Roman"/>
                <a:cs typeface="Helvetica 55 Roman"/>
              </a:defRPr>
            </a:pPr>
            <a:endParaRPr lang="fr-FR"/>
          </a:p>
        </c:txPr>
        <c:crossAx val="92538752"/>
        <c:crosses val="autoZero"/>
        <c:crossBetween val="between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331210191082803E-2"/>
          <c:y val="0.93925233644859818"/>
          <c:w val="0.70541401273885351"/>
          <c:h val="4.67289719626168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55 Roman"/>
          <a:ea typeface="Helvetica 55 Roman"/>
          <a:cs typeface="Helvetica 55 Roman"/>
        </a:defRPr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[1]Domaines!$B$43</c:f>
              <c:strCache>
                <c:ptCount val="1"/>
                <c:pt idx="0">
                  <c:v>Evolution observée 2005-2015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[1]Domaines!$A$44:$A$53</c:f>
              <c:strCache>
                <c:ptCount val="10"/>
                <c:pt idx="0">
                  <c:v>Agriculture</c:v>
                </c:pt>
                <c:pt idx="1">
                  <c:v>Bâtiment</c:v>
                </c:pt>
                <c:pt idx="2">
                  <c:v>Industrie</c:v>
                </c:pt>
                <c:pt idx="3">
                  <c:v>Transports, manutention</c:v>
                </c:pt>
                <c:pt idx="4">
                  <c:v>Commerce, hôtellerie restauration</c:v>
                </c:pt>
                <c:pt idx="5">
                  <c:v>Services aux entreprises</c:v>
                </c:pt>
                <c:pt idx="6">
                  <c:v>Services aux particuliers et aux collectivités</c:v>
                </c:pt>
                <c:pt idx="7">
                  <c:v>Education, santé, culture</c:v>
                </c:pt>
                <c:pt idx="8">
                  <c:v>Administration publique, armée, police *</c:v>
                </c:pt>
                <c:pt idx="9">
                  <c:v>Ensemble </c:v>
                </c:pt>
              </c:strCache>
            </c:strRef>
          </c:cat>
          <c:val>
            <c:numRef>
              <c:f>[1]Domaines!$B$44:$B$53</c:f>
              <c:numCache>
                <c:formatCode>General</c:formatCode>
                <c:ptCount val="10"/>
                <c:pt idx="0">
                  <c:v>-1</c:v>
                </c:pt>
                <c:pt idx="1">
                  <c:v>-0.2</c:v>
                </c:pt>
                <c:pt idx="2">
                  <c:v>-0.9</c:v>
                </c:pt>
                <c:pt idx="3">
                  <c:v>0.7</c:v>
                </c:pt>
                <c:pt idx="4">
                  <c:v>0.7</c:v>
                </c:pt>
                <c:pt idx="5">
                  <c:v>0.3</c:v>
                </c:pt>
                <c:pt idx="6">
                  <c:v>0.8</c:v>
                </c:pt>
                <c:pt idx="7">
                  <c:v>1.6</c:v>
                </c:pt>
                <c:pt idx="8">
                  <c:v>-0.4</c:v>
                </c:pt>
                <c:pt idx="9">
                  <c:v>0.36108495878364177</c:v>
                </c:pt>
              </c:numCache>
            </c:numRef>
          </c:val>
        </c:ser>
        <c:ser>
          <c:idx val="1"/>
          <c:order val="1"/>
          <c:tx>
            <c:strRef>
              <c:f>[1]Domaines!$C$43</c:f>
              <c:strCache>
                <c:ptCount val="1"/>
                <c:pt idx="0">
                  <c:v>Evolution projetée 2005-2015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[1]Domaines!$A$44:$A$53</c:f>
              <c:strCache>
                <c:ptCount val="10"/>
                <c:pt idx="0">
                  <c:v>Agriculture</c:v>
                </c:pt>
                <c:pt idx="1">
                  <c:v>Bâtiment</c:v>
                </c:pt>
                <c:pt idx="2">
                  <c:v>Industrie</c:v>
                </c:pt>
                <c:pt idx="3">
                  <c:v>Transports, manutention</c:v>
                </c:pt>
                <c:pt idx="4">
                  <c:v>Commerce, hôtellerie restauration</c:v>
                </c:pt>
                <c:pt idx="5">
                  <c:v>Services aux entreprises</c:v>
                </c:pt>
                <c:pt idx="6">
                  <c:v>Services aux particuliers et aux collectivités</c:v>
                </c:pt>
                <c:pt idx="7">
                  <c:v>Education, santé, culture</c:v>
                </c:pt>
                <c:pt idx="8">
                  <c:v>Administration publique, armée, police *</c:v>
                </c:pt>
                <c:pt idx="9">
                  <c:v>Ensemble </c:v>
                </c:pt>
              </c:strCache>
            </c:strRef>
          </c:cat>
          <c:val>
            <c:numRef>
              <c:f>[1]Domaines!$C$44:$C$53</c:f>
              <c:numCache>
                <c:formatCode>General</c:formatCode>
                <c:ptCount val="10"/>
                <c:pt idx="0">
                  <c:v>-1.2189655331155791</c:v>
                </c:pt>
                <c:pt idx="1">
                  <c:v>0.71473837700262166</c:v>
                </c:pt>
                <c:pt idx="2">
                  <c:v>-0.22802937549203373</c:v>
                </c:pt>
                <c:pt idx="3">
                  <c:v>1.1443752593798928</c:v>
                </c:pt>
                <c:pt idx="4">
                  <c:v>0.65473112390956878</c:v>
                </c:pt>
                <c:pt idx="5">
                  <c:v>0.95137820331794298</c:v>
                </c:pt>
                <c:pt idx="6">
                  <c:v>1.3522247307889979</c:v>
                </c:pt>
                <c:pt idx="7">
                  <c:v>1.600535095212785</c:v>
                </c:pt>
                <c:pt idx="8">
                  <c:v>-7.6458813728030872E-2</c:v>
                </c:pt>
                <c:pt idx="9">
                  <c:v>0.61501719644074804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01952"/>
        <c:axId val="91903488"/>
      </c:barChart>
      <c:catAx>
        <c:axId val="91901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crossAx val="91903488"/>
        <c:crosses val="autoZero"/>
        <c:auto val="1"/>
        <c:lblAlgn val="ctr"/>
        <c:lblOffset val="100"/>
        <c:noMultiLvlLbl val="0"/>
      </c:catAx>
      <c:valAx>
        <c:axId val="91903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1901952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8403140888527716"/>
          <c:y val="0.73437817510380254"/>
          <c:w val="0.20847653829748147"/>
          <c:h val="0.18126303272864375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 PP bilan PMQ'!$A$84:$A$87</c:f>
              <c:strCache>
                <c:ptCount val="4"/>
                <c:pt idx="0">
                  <c:v>tout à fait pertinente</c:v>
                </c:pt>
                <c:pt idx="1">
                  <c:v>pertinente, mais pas pour tous les métiers</c:v>
                </c:pt>
                <c:pt idx="2">
                  <c:v>non pertinente</c:v>
                </c:pt>
                <c:pt idx="3">
                  <c:v>non-réponses</c:v>
                </c:pt>
              </c:strCache>
            </c:strRef>
          </c:cat>
          <c:val>
            <c:numRef>
              <c:f>'graph PP bilan PMQ'!$B$84:$B$87</c:f>
              <c:numCache>
                <c:formatCode>General</c:formatCode>
                <c:ptCount val="4"/>
                <c:pt idx="0">
                  <c:v>35</c:v>
                </c:pt>
                <c:pt idx="1">
                  <c:v>44</c:v>
                </c:pt>
                <c:pt idx="2">
                  <c:v>13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PMQ'!$A$100:$A$107</c:f>
              <c:strCache>
                <c:ptCount val="8"/>
                <c:pt idx="0">
                  <c:v>Autre</c:v>
                </c:pt>
                <c:pt idx="1">
                  <c:v>Les mobilités géographiques (internationales, nationales)</c:v>
                </c:pt>
                <c:pt idx="2">
                  <c:v>Le fonctionnement du marché du travail (marchés internes, externes, ...)</c:v>
                </c:pt>
                <c:pt idx="3">
                  <c:v>Les formes d'emploi non salarié</c:v>
                </c:pt>
                <c:pt idx="4">
                  <c:v>Les déséquilibres entre offres et demandes d'emploi</c:v>
                </c:pt>
                <c:pt idx="5">
                  <c:v>La mobilité interprofessionnelle</c:v>
                </c:pt>
                <c:pt idx="6">
                  <c:v>L’évolution des compétences</c:v>
                </c:pt>
                <c:pt idx="7">
                  <c:v>L’impact des évolutions technologiques sur l’emploi</c:v>
                </c:pt>
              </c:strCache>
            </c:strRef>
          </c:cat>
          <c:val>
            <c:numRef>
              <c:f>'graph PP bilan PMQ'!$B$100:$B$107</c:f>
              <c:numCache>
                <c:formatCode>General</c:formatCode>
                <c:ptCount val="8"/>
                <c:pt idx="0">
                  <c:v>4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36</c:v>
                </c:pt>
                <c:pt idx="5">
                  <c:v>44</c:v>
                </c:pt>
                <c:pt idx="6">
                  <c:v>48</c:v>
                </c:pt>
                <c:pt idx="7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61376"/>
        <c:axId val="105067264"/>
      </c:barChart>
      <c:catAx>
        <c:axId val="105061376"/>
        <c:scaling>
          <c:orientation val="minMax"/>
        </c:scaling>
        <c:delete val="0"/>
        <c:axPos val="l"/>
        <c:majorTickMark val="out"/>
        <c:minorTickMark val="none"/>
        <c:tickLblPos val="nextTo"/>
        <c:crossAx val="105067264"/>
        <c:crosses val="autoZero"/>
        <c:auto val="1"/>
        <c:lblAlgn val="ctr"/>
        <c:lblOffset val="100"/>
        <c:noMultiLvlLbl val="0"/>
      </c:catAx>
      <c:valAx>
        <c:axId val="1050672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06137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 PP bilan PMQ'!$B$111</c:f>
              <c:strCache>
                <c:ptCount val="1"/>
                <c:pt idx="0">
                  <c:v>Nombre de réponses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PMQ'!$A$112:$A$132</c:f>
              <c:strCache>
                <c:ptCount val="21"/>
                <c:pt idx="0">
                  <c:v>A des publics spécifiques (travailleurs en situation de handicap, ...)</c:v>
                </c:pt>
                <c:pt idx="1">
                  <c:v>A des éditeurs de contenus numériques</c:v>
                </c:pt>
                <c:pt idx="2">
                  <c:v>A des maisons d'édition, des organes de presse</c:v>
                </c:pt>
                <c:pt idx="3">
                  <c:v>Aux organismes de placement</c:v>
                </c:pt>
                <c:pt idx="4">
                  <c:v>autre </c:v>
                </c:pt>
                <c:pt idx="5">
                  <c:v>Aux salariés en reconversion</c:v>
                </c:pt>
                <c:pt idx="6">
                  <c:v>Aux organisations patronales</c:v>
                </c:pt>
                <c:pt idx="7">
                  <c:v>Aux universitaires, chercheurs</c:v>
                </c:pt>
                <c:pt idx="8">
                  <c:v>Aux demandeurs d'emploi</c:v>
                </c:pt>
                <c:pt idx="9">
                  <c:v>Aux groupements d'entreprises (branche professionnelle, secteur)</c:v>
                </c:pt>
                <c:pt idx="10">
                  <c:v>Aux organisations syndicales</c:v>
                </c:pt>
                <c:pt idx="11">
                  <c:v>Aux collégiens, lycéens, étudiants</c:v>
                </c:pt>
                <c:pt idx="12">
                  <c:v>Aux organisations paritaires</c:v>
                </c:pt>
                <c:pt idx="13">
                  <c:v>Aux organismes de formation</c:v>
                </c:pt>
                <c:pt idx="14">
                  <c:v>A Pôle emploi</c:v>
                </c:pt>
                <c:pt idx="15">
                  <c:v>Aux organismes en charge de l'orientation professionnelle</c:v>
                </c:pt>
                <c:pt idx="16">
                  <c:v>Aux rectorats</c:v>
                </c:pt>
                <c:pt idx="17">
                  <c:v>Aux administrations centrales, aux directions ministérielles</c:v>
                </c:pt>
                <c:pt idx="18">
                  <c:v>Aux Direccte</c:v>
                </c:pt>
                <c:pt idx="19">
                  <c:v>Aux CARIF-OREF</c:v>
                </c:pt>
                <c:pt idx="20">
                  <c:v>Aux conseils régionaux</c:v>
                </c:pt>
              </c:strCache>
            </c:strRef>
          </c:cat>
          <c:val>
            <c:numRef>
              <c:f>'graph PP bilan PMQ'!$B$112:$B$132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15</c:v>
                </c:pt>
                <c:pt idx="13">
                  <c:v>21</c:v>
                </c:pt>
                <c:pt idx="14">
                  <c:v>34</c:v>
                </c:pt>
                <c:pt idx="15">
                  <c:v>35</c:v>
                </c:pt>
                <c:pt idx="16">
                  <c:v>38</c:v>
                </c:pt>
                <c:pt idx="17">
                  <c:v>41</c:v>
                </c:pt>
                <c:pt idx="18">
                  <c:v>41</c:v>
                </c:pt>
                <c:pt idx="19">
                  <c:v>42</c:v>
                </c:pt>
                <c:pt idx="20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79552"/>
        <c:axId val="105081088"/>
      </c:barChart>
      <c:catAx>
        <c:axId val="10507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081088"/>
        <c:crosses val="autoZero"/>
        <c:auto val="1"/>
        <c:lblAlgn val="ctr"/>
        <c:lblOffset val="100"/>
        <c:noMultiLvlLbl val="0"/>
      </c:catAx>
      <c:valAx>
        <c:axId val="1050810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0795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PMQ'!$A$142:$A$159</c:f>
              <c:strCache>
                <c:ptCount val="18"/>
                <c:pt idx="0">
                  <c:v>non-réponses</c:v>
                </c:pt>
                <c:pt idx="1">
                  <c:v>Sans réponses</c:v>
                </c:pt>
                <c:pt idx="2">
                  <c:v>Organisation syndicale</c:v>
                </c:pt>
                <c:pt idx="3">
                  <c:v>Groupement d’entreprises (branche professionnelle, secteur)</c:v>
                </c:pt>
                <c:pt idx="4">
                  <c:v>Observatoire de branche</c:v>
                </c:pt>
                <c:pt idx="5">
                  <c:v>Maison d’édition, organe de presse</c:v>
                </c:pt>
                <c:pt idx="6">
                  <c:v>Editeur de contenus numériques</c:v>
                </c:pt>
                <c:pt idx="7">
                  <c:v>Autre*</c:v>
                </c:pt>
                <c:pt idx="8">
                  <c:v>Conseil régional</c:v>
                </c:pt>
                <c:pt idx="9">
                  <c:v>Organisme de formation ou de l'orientation professionnelle</c:v>
                </c:pt>
                <c:pt idx="10">
                  <c:v>Université, centre de recherche</c:v>
                </c:pt>
                <c:pt idx="11">
                  <c:v>Organisation paritaire, y compris OPCA</c:v>
                </c:pt>
                <c:pt idx="12">
                  <c:v>Pôle emploi, missions locales, maisons de l'emploi</c:v>
                </c:pt>
                <c:pt idx="13">
                  <c:v>Administration centrale, direction ministérielle</c:v>
                </c:pt>
                <c:pt idx="14">
                  <c:v>Organisation patronale</c:v>
                </c:pt>
                <c:pt idx="15">
                  <c:v>Direccte</c:v>
                </c:pt>
                <c:pt idx="16">
                  <c:v>CARIF-OREF</c:v>
                </c:pt>
                <c:pt idx="17">
                  <c:v>Rectorat</c:v>
                </c:pt>
              </c:strCache>
            </c:strRef>
          </c:cat>
          <c:val>
            <c:numRef>
              <c:f>'graph PP bilan PMQ'!$B$142:$B$159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</c:v>
                </c:pt>
                <c:pt idx="15">
                  <c:v>17</c:v>
                </c:pt>
                <c:pt idx="16">
                  <c:v>26</c:v>
                </c:pt>
                <c:pt idx="17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10912"/>
        <c:axId val="105260160"/>
      </c:barChart>
      <c:catAx>
        <c:axId val="105110912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>
            <a:noFill/>
          </a:ln>
        </c:spPr>
        <c:crossAx val="105260160"/>
        <c:crosses val="autoZero"/>
        <c:auto val="1"/>
        <c:lblAlgn val="ctr"/>
        <c:lblOffset val="100"/>
        <c:noMultiLvlLbl val="0"/>
      </c:catAx>
      <c:valAx>
        <c:axId val="10526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noFill/>
        </c:spPr>
        <c:crossAx val="1051109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 PP bilan PMQ'!$A$36:$A$39</c:f>
              <c:strCache>
                <c:ptCount val="4"/>
                <c:pt idx="0">
                  <c:v>Oui, une fois</c:v>
                </c:pt>
                <c:pt idx="1">
                  <c:v>Oui, plusieurs fois</c:v>
                </c:pt>
                <c:pt idx="2">
                  <c:v>Non</c:v>
                </c:pt>
                <c:pt idx="3">
                  <c:v>Non-réponses</c:v>
                </c:pt>
              </c:strCache>
            </c:strRef>
          </c:cat>
          <c:val>
            <c:numRef>
              <c:f>'graph PP bilan PMQ'!$B$36:$B$39</c:f>
              <c:numCache>
                <c:formatCode>General</c:formatCode>
                <c:ptCount val="4"/>
                <c:pt idx="0">
                  <c:v>12</c:v>
                </c:pt>
                <c:pt idx="1">
                  <c:v>31</c:v>
                </c:pt>
                <c:pt idx="2">
                  <c:v>60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 PP bilan PMQ'!$B$15</c:f>
              <c:strCache>
                <c:ptCount val="1"/>
                <c:pt idx="0">
                  <c:v> Administration centrale, direction ministérielle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PMQ'!$A$16:$A$23</c:f>
              <c:strCache>
                <c:ptCount val="8"/>
                <c:pt idx="0">
                  <c:v> Total des lecteurs</c:v>
                </c:pt>
                <c:pt idx="1">
                  <c:v> autre </c:v>
                </c:pt>
                <c:pt idx="2">
                  <c:v> Les projections démographiques et/ou de population active </c:v>
                </c:pt>
                <c:pt idx="3">
                  <c:v> Les analyses thématiques (jeunes, séniors, territoires) </c:v>
                </c:pt>
                <c:pt idx="4">
                  <c:v> Les projections de départs en fin de carrière </c:v>
                </c:pt>
                <c:pt idx="5">
                  <c:v> Les fiches métiers ("diagnostics par domaine professionnel") </c:v>
                </c:pt>
                <c:pt idx="6">
                  <c:v> Les projections d'emploi par secteur d'activité </c:v>
                </c:pt>
                <c:pt idx="7">
                  <c:v> Les projections d'emploi par métier </c:v>
                </c:pt>
              </c:strCache>
            </c:strRef>
          </c:cat>
          <c:val>
            <c:numRef>
              <c:f>'graph PP bilan PMQ'!$B$16:$B$23</c:f>
              <c:numCache>
                <c:formatCode>General</c:formatCode>
                <c:ptCount val="8"/>
                <c:pt idx="0">
                  <c:v>9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'graph PP bilan PMQ'!$C$15</c:f>
              <c:strCache>
                <c:ptCount val="1"/>
                <c:pt idx="0">
                  <c:v> Direccte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PMQ'!$A$16:$A$23</c:f>
              <c:strCache>
                <c:ptCount val="8"/>
                <c:pt idx="0">
                  <c:v> Total des lecteurs</c:v>
                </c:pt>
                <c:pt idx="1">
                  <c:v> autre </c:v>
                </c:pt>
                <c:pt idx="2">
                  <c:v> Les projections démographiques et/ou de population active </c:v>
                </c:pt>
                <c:pt idx="3">
                  <c:v> Les analyses thématiques (jeunes, séniors, territoires) </c:v>
                </c:pt>
                <c:pt idx="4">
                  <c:v> Les projections de départs en fin de carrière </c:v>
                </c:pt>
                <c:pt idx="5">
                  <c:v> Les fiches métiers ("diagnostics par domaine professionnel") </c:v>
                </c:pt>
                <c:pt idx="6">
                  <c:v> Les projections d'emploi par secteur d'activité </c:v>
                </c:pt>
                <c:pt idx="7">
                  <c:v> Les projections d'emploi par métier </c:v>
                </c:pt>
              </c:strCache>
            </c:strRef>
          </c:cat>
          <c:val>
            <c:numRef>
              <c:f>'graph PP bilan PMQ'!$C$16:$C$23</c:f>
              <c:numCache>
                <c:formatCode>General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'graph PP bilan PMQ'!$D$15</c:f>
              <c:strCache>
                <c:ptCount val="1"/>
                <c:pt idx="0">
                  <c:v> CARIF-OREF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PMQ'!$A$16:$A$23</c:f>
              <c:strCache>
                <c:ptCount val="8"/>
                <c:pt idx="0">
                  <c:v> Total des lecteurs</c:v>
                </c:pt>
                <c:pt idx="1">
                  <c:v> autre </c:v>
                </c:pt>
                <c:pt idx="2">
                  <c:v> Les projections démographiques et/ou de population active </c:v>
                </c:pt>
                <c:pt idx="3">
                  <c:v> Les analyses thématiques (jeunes, séniors, territoires) </c:v>
                </c:pt>
                <c:pt idx="4">
                  <c:v> Les projections de départs en fin de carrière </c:v>
                </c:pt>
                <c:pt idx="5">
                  <c:v> Les fiches métiers ("diagnostics par domaine professionnel") </c:v>
                </c:pt>
                <c:pt idx="6">
                  <c:v> Les projections d'emploi par secteur d'activité </c:v>
                </c:pt>
                <c:pt idx="7">
                  <c:v> Les projections d'emploi par métier </c:v>
                </c:pt>
              </c:strCache>
            </c:strRef>
          </c:cat>
          <c:val>
            <c:numRef>
              <c:f>'graph PP bilan PMQ'!$D$16:$D$23</c:f>
              <c:numCache>
                <c:formatCode>General</c:formatCode>
                <c:ptCount val="8"/>
                <c:pt idx="0">
                  <c:v>24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16</c:v>
                </c:pt>
                <c:pt idx="6">
                  <c:v>16</c:v>
                </c:pt>
                <c:pt idx="7">
                  <c:v>21</c:v>
                </c:pt>
              </c:numCache>
            </c:numRef>
          </c:val>
        </c:ser>
        <c:ser>
          <c:idx val="3"/>
          <c:order val="3"/>
          <c:tx>
            <c:strRef>
              <c:f>'graph PP bilan PMQ'!$E$15</c:f>
              <c:strCache>
                <c:ptCount val="1"/>
                <c:pt idx="0">
                  <c:v> Rectorat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PMQ'!$A$16:$A$23</c:f>
              <c:strCache>
                <c:ptCount val="8"/>
                <c:pt idx="0">
                  <c:v> Total des lecteurs</c:v>
                </c:pt>
                <c:pt idx="1">
                  <c:v> autre </c:v>
                </c:pt>
                <c:pt idx="2">
                  <c:v> Les projections démographiques et/ou de population active </c:v>
                </c:pt>
                <c:pt idx="3">
                  <c:v> Les analyses thématiques (jeunes, séniors, territoires) </c:v>
                </c:pt>
                <c:pt idx="4">
                  <c:v> Les projections de départs en fin de carrière </c:v>
                </c:pt>
                <c:pt idx="5">
                  <c:v> Les fiches métiers ("diagnostics par domaine professionnel") </c:v>
                </c:pt>
                <c:pt idx="6">
                  <c:v> Les projections d'emploi par secteur d'activité </c:v>
                </c:pt>
                <c:pt idx="7">
                  <c:v> Les projections d'emploi par métier </c:v>
                </c:pt>
              </c:strCache>
            </c:strRef>
          </c:cat>
          <c:val>
            <c:numRef>
              <c:f>'graph PP bilan PMQ'!$E$16:$E$23</c:f>
              <c:numCache>
                <c:formatCode>General</c:formatCode>
                <c:ptCount val="8"/>
                <c:pt idx="0">
                  <c:v>20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  <c:pt idx="6">
                  <c:v>17</c:v>
                </c:pt>
                <c:pt idx="7">
                  <c:v>16</c:v>
                </c:pt>
              </c:numCache>
            </c:numRef>
          </c:val>
        </c:ser>
        <c:ser>
          <c:idx val="4"/>
          <c:order val="4"/>
          <c:tx>
            <c:strRef>
              <c:f>'graph PP bilan PMQ'!$F$15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PMQ'!$A$16:$A$23</c:f>
              <c:strCache>
                <c:ptCount val="8"/>
                <c:pt idx="0">
                  <c:v> Total des lecteurs</c:v>
                </c:pt>
                <c:pt idx="1">
                  <c:v> autre </c:v>
                </c:pt>
                <c:pt idx="2">
                  <c:v> Les projections démographiques et/ou de population active </c:v>
                </c:pt>
                <c:pt idx="3">
                  <c:v> Les analyses thématiques (jeunes, séniors, territoires) </c:v>
                </c:pt>
                <c:pt idx="4">
                  <c:v> Les projections de départs en fin de carrière </c:v>
                </c:pt>
                <c:pt idx="5">
                  <c:v> Les fiches métiers ("diagnostics par domaine professionnel") </c:v>
                </c:pt>
                <c:pt idx="6">
                  <c:v> Les projections d'emploi par secteur d'activité </c:v>
                </c:pt>
                <c:pt idx="7">
                  <c:v> Les projections d'emploi par métier </c:v>
                </c:pt>
              </c:strCache>
            </c:strRef>
          </c:cat>
          <c:val>
            <c:numRef>
              <c:f>'graph PP bilan PMQ'!$F$16:$F$23</c:f>
              <c:numCache>
                <c:formatCode>General</c:formatCode>
                <c:ptCount val="8"/>
                <c:pt idx="0">
                  <c:v>46</c:v>
                </c:pt>
                <c:pt idx="1">
                  <c:v>2</c:v>
                </c:pt>
                <c:pt idx="2">
                  <c:v>9</c:v>
                </c:pt>
                <c:pt idx="3">
                  <c:v>16</c:v>
                </c:pt>
                <c:pt idx="4">
                  <c:v>11</c:v>
                </c:pt>
                <c:pt idx="5">
                  <c:v>15</c:v>
                </c:pt>
                <c:pt idx="6">
                  <c:v>23</c:v>
                </c:pt>
                <c:pt idx="7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302272"/>
        <c:axId val="105381888"/>
      </c:barChart>
      <c:catAx>
        <c:axId val="105302272"/>
        <c:scaling>
          <c:orientation val="minMax"/>
        </c:scaling>
        <c:delete val="0"/>
        <c:axPos val="l"/>
        <c:majorTickMark val="out"/>
        <c:minorTickMark val="none"/>
        <c:tickLblPos val="nextTo"/>
        <c:crossAx val="105381888"/>
        <c:crosses val="autoZero"/>
        <c:auto val="1"/>
        <c:lblAlgn val="ctr"/>
        <c:lblOffset val="100"/>
        <c:noMultiLvlLbl val="0"/>
      </c:catAx>
      <c:valAx>
        <c:axId val="1053818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105302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 PP bilan PMQ'!$B$60</c:f>
              <c:strCache>
                <c:ptCount val="1"/>
                <c:pt idx="0">
                  <c:v>Administration centrale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PMQ'!$A$61:$A$65</c:f>
              <c:strCache>
                <c:ptCount val="5"/>
                <c:pt idx="0">
                  <c:v>total des lecteurs</c:v>
                </c:pt>
                <c:pt idx="1">
                  <c:v> Avoir une vision du fonctionnement du marché du travail propre à chaque métier </c:v>
                </c:pt>
                <c:pt idx="2">
                  <c:v> Elaborer des politiques de formation </c:v>
                </c:pt>
                <c:pt idx="3">
                  <c:v> Diffuser de l'information sur l'évolution des métiers et des qualifications </c:v>
                </c:pt>
                <c:pt idx="4">
                  <c:v> Connaître l'évolution des emplois par métiers dans votre domaine d'expertise </c:v>
                </c:pt>
              </c:strCache>
            </c:strRef>
          </c:cat>
          <c:val>
            <c:numRef>
              <c:f>'graph PP bilan PMQ'!$B$61:$B$65</c:f>
              <c:numCache>
                <c:formatCode>General</c:formatCode>
                <c:ptCount val="5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'graph PP bilan PMQ'!$C$60</c:f>
              <c:strCache>
                <c:ptCount val="1"/>
                <c:pt idx="0">
                  <c:v> Direccte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PMQ'!$A$61:$A$65</c:f>
              <c:strCache>
                <c:ptCount val="5"/>
                <c:pt idx="0">
                  <c:v>total des lecteurs</c:v>
                </c:pt>
                <c:pt idx="1">
                  <c:v> Avoir une vision du fonctionnement du marché du travail propre à chaque métier </c:v>
                </c:pt>
                <c:pt idx="2">
                  <c:v> Elaborer des politiques de formation </c:v>
                </c:pt>
                <c:pt idx="3">
                  <c:v> Diffuser de l'information sur l'évolution des métiers et des qualifications </c:v>
                </c:pt>
                <c:pt idx="4">
                  <c:v> Connaître l'évolution des emplois par métiers dans votre domaine d'expertise </c:v>
                </c:pt>
              </c:strCache>
            </c:strRef>
          </c:cat>
          <c:val>
            <c:numRef>
              <c:f>'graph PP bilan PMQ'!$C$61:$C$65</c:f>
              <c:numCache>
                <c:formatCode>General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'graph PP bilan PMQ'!$D$60</c:f>
              <c:strCache>
                <c:ptCount val="1"/>
                <c:pt idx="0">
                  <c:v> CARIF-OREF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PMQ'!$A$61:$A$65</c:f>
              <c:strCache>
                <c:ptCount val="5"/>
                <c:pt idx="0">
                  <c:v>total des lecteurs</c:v>
                </c:pt>
                <c:pt idx="1">
                  <c:v> Avoir une vision du fonctionnement du marché du travail propre à chaque métier </c:v>
                </c:pt>
                <c:pt idx="2">
                  <c:v> Elaborer des politiques de formation </c:v>
                </c:pt>
                <c:pt idx="3">
                  <c:v> Diffuser de l'information sur l'évolution des métiers et des qualifications </c:v>
                </c:pt>
                <c:pt idx="4">
                  <c:v> Connaître l'évolution des emplois par métiers dans votre domaine d'expertise </c:v>
                </c:pt>
              </c:strCache>
            </c:strRef>
          </c:cat>
          <c:val>
            <c:numRef>
              <c:f>'graph PP bilan PMQ'!$D$61:$D$65</c:f>
              <c:numCache>
                <c:formatCode>General</c:formatCode>
                <c:ptCount val="5"/>
                <c:pt idx="0">
                  <c:v>24</c:v>
                </c:pt>
                <c:pt idx="1">
                  <c:v>11</c:v>
                </c:pt>
                <c:pt idx="2">
                  <c:v>12</c:v>
                </c:pt>
                <c:pt idx="3">
                  <c:v>20</c:v>
                </c:pt>
                <c:pt idx="4">
                  <c:v>17</c:v>
                </c:pt>
              </c:numCache>
            </c:numRef>
          </c:val>
        </c:ser>
        <c:ser>
          <c:idx val="3"/>
          <c:order val="3"/>
          <c:tx>
            <c:strRef>
              <c:f>'graph PP bilan PMQ'!$E$60</c:f>
              <c:strCache>
                <c:ptCount val="1"/>
                <c:pt idx="0">
                  <c:v> Rectorat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PMQ'!$A$61:$A$65</c:f>
              <c:strCache>
                <c:ptCount val="5"/>
                <c:pt idx="0">
                  <c:v>total des lecteurs</c:v>
                </c:pt>
                <c:pt idx="1">
                  <c:v> Avoir une vision du fonctionnement du marché du travail propre à chaque métier </c:v>
                </c:pt>
                <c:pt idx="2">
                  <c:v> Elaborer des politiques de formation </c:v>
                </c:pt>
                <c:pt idx="3">
                  <c:v> Diffuser de l'information sur l'évolution des métiers et des qualifications </c:v>
                </c:pt>
                <c:pt idx="4">
                  <c:v> Connaître l'évolution des emplois par métiers dans votre domaine d'expertise </c:v>
                </c:pt>
              </c:strCache>
            </c:strRef>
          </c:cat>
          <c:val>
            <c:numRef>
              <c:f>'graph PP bilan PMQ'!$E$61:$E$65</c:f>
              <c:numCache>
                <c:formatCode>General</c:formatCode>
                <c:ptCount val="5"/>
                <c:pt idx="0">
                  <c:v>20</c:v>
                </c:pt>
                <c:pt idx="1">
                  <c:v>11</c:v>
                </c:pt>
                <c:pt idx="2">
                  <c:v>16</c:v>
                </c:pt>
                <c:pt idx="3">
                  <c:v>10</c:v>
                </c:pt>
                <c:pt idx="4">
                  <c:v>17</c:v>
                </c:pt>
              </c:numCache>
            </c:numRef>
          </c:val>
        </c:ser>
        <c:ser>
          <c:idx val="4"/>
          <c:order val="4"/>
          <c:tx>
            <c:strRef>
              <c:f>'graph PP bilan PMQ'!$F$60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PMQ'!$A$61:$A$65</c:f>
              <c:strCache>
                <c:ptCount val="5"/>
                <c:pt idx="0">
                  <c:v>total des lecteurs</c:v>
                </c:pt>
                <c:pt idx="1">
                  <c:v> Avoir une vision du fonctionnement du marché du travail propre à chaque métier </c:v>
                </c:pt>
                <c:pt idx="2">
                  <c:v> Elaborer des politiques de formation </c:v>
                </c:pt>
                <c:pt idx="3">
                  <c:v> Diffuser de l'information sur l'évolution des métiers et des qualifications </c:v>
                </c:pt>
                <c:pt idx="4">
                  <c:v> Connaître l'évolution des emplois par métiers dans votre domaine d'expertise </c:v>
                </c:pt>
              </c:strCache>
            </c:strRef>
          </c:cat>
          <c:val>
            <c:numRef>
              <c:f>'graph PP bilan PMQ'!$F$61:$F$65</c:f>
              <c:numCache>
                <c:formatCode>General</c:formatCode>
                <c:ptCount val="5"/>
                <c:pt idx="0">
                  <c:v>46</c:v>
                </c:pt>
                <c:pt idx="1">
                  <c:v>22</c:v>
                </c:pt>
                <c:pt idx="2">
                  <c:v>27</c:v>
                </c:pt>
                <c:pt idx="3">
                  <c:v>28</c:v>
                </c:pt>
                <c:pt idx="4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423232"/>
        <c:axId val="105424768"/>
      </c:barChart>
      <c:catAx>
        <c:axId val="105423232"/>
        <c:scaling>
          <c:orientation val="minMax"/>
        </c:scaling>
        <c:delete val="0"/>
        <c:axPos val="l"/>
        <c:majorTickMark val="out"/>
        <c:minorTickMark val="none"/>
        <c:tickLblPos val="nextTo"/>
        <c:crossAx val="105424768"/>
        <c:crosses val="autoZero"/>
        <c:auto val="1"/>
        <c:lblAlgn val="ctr"/>
        <c:lblOffset val="100"/>
        <c:noMultiLvlLbl val="0"/>
      </c:catAx>
      <c:valAx>
        <c:axId val="1054247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5423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PP bilan PMQ'!$A$47:$A$56</c:f>
              <c:strCache>
                <c:ptCount val="10"/>
                <c:pt idx="0">
                  <c:v>Autre raison</c:v>
                </c:pt>
                <c:pt idx="1">
                  <c:v>Effectuer au plan de votre secteur ou de votre branche professionnelle un exercice de prospective des métiers à partir de cette projection nationale</c:v>
                </c:pt>
                <c:pt idx="2">
                  <c:v>Réaliser des recherches documentaires ou bibliographiques</c:v>
                </c:pt>
                <c:pt idx="3">
                  <c:v>Comparer la méthodologie et/ou les résultats présentés dans le rapport à des travaux que vous produisez par ailleurs</c:v>
                </c:pt>
                <c:pt idx="4">
                  <c:v>Anticiper les reconversions économiques sur votre territoire ou dans votre branche</c:v>
                </c:pt>
                <c:pt idx="5">
                  <c:v>Effectuer à votre échelle géographique (régions, département, bassin d'emploi) un exercice de prospective des métiers à partir de cette projection nationale</c:v>
                </c:pt>
                <c:pt idx="6">
                  <c:v>Avoir une vision du fonctionnement du marché du travail propre à chaque métier</c:v>
                </c:pt>
                <c:pt idx="7">
                  <c:v>Elaborer des politiques de formation (initiale, continue, régionales, de branches, etc.)</c:v>
                </c:pt>
                <c:pt idx="8">
                  <c:v>Diffuser de l'information sur l'évolution des métiers et des qualifications</c:v>
                </c:pt>
                <c:pt idx="9">
                  <c:v>Connaître l'évolution des emplois par métiers dans votre domaine d'expertise</c:v>
                </c:pt>
              </c:strCache>
            </c:strRef>
          </c:cat>
          <c:val>
            <c:numRef>
              <c:f>'graph PP bilan PMQ'!$B$47:$B$56</c:f>
              <c:numCache>
                <c:formatCode>General</c:formatCode>
                <c:ptCount val="10"/>
                <c:pt idx="0">
                  <c:v>3</c:v>
                </c:pt>
                <c:pt idx="1">
                  <c:v>19</c:v>
                </c:pt>
                <c:pt idx="2">
                  <c:v>25</c:v>
                </c:pt>
                <c:pt idx="3">
                  <c:v>34</c:v>
                </c:pt>
                <c:pt idx="4">
                  <c:v>41</c:v>
                </c:pt>
                <c:pt idx="5">
                  <c:v>47</c:v>
                </c:pt>
                <c:pt idx="6">
                  <c:v>56</c:v>
                </c:pt>
                <c:pt idx="7">
                  <c:v>61</c:v>
                </c:pt>
                <c:pt idx="8">
                  <c:v>68</c:v>
                </c:pt>
                <c:pt idx="9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77344"/>
        <c:axId val="105978880"/>
      </c:barChart>
      <c:catAx>
        <c:axId val="105977344"/>
        <c:scaling>
          <c:orientation val="minMax"/>
        </c:scaling>
        <c:delete val="0"/>
        <c:axPos val="l"/>
        <c:majorTickMark val="out"/>
        <c:minorTickMark val="none"/>
        <c:tickLblPos val="nextTo"/>
        <c:crossAx val="105978880"/>
        <c:crosses val="autoZero"/>
        <c:auto val="1"/>
        <c:lblAlgn val="ctr"/>
        <c:lblOffset val="100"/>
        <c:noMultiLvlLbl val="0"/>
      </c:catAx>
      <c:valAx>
        <c:axId val="105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97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8740157480314965" right="0.78740157480314965" top="3.5433070866141736" bottom="3.5433070866141736" header="0.51181102362204722" footer="0.51181102362204722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133350</xdr:rowOff>
    </xdr:from>
    <xdr:to>
      <xdr:col>13</xdr:col>
      <xdr:colOff>600075</xdr:colOff>
      <xdr:row>11</xdr:row>
      <xdr:rowOff>66675</xdr:rowOff>
    </xdr:to>
    <xdr:graphicFrame macro="">
      <xdr:nvGraphicFramePr>
        <xdr:cNvPr id="48" name="Graphique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82</xdr:row>
      <xdr:rowOff>33337</xdr:rowOff>
    </xdr:from>
    <xdr:to>
      <xdr:col>7</xdr:col>
      <xdr:colOff>609600</xdr:colOff>
      <xdr:row>94</xdr:row>
      <xdr:rowOff>52387</xdr:rowOff>
    </xdr:to>
    <xdr:graphicFrame macro="">
      <xdr:nvGraphicFramePr>
        <xdr:cNvPr id="61" name="Graphique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98</xdr:row>
      <xdr:rowOff>4761</xdr:rowOff>
    </xdr:from>
    <xdr:to>
      <xdr:col>14</xdr:col>
      <xdr:colOff>371475</xdr:colOff>
      <xdr:row>108</xdr:row>
      <xdr:rowOff>9525</xdr:rowOff>
    </xdr:to>
    <xdr:graphicFrame macro="">
      <xdr:nvGraphicFramePr>
        <xdr:cNvPr id="65" name="Graphique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110</xdr:row>
      <xdr:rowOff>1</xdr:rowOff>
    </xdr:from>
    <xdr:to>
      <xdr:col>13</xdr:col>
      <xdr:colOff>9526</xdr:colOff>
      <xdr:row>135</xdr:row>
      <xdr:rowOff>142875</xdr:rowOff>
    </xdr:to>
    <xdr:graphicFrame macro="">
      <xdr:nvGraphicFramePr>
        <xdr:cNvPr id="69" name="Graphique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590549</xdr:colOff>
      <xdr:row>139</xdr:row>
      <xdr:rowOff>195263</xdr:rowOff>
    </xdr:from>
    <xdr:to>
      <xdr:col>17</xdr:col>
      <xdr:colOff>200026</xdr:colOff>
      <xdr:row>158</xdr:row>
      <xdr:rowOff>57150</xdr:rowOff>
    </xdr:to>
    <xdr:graphicFrame macro="">
      <xdr:nvGraphicFramePr>
        <xdr:cNvPr id="53" name="Graphique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9525</xdr:colOff>
      <xdr:row>33</xdr:row>
      <xdr:rowOff>195262</xdr:rowOff>
    </xdr:from>
    <xdr:to>
      <xdr:col>9</xdr:col>
      <xdr:colOff>1066800</xdr:colOff>
      <xdr:row>43</xdr:row>
      <xdr:rowOff>28575</xdr:rowOff>
    </xdr:to>
    <xdr:graphicFrame macro="">
      <xdr:nvGraphicFramePr>
        <xdr:cNvPr id="70" name="Graphique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619124</xdr:colOff>
      <xdr:row>13</xdr:row>
      <xdr:rowOff>133351</xdr:rowOff>
    </xdr:from>
    <xdr:to>
      <xdr:col>18</xdr:col>
      <xdr:colOff>238125</xdr:colOff>
      <xdr:row>31</xdr:row>
      <xdr:rowOff>1</xdr:rowOff>
    </xdr:to>
    <xdr:graphicFrame macro="">
      <xdr:nvGraphicFramePr>
        <xdr:cNvPr id="85" name="Graphique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</xdr:colOff>
      <xdr:row>58</xdr:row>
      <xdr:rowOff>85726</xdr:rowOff>
    </xdr:from>
    <xdr:to>
      <xdr:col>16</xdr:col>
      <xdr:colOff>428625</xdr:colOff>
      <xdr:row>78</xdr:row>
      <xdr:rowOff>142876</xdr:rowOff>
    </xdr:to>
    <xdr:graphicFrame macro="">
      <xdr:nvGraphicFramePr>
        <xdr:cNvPr id="86" name="Graphique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571499</xdr:colOff>
      <xdr:row>44</xdr:row>
      <xdr:rowOff>171450</xdr:rowOff>
    </xdr:from>
    <xdr:to>
      <xdr:col>15</xdr:col>
      <xdr:colOff>238125</xdr:colOff>
      <xdr:row>56</xdr:row>
      <xdr:rowOff>114300</xdr:rowOff>
    </xdr:to>
    <xdr:graphicFrame macro="">
      <xdr:nvGraphicFramePr>
        <xdr:cNvPr id="90" name="Graphique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978769" cy="407376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12</xdr:row>
      <xdr:rowOff>66675</xdr:rowOff>
    </xdr:from>
    <xdr:to>
      <xdr:col>10</xdr:col>
      <xdr:colOff>0</xdr:colOff>
      <xdr:row>39</xdr:row>
      <xdr:rowOff>95250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DIT%20PMQ/historique%20et%20retrospective/M&#233;tiers%202015_comparaison_observations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P 1990-2012 observé-projeté"/>
      <sheetName val="Domaines"/>
      <sheetName val="QUALIF"/>
      <sheetName val="Feuil1"/>
    </sheetNames>
    <sheetDataSet>
      <sheetData sheetId="0"/>
      <sheetData sheetId="1">
        <row r="43">
          <cell r="B43" t="str">
            <v>Evolution observée 2005-2015</v>
          </cell>
          <cell r="C43" t="str">
            <v>Evolution projetée 2005-2015</v>
          </cell>
        </row>
        <row r="44">
          <cell r="A44" t="str">
            <v>Agriculture</v>
          </cell>
          <cell r="B44">
            <v>-1</v>
          </cell>
          <cell r="C44">
            <v>-1.2189655331155791</v>
          </cell>
        </row>
        <row r="45">
          <cell r="A45" t="str">
            <v>Bâtiment</v>
          </cell>
          <cell r="B45">
            <v>-0.2</v>
          </cell>
          <cell r="C45">
            <v>0.71473837700262166</v>
          </cell>
        </row>
        <row r="46">
          <cell r="A46" t="str">
            <v>Industrie</v>
          </cell>
          <cell r="B46">
            <v>-0.9</v>
          </cell>
          <cell r="C46">
            <v>-0.22802937549203373</v>
          </cell>
        </row>
        <row r="47">
          <cell r="A47" t="str">
            <v>Transports, manutention</v>
          </cell>
          <cell r="B47">
            <v>0.7</v>
          </cell>
          <cell r="C47">
            <v>1.1443752593798928</v>
          </cell>
        </row>
        <row r="48">
          <cell r="A48" t="str">
            <v>Commerce, hôtellerie restauration</v>
          </cell>
          <cell r="B48">
            <v>0.7</v>
          </cell>
          <cell r="C48">
            <v>0.65473112390956878</v>
          </cell>
        </row>
        <row r="49">
          <cell r="A49" t="str">
            <v>Services aux entreprises</v>
          </cell>
          <cell r="B49">
            <v>0.3</v>
          </cell>
          <cell r="C49">
            <v>0.95137820331794298</v>
          </cell>
        </row>
        <row r="50">
          <cell r="A50" t="str">
            <v>Services aux particuliers et aux collectivités</v>
          </cell>
          <cell r="B50">
            <v>0.8</v>
          </cell>
          <cell r="C50">
            <v>1.3522247307889979</v>
          </cell>
        </row>
        <row r="51">
          <cell r="A51" t="str">
            <v>Education, santé, culture</v>
          </cell>
          <cell r="B51">
            <v>1.6</v>
          </cell>
          <cell r="C51">
            <v>1.600535095212785</v>
          </cell>
        </row>
        <row r="52">
          <cell r="A52" t="str">
            <v>Administration publique, armée, police *</v>
          </cell>
          <cell r="B52">
            <v>-0.4</v>
          </cell>
          <cell r="C52">
            <v>-7.6458813728030872E-2</v>
          </cell>
        </row>
        <row r="53">
          <cell r="A53" t="str">
            <v xml:space="preserve">Ensemble </v>
          </cell>
          <cell r="B53">
            <v>0.36108495878364177</v>
          </cell>
          <cell r="C53">
            <v>0.61501719644074804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8"/>
  <sheetViews>
    <sheetView zoomScale="25" zoomScaleNormal="25" workbookViewId="0">
      <selection activeCell="AQ66" sqref="AQ66"/>
    </sheetView>
  </sheetViews>
  <sheetFormatPr baseColWidth="10" defaultColWidth="9.140625" defaultRowHeight="15"/>
  <cols>
    <col min="1" max="1" width="51.5703125" customWidth="1"/>
    <col min="7" max="7" width="9.28515625" style="10" customWidth="1"/>
    <col min="8" max="8" width="8.5703125" customWidth="1"/>
    <col min="10" max="10" width="10.140625" customWidth="1"/>
    <col min="13" max="13" width="9.85546875" bestFit="1" customWidth="1"/>
    <col min="19" max="19" width="60.85546875" customWidth="1"/>
    <col min="20" max="20" width="13.28515625" customWidth="1"/>
    <col min="44" max="44" width="57" customWidth="1"/>
    <col min="56" max="56" width="32.5703125" customWidth="1"/>
    <col min="61" max="61" width="27.42578125" customWidth="1"/>
    <col min="63" max="63" width="48.140625" customWidth="1"/>
    <col min="64" max="64" width="92.28515625" customWidth="1"/>
    <col min="81" max="81" width="40.85546875" customWidth="1"/>
  </cols>
  <sheetData>
    <row r="1" spans="1:78">
      <c r="A1" t="s">
        <v>85</v>
      </c>
      <c r="D1" s="12"/>
      <c r="E1" s="12"/>
      <c r="F1" s="12"/>
      <c r="G1" s="13"/>
      <c r="H1" s="14"/>
      <c r="I1" s="14"/>
      <c r="J1" s="12"/>
      <c r="AP1" s="12"/>
      <c r="AQ1" s="12"/>
      <c r="AR1" s="44"/>
      <c r="AS1" s="45"/>
      <c r="AT1" s="12"/>
      <c r="AU1" s="12"/>
      <c r="AV1" s="43"/>
    </row>
    <row r="2" spans="1:78" ht="15.75" thickBot="1">
      <c r="D2" s="12"/>
      <c r="E2" s="12"/>
      <c r="F2" s="12"/>
      <c r="G2" s="13"/>
      <c r="H2" s="16"/>
      <c r="I2" s="17"/>
      <c r="J2" s="12"/>
      <c r="AP2" s="12"/>
      <c r="AQ2" s="12"/>
      <c r="AR2" s="19"/>
      <c r="AS2" s="20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5"/>
      <c r="BO2" s="5"/>
      <c r="BP2" s="5"/>
      <c r="BQ2" s="5"/>
      <c r="BR2" s="21"/>
      <c r="BS2" s="21"/>
      <c r="BT2" s="21"/>
      <c r="BU2" s="21"/>
      <c r="BV2" s="21"/>
      <c r="BW2" s="21"/>
      <c r="BX2" s="21"/>
      <c r="BY2" s="21"/>
      <c r="BZ2" s="21"/>
    </row>
    <row r="3" spans="1:78" ht="39" thickBot="1">
      <c r="A3" s="1" t="s">
        <v>0</v>
      </c>
      <c r="B3" s="2" t="s">
        <v>1</v>
      </c>
      <c r="C3" s="38"/>
      <c r="AR3" s="19"/>
      <c r="AS3" s="20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5"/>
      <c r="BO3" s="5"/>
      <c r="BP3" s="5"/>
      <c r="BQ3" s="5"/>
      <c r="BR3" s="21"/>
      <c r="BS3" s="21"/>
      <c r="BT3" s="21"/>
      <c r="BU3" s="21"/>
      <c r="BV3" s="21"/>
      <c r="BW3" s="21"/>
      <c r="BX3" s="21"/>
      <c r="BY3" s="21"/>
      <c r="BZ3" s="21"/>
    </row>
    <row r="4" spans="1:78" ht="15.75" thickBot="1">
      <c r="A4" s="3" t="s">
        <v>67</v>
      </c>
      <c r="B4" s="11">
        <v>3</v>
      </c>
      <c r="C4" s="39"/>
      <c r="AR4" s="19"/>
      <c r="AS4" s="20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5"/>
      <c r="BO4" s="5"/>
      <c r="BP4" s="5"/>
      <c r="BQ4" s="5"/>
      <c r="BR4" s="21"/>
      <c r="BS4" s="21"/>
      <c r="BT4" s="21"/>
      <c r="BU4" s="21"/>
      <c r="BV4" s="21"/>
      <c r="BW4" s="21"/>
      <c r="BX4" s="21"/>
      <c r="BY4" s="21"/>
      <c r="BZ4" s="21"/>
    </row>
    <row r="5" spans="1:78" ht="15.75" thickBot="1">
      <c r="A5" s="3" t="s">
        <v>62</v>
      </c>
      <c r="B5" s="11">
        <v>25</v>
      </c>
      <c r="C5" s="39"/>
      <c r="AR5" s="19"/>
      <c r="AS5" s="20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5"/>
      <c r="BO5" s="5"/>
      <c r="BP5" s="5"/>
      <c r="BQ5" s="5"/>
      <c r="BR5" s="21"/>
      <c r="BS5" s="21"/>
      <c r="BT5" s="21"/>
      <c r="BU5" s="21"/>
      <c r="BV5" s="21"/>
      <c r="BW5" s="21"/>
      <c r="BX5" s="21"/>
      <c r="BY5" s="21"/>
      <c r="BZ5" s="21"/>
    </row>
    <row r="6" spans="1:78" ht="15.75" thickBot="1">
      <c r="A6" s="3" t="s">
        <v>66</v>
      </c>
      <c r="B6" s="11">
        <v>27</v>
      </c>
      <c r="C6" s="39"/>
      <c r="AR6" s="19"/>
      <c r="AS6" s="20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5"/>
      <c r="BO6" s="5"/>
      <c r="BP6" s="5"/>
      <c r="BQ6" s="5"/>
      <c r="BR6" s="21"/>
      <c r="BS6" s="21"/>
      <c r="BT6" s="21"/>
      <c r="BU6" s="21"/>
      <c r="BV6" s="21"/>
      <c r="BW6" s="21"/>
      <c r="BX6" s="21"/>
      <c r="BY6" s="21"/>
      <c r="BZ6" s="21"/>
    </row>
    <row r="7" spans="1:78" ht="15.75" thickBot="1">
      <c r="A7" s="3" t="s">
        <v>63</v>
      </c>
      <c r="B7" s="11">
        <v>36</v>
      </c>
      <c r="C7" s="39"/>
      <c r="AR7" s="19"/>
      <c r="AS7" s="20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5"/>
      <c r="BO7" s="5"/>
      <c r="BP7" s="5"/>
      <c r="BQ7" s="5"/>
      <c r="BR7" s="21"/>
      <c r="BS7" s="21"/>
      <c r="BT7" s="21"/>
      <c r="BU7" s="21"/>
      <c r="BV7" s="21"/>
      <c r="BW7" s="21"/>
      <c r="BX7" s="21"/>
      <c r="BY7" s="21"/>
      <c r="BZ7" s="21"/>
    </row>
    <row r="8" spans="1:78" ht="26.25" thickBot="1">
      <c r="A8" s="3" t="s">
        <v>61</v>
      </c>
      <c r="B8" s="11">
        <v>43</v>
      </c>
      <c r="C8" s="39"/>
      <c r="AR8" s="19"/>
      <c r="AS8" s="20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5"/>
      <c r="BO8" s="5"/>
      <c r="BP8" s="5"/>
      <c r="BQ8" s="5"/>
      <c r="BR8" s="21"/>
      <c r="BS8" s="21"/>
      <c r="BT8" s="21"/>
      <c r="BU8" s="21"/>
      <c r="BV8" s="21"/>
      <c r="BW8" s="21"/>
      <c r="BX8" s="21"/>
      <c r="BY8" s="21"/>
      <c r="BZ8" s="21"/>
    </row>
    <row r="9" spans="1:78" ht="15.75" thickBot="1">
      <c r="A9" s="3" t="s">
        <v>64</v>
      </c>
      <c r="B9" s="11">
        <v>68</v>
      </c>
      <c r="C9" s="40"/>
      <c r="AR9" s="19"/>
      <c r="AS9" s="20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5"/>
      <c r="BO9" s="5"/>
      <c r="BP9" s="5"/>
      <c r="BQ9" s="5"/>
      <c r="BR9" s="21"/>
      <c r="BS9" s="21"/>
      <c r="BT9" s="21"/>
      <c r="BU9" s="21"/>
      <c r="BV9" s="21"/>
      <c r="BW9" s="21"/>
      <c r="BX9" s="21"/>
      <c r="BY9" s="21"/>
      <c r="BZ9" s="21"/>
    </row>
    <row r="10" spans="1:78" ht="15.75" thickBot="1">
      <c r="A10" s="3" t="s">
        <v>65</v>
      </c>
      <c r="B10" s="11">
        <v>73</v>
      </c>
      <c r="C10" s="40"/>
      <c r="AR10" s="19"/>
      <c r="AS10" s="2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5"/>
      <c r="BO10" s="5"/>
      <c r="BP10" s="5"/>
      <c r="BQ10" s="5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>
      <c r="G11"/>
      <c r="AR11" s="19"/>
      <c r="AS11" s="20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5"/>
      <c r="BO11" s="5"/>
      <c r="BP11" s="5"/>
      <c r="BQ11" s="5"/>
      <c r="BR11" s="21"/>
      <c r="BS11" s="21"/>
      <c r="BT11" s="21"/>
      <c r="BU11" s="21"/>
      <c r="BV11" s="21"/>
      <c r="BW11" s="21"/>
      <c r="BX11" s="21"/>
      <c r="BY11" s="21"/>
      <c r="BZ11" s="21"/>
    </row>
    <row r="12" spans="1:78">
      <c r="G12"/>
      <c r="AR12" s="19"/>
      <c r="AS12" s="22"/>
      <c r="AT12" s="21"/>
      <c r="AU12" s="21"/>
      <c r="AV12" s="21"/>
      <c r="AW12" s="23"/>
      <c r="AX12" s="23"/>
      <c r="AY12" s="23"/>
      <c r="AZ12" s="24"/>
      <c r="BA12" s="24"/>
      <c r="BB12" s="21"/>
      <c r="BC12" s="21"/>
      <c r="BD12" s="25"/>
      <c r="BE12" s="25"/>
      <c r="BF12" s="25"/>
      <c r="BG12" s="21"/>
      <c r="BH12" s="21"/>
      <c r="BI12" s="25"/>
      <c r="BJ12" s="25"/>
      <c r="BK12" s="25"/>
      <c r="BL12" s="21"/>
      <c r="BM12" s="5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</row>
    <row r="13" spans="1:78">
      <c r="A13" s="5" t="s">
        <v>86</v>
      </c>
      <c r="G13"/>
      <c r="AR13" s="19"/>
      <c r="AS13" s="22"/>
      <c r="AT13" s="21"/>
      <c r="AU13" s="21"/>
      <c r="AV13" s="21"/>
      <c r="AW13" s="23"/>
      <c r="AX13" s="23"/>
      <c r="AY13" s="23"/>
      <c r="AZ13" s="26"/>
      <c r="BA13" s="27"/>
      <c r="BB13" s="21"/>
      <c r="BC13" s="21"/>
      <c r="BD13" s="5"/>
      <c r="BE13" s="5"/>
      <c r="BF13" s="28"/>
      <c r="BG13" s="21"/>
      <c r="BH13" s="21"/>
      <c r="BI13" s="5"/>
      <c r="BJ13" s="5"/>
      <c r="BK13" s="28"/>
      <c r="BL13" s="21"/>
      <c r="BM13" s="5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>
      <c r="A14" s="5"/>
      <c r="G14"/>
      <c r="AR14" s="19"/>
      <c r="AS14" s="22"/>
      <c r="AT14" s="21"/>
      <c r="AU14" s="21"/>
      <c r="AV14" s="21"/>
      <c r="AW14" s="23"/>
      <c r="AX14" s="23"/>
      <c r="AY14" s="23"/>
      <c r="AZ14" s="26"/>
      <c r="BA14" s="27"/>
      <c r="BB14" s="21"/>
      <c r="BC14" s="21"/>
      <c r="BD14" s="5"/>
      <c r="BE14" s="5"/>
      <c r="BF14" s="28"/>
      <c r="BG14" s="21"/>
      <c r="BH14" s="21"/>
      <c r="BI14" s="5"/>
      <c r="BJ14" s="5"/>
      <c r="BK14" s="28"/>
      <c r="BL14" s="21"/>
      <c r="BM14" s="5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>
      <c r="A15" s="9"/>
      <c r="B15" s="9" t="s">
        <v>74</v>
      </c>
      <c r="C15" s="9" t="s">
        <v>72</v>
      </c>
      <c r="D15" s="9" t="s">
        <v>73</v>
      </c>
      <c r="E15" s="9" t="s">
        <v>75</v>
      </c>
      <c r="F15" s="9" t="s">
        <v>17</v>
      </c>
      <c r="G15"/>
      <c r="AR15" s="19"/>
      <c r="AS15" s="22"/>
      <c r="AT15" s="21"/>
      <c r="AU15" s="21"/>
      <c r="AV15" s="21"/>
      <c r="AW15" s="23"/>
      <c r="AX15" s="23"/>
      <c r="AY15" s="23"/>
      <c r="AZ15" s="26"/>
      <c r="BA15" s="27"/>
      <c r="BB15" s="21"/>
      <c r="BC15" s="21"/>
      <c r="BD15" s="5"/>
      <c r="BE15" s="5"/>
      <c r="BF15" s="28"/>
      <c r="BG15" s="21"/>
      <c r="BH15" s="21"/>
      <c r="BI15" s="5"/>
      <c r="BJ15" s="5"/>
      <c r="BK15" s="28"/>
      <c r="BL15" s="21"/>
      <c r="BM15" s="5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</row>
    <row r="16" spans="1:78">
      <c r="A16" s="37" t="s">
        <v>83</v>
      </c>
      <c r="B16" s="9">
        <v>9</v>
      </c>
      <c r="C16" s="9">
        <v>11</v>
      </c>
      <c r="D16" s="9">
        <v>24</v>
      </c>
      <c r="E16" s="9">
        <v>20</v>
      </c>
      <c r="F16" s="9">
        <v>46</v>
      </c>
      <c r="G16"/>
      <c r="AR16" s="19"/>
      <c r="AS16" s="22"/>
      <c r="AT16" s="21"/>
      <c r="AU16" s="21"/>
      <c r="AV16" s="21"/>
      <c r="AW16" s="23"/>
      <c r="AX16" s="23"/>
      <c r="AY16" s="23"/>
      <c r="AZ16" s="26"/>
      <c r="BA16" s="27"/>
      <c r="BB16" s="21"/>
      <c r="BC16" s="21"/>
      <c r="BD16" s="5"/>
      <c r="BE16" s="5"/>
      <c r="BF16" s="28"/>
      <c r="BG16" s="21"/>
      <c r="BH16" s="21"/>
      <c r="BI16" s="5"/>
      <c r="BJ16" s="5"/>
      <c r="BK16" s="28"/>
      <c r="BL16" s="21"/>
      <c r="BM16" s="5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</row>
    <row r="17" spans="1:78">
      <c r="A17" s="37" t="s">
        <v>82</v>
      </c>
      <c r="B17" s="9">
        <v>0</v>
      </c>
      <c r="C17" s="9">
        <v>1</v>
      </c>
      <c r="D17" s="9">
        <v>0</v>
      </c>
      <c r="E17" s="9">
        <v>0</v>
      </c>
      <c r="F17" s="9">
        <v>2</v>
      </c>
      <c r="G17"/>
      <c r="AR17" s="19"/>
      <c r="AS17" s="22"/>
      <c r="AT17" s="21"/>
      <c r="AU17" s="21"/>
      <c r="AV17" s="21"/>
      <c r="AW17" s="23"/>
      <c r="AX17" s="23"/>
      <c r="AY17" s="23"/>
      <c r="AZ17" s="26"/>
      <c r="BA17" s="27"/>
      <c r="BB17" s="21"/>
      <c r="BC17" s="21"/>
      <c r="BD17" s="5"/>
      <c r="BE17" s="5"/>
      <c r="BF17" s="28"/>
      <c r="BG17" s="21"/>
      <c r="BH17" s="21"/>
      <c r="BI17" s="5"/>
      <c r="BJ17" s="5"/>
      <c r="BK17" s="28"/>
      <c r="BL17" s="21"/>
      <c r="BM17" s="5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</row>
    <row r="18" spans="1:78">
      <c r="A18" s="37" t="s">
        <v>77</v>
      </c>
      <c r="B18" s="9">
        <v>3</v>
      </c>
      <c r="C18" s="9">
        <v>2</v>
      </c>
      <c r="D18" s="9">
        <v>3</v>
      </c>
      <c r="E18" s="9">
        <v>9</v>
      </c>
      <c r="F18" s="9">
        <v>9</v>
      </c>
      <c r="G18"/>
      <c r="AR18" s="19"/>
      <c r="AS18" s="22"/>
      <c r="AT18" s="21"/>
      <c r="AU18" s="21"/>
      <c r="AV18" s="21"/>
      <c r="AW18" s="23"/>
      <c r="AX18" s="23"/>
      <c r="AY18" s="23"/>
      <c r="AZ18" s="26"/>
      <c r="BA18" s="27"/>
      <c r="BB18" s="21"/>
      <c r="BC18" s="21"/>
      <c r="BD18" s="5"/>
      <c r="BE18" s="5"/>
      <c r="BF18" s="28"/>
      <c r="BG18" s="21"/>
      <c r="BH18" s="21"/>
      <c r="BI18" s="5"/>
      <c r="BJ18" s="5"/>
      <c r="BK18" s="28"/>
      <c r="BL18" s="21"/>
      <c r="BM18" s="5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</row>
    <row r="19" spans="1:78">
      <c r="A19" s="37" t="s">
        <v>81</v>
      </c>
      <c r="B19" s="9">
        <v>1</v>
      </c>
      <c r="C19" s="9">
        <v>3</v>
      </c>
      <c r="D19" s="9">
        <v>2</v>
      </c>
      <c r="E19" s="9">
        <v>5</v>
      </c>
      <c r="F19" s="9">
        <v>16</v>
      </c>
      <c r="G19"/>
      <c r="AR19" s="19"/>
      <c r="AS19" s="22"/>
      <c r="AT19" s="21"/>
      <c r="AU19" s="21"/>
      <c r="AV19" s="21"/>
      <c r="AW19" s="23"/>
      <c r="AX19" s="23"/>
      <c r="AY19" s="23"/>
      <c r="AZ19" s="26"/>
      <c r="BA19" s="27"/>
      <c r="BB19" s="21"/>
      <c r="BC19" s="21"/>
      <c r="BD19" s="5"/>
      <c r="BE19" s="5"/>
      <c r="BF19" s="28"/>
      <c r="BG19" s="21"/>
      <c r="BH19" s="21"/>
      <c r="BI19" s="5"/>
      <c r="BJ19" s="5"/>
      <c r="BK19" s="28"/>
      <c r="BL19" s="21"/>
      <c r="BM19" s="5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>
      <c r="A20" s="37" t="s">
        <v>78</v>
      </c>
      <c r="B20" s="9">
        <v>2</v>
      </c>
      <c r="C20" s="9">
        <v>5</v>
      </c>
      <c r="D20" s="9">
        <v>10</v>
      </c>
      <c r="E20" s="9">
        <v>9</v>
      </c>
      <c r="F20" s="9">
        <v>11</v>
      </c>
      <c r="G20"/>
      <c r="AR20" s="19"/>
      <c r="AS20" s="22"/>
      <c r="AT20" s="21"/>
      <c r="AU20" s="21"/>
      <c r="AV20" s="21"/>
      <c r="AW20" s="23"/>
      <c r="AX20" s="23"/>
      <c r="AY20" s="23"/>
      <c r="AZ20" s="26"/>
      <c r="BA20" s="27"/>
      <c r="BB20" s="21"/>
      <c r="BC20" s="21"/>
      <c r="BD20" s="5"/>
      <c r="BE20" s="5"/>
      <c r="BF20" s="28"/>
      <c r="BG20" s="21"/>
      <c r="BH20" s="21"/>
      <c r="BI20" s="5"/>
      <c r="BJ20" s="5"/>
      <c r="BK20" s="28"/>
      <c r="BL20" s="21"/>
      <c r="BM20" s="5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</row>
    <row r="21" spans="1:78">
      <c r="A21" s="37" t="s">
        <v>76</v>
      </c>
      <c r="B21" s="9">
        <v>2</v>
      </c>
      <c r="C21" s="9">
        <v>3</v>
      </c>
      <c r="D21" s="9">
        <v>16</v>
      </c>
      <c r="E21" s="9">
        <v>8</v>
      </c>
      <c r="F21" s="9">
        <v>15</v>
      </c>
      <c r="G21"/>
      <c r="AR21" s="19"/>
      <c r="AS21" s="22"/>
      <c r="AT21" s="21"/>
      <c r="AU21" s="21"/>
      <c r="AV21" s="21"/>
      <c r="AW21" s="23"/>
      <c r="AX21" s="23"/>
      <c r="AY21" s="23"/>
      <c r="AZ21" s="26"/>
      <c r="BA21" s="27"/>
      <c r="BB21" s="21"/>
      <c r="BC21" s="21"/>
      <c r="BD21" s="5"/>
      <c r="BE21" s="5"/>
      <c r="BF21" s="28"/>
      <c r="BG21" s="21"/>
      <c r="BH21" s="21"/>
      <c r="BI21" s="5"/>
      <c r="BJ21" s="5"/>
      <c r="BK21" s="28"/>
      <c r="BL21" s="21"/>
      <c r="BM21" s="5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</row>
    <row r="22" spans="1:78">
      <c r="A22" s="37" t="s">
        <v>79</v>
      </c>
      <c r="B22" s="9">
        <v>7</v>
      </c>
      <c r="C22" s="9">
        <v>6</v>
      </c>
      <c r="D22" s="9">
        <v>16</v>
      </c>
      <c r="E22" s="9">
        <v>17</v>
      </c>
      <c r="F22" s="9">
        <v>23</v>
      </c>
      <c r="G22"/>
      <c r="AR22" s="19"/>
      <c r="AS22" s="22"/>
      <c r="AT22" s="21"/>
      <c r="AU22" s="21"/>
      <c r="AV22" s="21"/>
      <c r="AW22" s="23"/>
      <c r="AX22" s="23"/>
      <c r="AY22" s="23"/>
      <c r="AZ22" s="26"/>
      <c r="BA22" s="27"/>
      <c r="BB22" s="21"/>
      <c r="BC22" s="21"/>
      <c r="BD22" s="5"/>
      <c r="BE22" s="5"/>
      <c r="BF22" s="28"/>
      <c r="BG22" s="21"/>
      <c r="BH22" s="21"/>
      <c r="BI22" s="5"/>
      <c r="BJ22" s="5"/>
      <c r="BK22" s="28"/>
      <c r="BL22" s="21"/>
      <c r="BM22" s="5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</row>
    <row r="23" spans="1:78">
      <c r="A23" s="37" t="s">
        <v>80</v>
      </c>
      <c r="B23" s="9">
        <v>5</v>
      </c>
      <c r="C23" s="9">
        <v>8</v>
      </c>
      <c r="D23" s="9">
        <v>21</v>
      </c>
      <c r="E23" s="9">
        <v>16</v>
      </c>
      <c r="F23" s="9">
        <v>22</v>
      </c>
      <c r="AR23" s="19"/>
      <c r="AS23" s="22"/>
      <c r="AT23" s="21"/>
      <c r="AU23" s="21"/>
      <c r="AV23" s="21"/>
      <c r="AW23" s="23"/>
      <c r="AX23" s="23"/>
      <c r="AY23" s="23"/>
      <c r="AZ23" s="26"/>
      <c r="BA23" s="27"/>
      <c r="BB23" s="21"/>
      <c r="BC23" s="21"/>
      <c r="BD23" s="5"/>
      <c r="BE23" s="5"/>
      <c r="BF23" s="28"/>
      <c r="BG23" s="21"/>
      <c r="BH23" s="21"/>
      <c r="BI23" s="5"/>
      <c r="BJ23" s="5"/>
      <c r="BK23" s="28"/>
      <c r="BL23" s="21"/>
      <c r="BM23" s="5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</row>
    <row r="24" spans="1:78">
      <c r="AR24" s="19"/>
      <c r="AS24" s="22"/>
      <c r="AT24" s="21"/>
      <c r="AU24" s="21"/>
      <c r="AV24" s="21"/>
      <c r="AW24" s="23"/>
      <c r="AX24" s="23"/>
      <c r="AY24" s="23"/>
      <c r="AZ24" s="26"/>
      <c r="BA24" s="27"/>
      <c r="BB24" s="21"/>
      <c r="BC24" s="21"/>
      <c r="BD24" s="5"/>
      <c r="BE24" s="5"/>
      <c r="BF24" s="28"/>
      <c r="BG24" s="21"/>
      <c r="BH24" s="21"/>
      <c r="BI24" s="5"/>
      <c r="BJ24" s="5"/>
      <c r="BK24" s="28"/>
      <c r="BL24" s="21"/>
      <c r="BM24" s="5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</row>
    <row r="25" spans="1:78">
      <c r="AR25" s="19"/>
      <c r="AS25" s="22"/>
      <c r="AT25" s="21"/>
      <c r="AU25" s="21"/>
      <c r="AV25" s="21"/>
      <c r="AW25" s="23"/>
      <c r="AX25" s="23"/>
      <c r="AY25" s="23"/>
      <c r="AZ25" s="26"/>
      <c r="BA25" s="27"/>
      <c r="BB25" s="21"/>
      <c r="BC25" s="21"/>
      <c r="BD25" s="5"/>
      <c r="BE25" s="5"/>
      <c r="BF25" s="28"/>
      <c r="BG25" s="21"/>
      <c r="BH25" s="21"/>
      <c r="BI25" s="5"/>
      <c r="BJ25" s="5"/>
      <c r="BK25" s="28"/>
      <c r="BL25" s="21"/>
      <c r="BM25" s="5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</row>
    <row r="26" spans="1:78">
      <c r="AR26" s="19"/>
      <c r="AS26" s="22"/>
      <c r="AT26" s="21"/>
      <c r="AU26" s="21"/>
      <c r="AV26" s="21"/>
      <c r="AW26" s="23"/>
      <c r="AX26" s="23"/>
      <c r="AY26" s="23"/>
      <c r="AZ26" s="26"/>
      <c r="BA26" s="27"/>
      <c r="BB26" s="21"/>
      <c r="BC26" s="21"/>
      <c r="BD26" s="5"/>
      <c r="BE26" s="5"/>
      <c r="BF26" s="28"/>
      <c r="BG26" s="21"/>
      <c r="BH26" s="21"/>
      <c r="BI26" s="5"/>
      <c r="BJ26" s="5"/>
      <c r="BK26" s="28"/>
      <c r="BL26" s="21"/>
      <c r="BM26" s="5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</row>
    <row r="27" spans="1:78">
      <c r="AR27" s="19"/>
      <c r="AS27" s="22"/>
      <c r="AT27" s="21"/>
      <c r="AU27" s="21"/>
      <c r="AV27" s="21"/>
      <c r="AW27" s="23"/>
      <c r="AX27" s="23"/>
      <c r="AY27" s="23"/>
      <c r="AZ27" s="26"/>
      <c r="BA27" s="27"/>
      <c r="BB27" s="21"/>
      <c r="BC27" s="21"/>
      <c r="BD27" s="5"/>
      <c r="BE27" s="5"/>
      <c r="BF27" s="28"/>
      <c r="BG27" s="21"/>
      <c r="BH27" s="21"/>
      <c r="BI27" s="5"/>
      <c r="BJ27" s="5"/>
      <c r="BK27" s="28"/>
      <c r="BL27" s="21"/>
      <c r="BM27" s="5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</row>
    <row r="28" spans="1:78">
      <c r="AR28" s="19"/>
      <c r="AS28" s="22"/>
      <c r="AT28" s="21"/>
      <c r="AU28" s="21"/>
      <c r="AV28" s="21"/>
      <c r="AW28" s="23"/>
      <c r="AX28" s="23"/>
      <c r="AY28" s="23"/>
      <c r="AZ28" s="26"/>
      <c r="BA28" s="27"/>
      <c r="BB28" s="21"/>
      <c r="BC28" s="21"/>
      <c r="BD28" s="5"/>
      <c r="BE28" s="5"/>
      <c r="BF28" s="28"/>
      <c r="BG28" s="21"/>
      <c r="BH28" s="21"/>
      <c r="BI28" s="5"/>
      <c r="BJ28" s="5"/>
      <c r="BK28" s="28"/>
      <c r="BL28" s="21"/>
      <c r="BM28" s="5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</row>
    <row r="29" spans="1:78">
      <c r="AR29" s="19"/>
      <c r="AS29" s="22"/>
      <c r="AT29" s="21"/>
      <c r="AU29" s="21"/>
      <c r="AV29" s="21"/>
      <c r="AW29" s="23"/>
      <c r="AX29" s="23"/>
      <c r="AY29" s="23"/>
      <c r="AZ29" s="26"/>
      <c r="BA29" s="27"/>
      <c r="BB29" s="21"/>
      <c r="BC29" s="21"/>
      <c r="BD29" s="5"/>
      <c r="BE29" s="5"/>
      <c r="BF29" s="28"/>
      <c r="BG29" s="21"/>
      <c r="BH29" s="21"/>
      <c r="BI29" s="5"/>
      <c r="BJ29" s="5"/>
      <c r="BK29" s="28"/>
      <c r="BL29" s="21"/>
      <c r="BM29" s="5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</row>
    <row r="30" spans="1:78">
      <c r="AR30" s="19"/>
      <c r="AS30" s="22"/>
      <c r="AT30" s="21"/>
      <c r="AU30" s="21"/>
      <c r="AV30" s="21"/>
      <c r="AW30" s="23"/>
      <c r="AX30" s="23"/>
      <c r="AY30" s="23"/>
      <c r="AZ30" s="26"/>
      <c r="BA30" s="27"/>
      <c r="BB30" s="21"/>
      <c r="BC30" s="21"/>
      <c r="BD30" s="5"/>
      <c r="BE30" s="5"/>
      <c r="BF30" s="28"/>
      <c r="BG30" s="21"/>
      <c r="BH30" s="21"/>
      <c r="BI30" s="5"/>
      <c r="BJ30" s="5"/>
      <c r="BK30" s="28"/>
      <c r="BL30" s="21"/>
      <c r="BM30" s="5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</row>
    <row r="31" spans="1:78">
      <c r="AR31" s="19"/>
      <c r="AS31" s="22"/>
      <c r="AT31" s="21"/>
      <c r="AU31" s="21"/>
      <c r="AV31" s="21"/>
      <c r="AW31" s="23"/>
      <c r="AX31" s="23"/>
      <c r="AY31" s="23"/>
      <c r="AZ31" s="26"/>
      <c r="BA31" s="27"/>
      <c r="BB31" s="21"/>
      <c r="BC31" s="21"/>
      <c r="BD31" s="5"/>
      <c r="BE31" s="5"/>
      <c r="BF31" s="28"/>
      <c r="BG31" s="21"/>
      <c r="BH31" s="21"/>
      <c r="BI31" s="5"/>
      <c r="BJ31" s="5"/>
      <c r="BK31" s="28"/>
      <c r="BL31" s="21"/>
      <c r="BM31" s="5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</row>
    <row r="32" spans="1:78">
      <c r="G32"/>
      <c r="AR32" s="19"/>
      <c r="AS32" s="22"/>
      <c r="AT32" s="21"/>
      <c r="AU32" s="21"/>
      <c r="AV32" s="21"/>
      <c r="AW32" s="23"/>
      <c r="AX32" s="23"/>
      <c r="AY32" s="23"/>
      <c r="AZ32" s="26"/>
      <c r="BA32" s="27"/>
      <c r="BB32" s="21"/>
      <c r="BC32" s="21"/>
      <c r="BD32" s="5"/>
      <c r="BE32" s="5"/>
      <c r="BF32" s="28"/>
      <c r="BG32" s="21"/>
      <c r="BH32" s="21"/>
      <c r="BI32" s="5"/>
      <c r="BJ32" s="5"/>
      <c r="BK32" s="28"/>
      <c r="BL32" s="21"/>
      <c r="BM32" s="5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</row>
    <row r="33" spans="1:78">
      <c r="A33" t="s">
        <v>93</v>
      </c>
      <c r="G33"/>
      <c r="AR33" s="19"/>
      <c r="AS33" s="22"/>
      <c r="AT33" s="21"/>
      <c r="AU33" s="21"/>
      <c r="AV33" s="21"/>
      <c r="AW33" s="23"/>
      <c r="AX33" s="23"/>
      <c r="AY33" s="23"/>
      <c r="AZ33" s="26"/>
      <c r="BA33" s="27"/>
      <c r="BB33" s="21"/>
      <c r="BC33" s="21"/>
      <c r="BD33" s="5"/>
      <c r="BE33" s="5"/>
      <c r="BF33" s="28"/>
      <c r="BG33" s="21"/>
      <c r="BH33" s="21"/>
      <c r="BI33" s="5"/>
      <c r="BJ33" s="5"/>
      <c r="BK33" s="28"/>
      <c r="BL33" s="21"/>
      <c r="BM33" s="5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</row>
    <row r="34" spans="1:78" ht="15.75" thickBot="1">
      <c r="G34"/>
      <c r="AR34" s="19"/>
      <c r="AS34" s="22"/>
      <c r="AT34" s="21"/>
      <c r="AU34" s="21"/>
      <c r="AV34" s="21"/>
      <c r="AW34" s="23"/>
      <c r="AX34" s="23"/>
      <c r="AY34" s="23"/>
      <c r="AZ34" s="26"/>
      <c r="BA34" s="27"/>
      <c r="BB34" s="21"/>
      <c r="BC34" s="21"/>
      <c r="BD34" s="5"/>
      <c r="BE34" s="5"/>
      <c r="BF34" s="28"/>
      <c r="BG34" s="21"/>
      <c r="BH34" s="21"/>
      <c r="BI34" s="5"/>
      <c r="BJ34" s="5"/>
      <c r="BK34" s="28"/>
      <c r="BL34" s="21"/>
      <c r="BM34" s="5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</row>
    <row r="35" spans="1:78" ht="39" thickBot="1">
      <c r="A35" s="1" t="s">
        <v>0</v>
      </c>
      <c r="B35" s="1" t="s">
        <v>1</v>
      </c>
      <c r="G35"/>
      <c r="AR35" s="19"/>
      <c r="AS35" s="22"/>
      <c r="AT35" s="21"/>
      <c r="AU35" s="21"/>
      <c r="AV35" s="21"/>
      <c r="AW35" s="23"/>
      <c r="AX35" s="23"/>
      <c r="AY35" s="23"/>
      <c r="AZ35" s="26"/>
      <c r="BA35" s="27"/>
      <c r="BB35" s="21"/>
      <c r="BC35" s="21"/>
      <c r="BD35" s="5"/>
      <c r="BE35" s="5"/>
      <c r="BF35" s="28"/>
      <c r="BG35" s="21"/>
      <c r="BH35" s="21"/>
      <c r="BI35" s="5"/>
      <c r="BJ35" s="5"/>
      <c r="BK35" s="28"/>
      <c r="BL35" s="21"/>
      <c r="BM35" s="5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</row>
    <row r="36" spans="1:78" ht="15.75" thickBot="1">
      <c r="A36" s="8" t="s">
        <v>25</v>
      </c>
      <c r="B36" s="8">
        <v>12</v>
      </c>
      <c r="G36"/>
      <c r="AR36" s="19"/>
      <c r="AS36" s="22"/>
      <c r="AT36" s="21"/>
      <c r="AU36" s="21"/>
      <c r="AV36" s="21"/>
      <c r="AW36" s="23"/>
      <c r="AX36" s="23"/>
      <c r="AY36" s="23"/>
      <c r="AZ36" s="26"/>
      <c r="BA36" s="27"/>
      <c r="BB36" s="21"/>
      <c r="BC36" s="21"/>
      <c r="BD36" s="5"/>
      <c r="BE36" s="5"/>
      <c r="BF36" s="28"/>
      <c r="BG36" s="21"/>
      <c r="BH36" s="21"/>
      <c r="BI36" s="5"/>
      <c r="BJ36" s="5"/>
      <c r="BK36" s="28"/>
      <c r="BL36" s="21"/>
      <c r="BM36" s="5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</row>
    <row r="37" spans="1:78" ht="15.75" thickBot="1">
      <c r="A37" s="8" t="s">
        <v>26</v>
      </c>
      <c r="B37" s="8">
        <v>31</v>
      </c>
      <c r="G37"/>
      <c r="AR37" s="19"/>
      <c r="AS37" s="22"/>
      <c r="AT37" s="21"/>
      <c r="AU37" s="21"/>
      <c r="AV37" s="21"/>
      <c r="AW37" s="23"/>
      <c r="AX37" s="23"/>
      <c r="AY37" s="23"/>
      <c r="AZ37" s="26"/>
      <c r="BA37" s="27"/>
      <c r="BB37" s="21"/>
      <c r="BC37" s="21"/>
      <c r="BD37" s="5"/>
      <c r="BE37" s="5"/>
      <c r="BF37" s="28"/>
      <c r="BG37" s="21"/>
      <c r="BH37" s="21"/>
      <c r="BI37" s="5"/>
      <c r="BJ37" s="5"/>
      <c r="BK37" s="28"/>
      <c r="BL37" s="21"/>
      <c r="BM37" s="5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</row>
    <row r="38" spans="1:78" ht="15.75" thickBot="1">
      <c r="A38" s="8" t="s">
        <v>18</v>
      </c>
      <c r="B38" s="8">
        <v>60</v>
      </c>
      <c r="E38" s="12"/>
      <c r="F38" s="12"/>
      <c r="G38"/>
      <c r="L38" s="21"/>
      <c r="M38" s="5"/>
      <c r="N38" s="5"/>
      <c r="O38" s="28"/>
      <c r="P38" s="21"/>
      <c r="Q38" s="21"/>
      <c r="R38" s="5"/>
      <c r="AR38" s="19"/>
      <c r="AS38" s="22"/>
      <c r="AT38" s="21"/>
      <c r="AU38" s="21"/>
      <c r="AV38" s="21"/>
      <c r="AW38" s="23"/>
      <c r="AX38" s="23"/>
      <c r="AY38" s="23"/>
      <c r="AZ38" s="26"/>
      <c r="BA38" s="27"/>
      <c r="BB38" s="21"/>
      <c r="BC38" s="21"/>
      <c r="BD38" s="5"/>
      <c r="BE38" s="5"/>
      <c r="BF38" s="28"/>
      <c r="BG38" s="21"/>
      <c r="BH38" s="21"/>
      <c r="BI38" s="5"/>
      <c r="BJ38" s="5"/>
      <c r="BK38" s="28"/>
      <c r="BL38" s="21"/>
      <c r="BM38" s="5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</row>
    <row r="39" spans="1:78" ht="15.75" thickBot="1">
      <c r="A39" s="8" t="s">
        <v>68</v>
      </c>
      <c r="B39" s="8">
        <f>111-(B36+B37+B38)</f>
        <v>8</v>
      </c>
      <c r="E39" s="12"/>
      <c r="F39" s="15"/>
      <c r="G39"/>
      <c r="AR39" s="19"/>
      <c r="AS39" s="22"/>
      <c r="AT39" s="21"/>
      <c r="AU39" s="21"/>
      <c r="AV39" s="21"/>
      <c r="AW39" s="23"/>
      <c r="AX39" s="23"/>
      <c r="AY39" s="23"/>
      <c r="AZ39" s="26"/>
      <c r="BA39" s="27"/>
      <c r="BB39" s="21"/>
      <c r="BC39" s="21"/>
      <c r="BD39" s="5"/>
      <c r="BE39" s="5"/>
      <c r="BF39" s="28"/>
      <c r="BG39" s="21"/>
      <c r="BH39" s="21"/>
      <c r="BI39" s="5"/>
      <c r="BJ39" s="5"/>
      <c r="BK39" s="28"/>
      <c r="BL39" s="21"/>
      <c r="BM39" s="5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</row>
    <row r="40" spans="1:78">
      <c r="E40" s="12"/>
      <c r="F40" s="7"/>
      <c r="G40"/>
      <c r="AR40" s="19"/>
      <c r="AS40" s="22"/>
      <c r="AT40" s="21"/>
      <c r="AU40" s="21"/>
      <c r="AV40" s="21"/>
      <c r="AW40" s="23"/>
      <c r="AX40" s="23"/>
      <c r="AY40" s="23"/>
      <c r="AZ40" s="26"/>
      <c r="BA40" s="27"/>
      <c r="BB40" s="21"/>
      <c r="BC40" s="21"/>
      <c r="BD40" s="5"/>
      <c r="BE40" s="5"/>
      <c r="BF40" s="28"/>
      <c r="BG40" s="21"/>
      <c r="BH40" s="21"/>
      <c r="BI40" s="5"/>
      <c r="BJ40" s="5"/>
      <c r="BK40" s="28"/>
      <c r="BL40" s="21"/>
      <c r="BM40" s="5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</row>
    <row r="41" spans="1:78">
      <c r="E41" s="12"/>
      <c r="F41" s="7"/>
      <c r="G41"/>
      <c r="AR41" s="19"/>
      <c r="AS41" s="22"/>
      <c r="AT41" s="21"/>
      <c r="AU41" s="21"/>
      <c r="AV41" s="21"/>
      <c r="AW41" s="23"/>
      <c r="AX41" s="23"/>
      <c r="AY41" s="23"/>
      <c r="AZ41" s="26"/>
      <c r="BA41" s="27"/>
      <c r="BB41" s="21"/>
      <c r="BC41" s="21"/>
      <c r="BD41" s="5"/>
      <c r="BE41" s="5"/>
      <c r="BF41" s="28"/>
      <c r="BG41" s="21"/>
      <c r="BH41" s="21"/>
      <c r="BI41" s="5"/>
      <c r="BJ41" s="5"/>
      <c r="BK41" s="28"/>
      <c r="BL41" s="21"/>
      <c r="BM41" s="5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</row>
    <row r="42" spans="1:78">
      <c r="E42" s="12"/>
      <c r="F42" s="7"/>
      <c r="G42"/>
      <c r="AR42" s="19"/>
      <c r="AS42" s="22"/>
      <c r="AT42" s="21"/>
      <c r="AU42" s="21"/>
      <c r="AV42" s="21"/>
      <c r="AW42" s="23"/>
      <c r="AX42" s="23"/>
      <c r="AY42" s="23"/>
      <c r="AZ42" s="26"/>
      <c r="BA42" s="27"/>
      <c r="BB42" s="21"/>
      <c r="BC42" s="21"/>
      <c r="BD42" s="5"/>
      <c r="BE42" s="5"/>
      <c r="BF42" s="28"/>
      <c r="BG42" s="21"/>
      <c r="BH42" s="21"/>
      <c r="BI42" s="5"/>
      <c r="BJ42" s="5"/>
      <c r="BK42" s="28"/>
      <c r="BL42" s="21"/>
      <c r="BM42" s="5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</row>
    <row r="43" spans="1:78">
      <c r="E43" s="12"/>
      <c r="F43" s="12"/>
      <c r="G43"/>
      <c r="AR43" s="19"/>
      <c r="AS43" s="22"/>
      <c r="AT43" s="21"/>
      <c r="AU43" s="21"/>
      <c r="AV43" s="21"/>
      <c r="AW43" s="23"/>
      <c r="AX43" s="23"/>
      <c r="AY43" s="23"/>
      <c r="AZ43" s="26"/>
      <c r="BA43" s="27"/>
      <c r="BB43" s="21"/>
      <c r="BC43" s="21"/>
      <c r="BD43" s="5"/>
      <c r="BE43" s="5"/>
      <c r="BF43" s="28"/>
      <c r="BG43" s="21"/>
      <c r="BH43" s="21"/>
      <c r="BI43" s="5"/>
      <c r="BJ43" s="5"/>
      <c r="BK43" s="28"/>
      <c r="BL43" s="21"/>
      <c r="BM43" s="5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</row>
    <row r="44" spans="1:78">
      <c r="G44"/>
      <c r="AR44" s="19"/>
      <c r="AS44" s="22"/>
      <c r="AT44" s="21"/>
      <c r="AU44" s="21"/>
      <c r="AV44" s="21"/>
      <c r="AW44" s="23"/>
      <c r="AX44" s="23"/>
      <c r="AY44" s="23"/>
      <c r="AZ44" s="26"/>
      <c r="BA44" s="27"/>
      <c r="BB44" s="21"/>
      <c r="BC44" s="21"/>
      <c r="BD44" s="5"/>
      <c r="BE44" s="5"/>
      <c r="BF44" s="28"/>
      <c r="BG44" s="21"/>
      <c r="BH44" s="21"/>
      <c r="BI44" s="5"/>
      <c r="BJ44" s="5"/>
      <c r="BK44" s="28"/>
      <c r="BL44" s="21"/>
      <c r="BM44" s="5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</row>
    <row r="45" spans="1:78" ht="15.75" thickBot="1">
      <c r="A45" t="s">
        <v>94</v>
      </c>
      <c r="G45"/>
      <c r="AR45" s="19"/>
      <c r="AS45" s="22"/>
      <c r="AT45" s="21"/>
      <c r="AU45" s="21"/>
      <c r="AV45" s="21"/>
      <c r="AW45" s="23"/>
      <c r="AX45" s="23"/>
      <c r="AY45" s="23"/>
      <c r="AZ45" s="26"/>
      <c r="BA45" s="27"/>
      <c r="BB45" s="21"/>
      <c r="BC45" s="21"/>
      <c r="BD45" s="5"/>
      <c r="BE45" s="5"/>
      <c r="BF45" s="28"/>
      <c r="BG45" s="21"/>
      <c r="BH45" s="21"/>
      <c r="BI45" s="5"/>
      <c r="BJ45" s="5"/>
      <c r="BK45" s="28"/>
      <c r="BL45" s="21"/>
      <c r="BM45" s="5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</row>
    <row r="46" spans="1:78" ht="39" thickBot="1">
      <c r="A46" s="1" t="s">
        <v>0</v>
      </c>
      <c r="B46" s="2" t="s">
        <v>1</v>
      </c>
      <c r="G46"/>
      <c r="AR46" s="19"/>
      <c r="AS46" s="22"/>
      <c r="AT46" s="21"/>
      <c r="AU46" s="21"/>
      <c r="AV46" s="21"/>
      <c r="AW46" s="23"/>
      <c r="AX46" s="23"/>
      <c r="AY46" s="23"/>
      <c r="AZ46" s="26"/>
      <c r="BA46" s="27"/>
      <c r="BB46" s="21"/>
      <c r="BC46" s="21"/>
      <c r="BD46" s="5"/>
      <c r="BE46" s="5"/>
      <c r="BF46" s="28"/>
      <c r="BG46" s="21"/>
      <c r="BH46" s="21"/>
      <c r="BI46" s="5"/>
      <c r="BJ46" s="5"/>
      <c r="BK46" s="28"/>
      <c r="BL46" s="21"/>
      <c r="BM46" s="5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</row>
    <row r="47" spans="1:78" ht="15.75" thickBot="1">
      <c r="A47" s="3" t="s">
        <v>22</v>
      </c>
      <c r="B47" s="4">
        <v>3</v>
      </c>
      <c r="G47"/>
      <c r="AR47" s="19"/>
      <c r="AS47" s="22"/>
      <c r="AT47" s="21"/>
      <c r="AU47" s="21"/>
      <c r="AV47" s="21"/>
      <c r="AW47" s="23"/>
      <c r="AX47" s="23"/>
      <c r="AY47" s="23"/>
      <c r="AZ47" s="26"/>
      <c r="BA47" s="27"/>
      <c r="BB47" s="21"/>
      <c r="BC47" s="21"/>
      <c r="BD47" s="5"/>
      <c r="BE47" s="5"/>
      <c r="BF47" s="28"/>
      <c r="BG47" s="21"/>
      <c r="BH47" s="21"/>
      <c r="BI47" s="5"/>
      <c r="BJ47" s="5"/>
      <c r="BK47" s="28"/>
      <c r="BL47" s="21"/>
      <c r="BM47" s="5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</row>
    <row r="48" spans="1:78" ht="39" thickBot="1">
      <c r="A48" s="3" t="s">
        <v>59</v>
      </c>
      <c r="B48" s="4">
        <v>19</v>
      </c>
      <c r="G48"/>
      <c r="AR48" s="19"/>
      <c r="AS48" s="22"/>
      <c r="AT48" s="21"/>
      <c r="AU48" s="21"/>
      <c r="AV48" s="21"/>
      <c r="AW48" s="23"/>
      <c r="AX48" s="23"/>
      <c r="AY48" s="23"/>
      <c r="AZ48" s="26"/>
      <c r="BA48" s="27"/>
      <c r="BB48" s="21"/>
      <c r="BC48" s="21"/>
      <c r="BD48" s="5"/>
      <c r="BE48" s="5"/>
      <c r="BF48" s="28"/>
      <c r="BG48" s="21"/>
      <c r="BH48" s="21"/>
      <c r="BI48" s="5"/>
      <c r="BJ48" s="5"/>
      <c r="BK48" s="28"/>
      <c r="BL48" s="21"/>
      <c r="BM48" s="5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</row>
    <row r="49" spans="1:78" ht="15.75" thickBot="1">
      <c r="A49" s="3" t="s">
        <v>57</v>
      </c>
      <c r="B49" s="4">
        <v>25</v>
      </c>
      <c r="G49"/>
      <c r="AA49" s="12"/>
      <c r="AB49" s="12"/>
      <c r="AC49" s="12"/>
      <c r="AD49" s="12"/>
      <c r="AE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3"/>
      <c r="AY49" s="23"/>
      <c r="AZ49" s="26"/>
      <c r="BA49" s="27"/>
      <c r="BB49" s="21"/>
      <c r="BC49" s="21"/>
      <c r="BD49" s="5"/>
      <c r="BE49" s="5"/>
      <c r="BF49" s="28"/>
      <c r="BG49" s="21"/>
      <c r="BH49" s="21"/>
      <c r="BI49" s="5"/>
      <c r="BJ49" s="5"/>
      <c r="BK49" s="28"/>
      <c r="BL49" s="21"/>
      <c r="BM49" s="5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</row>
    <row r="50" spans="1:78" ht="39" thickBot="1">
      <c r="A50" s="3" t="s">
        <v>24</v>
      </c>
      <c r="B50" s="4">
        <v>34</v>
      </c>
      <c r="G50"/>
      <c r="AA50" s="12"/>
      <c r="AB50" s="12"/>
      <c r="AC50" s="15"/>
      <c r="AD50" s="12"/>
      <c r="AE50" s="12"/>
      <c r="AF50" s="12"/>
      <c r="AG50" s="12"/>
      <c r="AH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3"/>
      <c r="AY50" s="23"/>
      <c r="AZ50" s="26"/>
      <c r="BA50" s="27"/>
      <c r="BB50" s="21"/>
      <c r="BC50" s="21"/>
      <c r="BD50" s="5"/>
      <c r="BE50" s="5"/>
      <c r="BF50" s="28"/>
      <c r="BG50" s="21"/>
      <c r="BH50" s="21"/>
      <c r="BI50" s="5"/>
      <c r="BJ50" s="5"/>
      <c r="BK50" s="28"/>
      <c r="BL50" s="21"/>
      <c r="BM50" s="5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</row>
    <row r="51" spans="1:78" ht="26.25" thickBot="1">
      <c r="A51" s="3" t="s">
        <v>20</v>
      </c>
      <c r="B51" s="4">
        <v>41</v>
      </c>
      <c r="G51"/>
      <c r="AA51" s="12"/>
      <c r="AB51" s="12"/>
      <c r="AC51" s="15"/>
      <c r="AD51" s="12"/>
      <c r="AE51" s="12"/>
      <c r="AF51" s="12"/>
      <c r="AG51" s="12"/>
      <c r="AH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3"/>
      <c r="AY51" s="23"/>
      <c r="AZ51" s="26"/>
      <c r="BA51" s="27"/>
      <c r="BB51" s="21"/>
      <c r="BC51" s="21"/>
      <c r="BD51" s="5"/>
      <c r="BE51" s="5"/>
      <c r="BF51" s="28"/>
      <c r="BG51" s="21"/>
      <c r="BH51" s="21"/>
      <c r="BI51" s="5"/>
      <c r="BJ51" s="5"/>
      <c r="BK51" s="28"/>
      <c r="BL51" s="21"/>
      <c r="BM51" s="5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</row>
    <row r="52" spans="1:78" ht="39" thickBot="1">
      <c r="A52" s="3" t="s">
        <v>58</v>
      </c>
      <c r="B52" s="4">
        <v>47</v>
      </c>
      <c r="G52"/>
      <c r="AA52" s="12"/>
      <c r="AB52" s="12"/>
      <c r="AC52" s="15"/>
      <c r="AD52" s="12"/>
      <c r="AE52" s="12"/>
      <c r="AF52" s="12"/>
      <c r="AG52" s="12"/>
      <c r="AH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3"/>
      <c r="AY52" s="23"/>
      <c r="AZ52" s="26"/>
      <c r="BA52" s="27"/>
      <c r="BB52" s="21"/>
      <c r="BC52" s="21"/>
      <c r="BD52" s="5"/>
      <c r="BE52" s="5"/>
      <c r="BF52" s="28"/>
      <c r="BG52" s="21"/>
      <c r="BH52" s="21"/>
      <c r="BI52" s="5"/>
      <c r="BJ52" s="5"/>
      <c r="BK52" s="28"/>
      <c r="BL52" s="21"/>
      <c r="BM52" s="5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</row>
    <row r="53" spans="1:78" ht="26.25" thickBot="1">
      <c r="A53" s="3" t="s">
        <v>23</v>
      </c>
      <c r="B53" s="4">
        <v>56</v>
      </c>
      <c r="G53"/>
      <c r="AA53" s="12"/>
      <c r="AB53" s="12"/>
      <c r="AC53" s="15"/>
      <c r="AD53" s="12"/>
      <c r="AE53" s="12"/>
      <c r="AF53" s="12"/>
      <c r="AG53" s="12"/>
      <c r="AH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3"/>
      <c r="AY53" s="23"/>
      <c r="AZ53" s="26"/>
      <c r="BA53" s="27"/>
      <c r="BB53" s="21"/>
      <c r="BC53" s="21"/>
      <c r="BD53" s="5"/>
      <c r="BE53" s="5"/>
      <c r="BF53" s="28"/>
      <c r="BG53" s="21"/>
      <c r="BH53" s="21"/>
      <c r="BI53" s="5"/>
      <c r="BJ53" s="5"/>
      <c r="BK53" s="28"/>
      <c r="BL53" s="21"/>
      <c r="BM53" s="5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</row>
    <row r="54" spans="1:78" ht="26.25" thickBot="1">
      <c r="A54" s="3" t="s">
        <v>60</v>
      </c>
      <c r="B54" s="4">
        <v>61</v>
      </c>
      <c r="G54"/>
      <c r="AA54" s="12"/>
      <c r="AB54" s="12"/>
      <c r="AC54" s="15"/>
      <c r="AD54" s="12"/>
      <c r="AE54" s="12"/>
      <c r="AF54" s="12"/>
      <c r="AG54" s="12"/>
      <c r="AH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3"/>
      <c r="AY54" s="23"/>
      <c r="AZ54" s="26"/>
      <c r="BA54" s="27"/>
      <c r="BB54" s="21"/>
      <c r="BC54" s="21"/>
      <c r="BD54" s="5"/>
      <c r="BE54" s="5"/>
      <c r="BF54" s="28"/>
      <c r="BG54" s="21"/>
      <c r="BH54" s="21"/>
      <c r="BI54" s="5"/>
      <c r="BJ54" s="5"/>
      <c r="BK54" s="28"/>
      <c r="BL54" s="21"/>
      <c r="BM54" s="5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</row>
    <row r="55" spans="1:78" ht="26.25" thickBot="1">
      <c r="A55" s="3" t="s">
        <v>21</v>
      </c>
      <c r="B55" s="4">
        <v>68</v>
      </c>
      <c r="G55"/>
      <c r="AA55" s="12"/>
      <c r="AB55" s="12"/>
      <c r="AC55" s="15"/>
      <c r="AD55" s="12"/>
      <c r="AE55" s="12"/>
      <c r="AF55" s="12"/>
      <c r="AG55" s="12"/>
      <c r="AH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3"/>
      <c r="AY55" s="23"/>
      <c r="AZ55" s="26"/>
      <c r="BA55" s="27"/>
      <c r="BB55" s="21"/>
      <c r="BC55" s="21"/>
      <c r="BD55" s="5"/>
      <c r="BE55" s="5"/>
      <c r="BF55" s="28"/>
      <c r="BG55" s="21"/>
      <c r="BH55" s="21"/>
      <c r="BI55" s="5"/>
      <c r="BJ55" s="5"/>
      <c r="BK55" s="28"/>
      <c r="BL55" s="21"/>
      <c r="BM55" s="5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</row>
    <row r="56" spans="1:78" ht="26.25" thickBot="1">
      <c r="A56" s="3" t="s">
        <v>19</v>
      </c>
      <c r="B56" s="4">
        <v>78</v>
      </c>
      <c r="G56"/>
      <c r="AA56" s="12"/>
      <c r="AB56" s="12"/>
      <c r="AC56" s="32"/>
      <c r="AD56" s="12"/>
      <c r="AE56" s="12"/>
      <c r="AF56" s="12"/>
      <c r="AG56" s="12"/>
      <c r="AH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3"/>
      <c r="AY56" s="23"/>
      <c r="AZ56" s="26"/>
      <c r="BA56" s="27"/>
      <c r="BB56" s="21"/>
      <c r="BC56" s="21"/>
      <c r="BD56" s="5"/>
      <c r="BE56" s="5"/>
      <c r="BF56" s="28"/>
      <c r="BG56" s="21"/>
      <c r="BH56" s="21"/>
      <c r="BI56" s="5"/>
      <c r="BJ56" s="5"/>
      <c r="BK56" s="28"/>
      <c r="BL56" s="21"/>
      <c r="BM56" s="5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</row>
    <row r="57" spans="1:78">
      <c r="A57" s="5"/>
      <c r="G57"/>
      <c r="AA57" s="12"/>
      <c r="AB57" s="12"/>
      <c r="AC57" s="12"/>
      <c r="AD57" s="12"/>
      <c r="AE57" s="12"/>
      <c r="AF57" s="12"/>
      <c r="AG57" s="12"/>
      <c r="AH57" s="12"/>
      <c r="AX57" s="23"/>
      <c r="AY57" s="23"/>
      <c r="AZ57" s="26"/>
      <c r="BA57" s="27"/>
      <c r="BB57" s="21"/>
      <c r="BC57" s="21"/>
      <c r="BD57" s="5"/>
      <c r="BE57" s="5"/>
      <c r="BF57" s="28"/>
      <c r="BG57" s="21"/>
      <c r="BH57" s="21"/>
      <c r="BI57" s="5"/>
      <c r="BJ57" s="5"/>
      <c r="BK57" s="28"/>
      <c r="BL57" s="21"/>
      <c r="BM57" s="5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</row>
    <row r="58" spans="1:78">
      <c r="A58" s="5" t="s">
        <v>92</v>
      </c>
      <c r="G58"/>
      <c r="AA58" s="12"/>
      <c r="AB58" s="12"/>
      <c r="AC58" s="12"/>
      <c r="AD58" s="12"/>
      <c r="AE58" s="12"/>
      <c r="AF58" s="12"/>
      <c r="AG58" s="12"/>
      <c r="AH58" s="12"/>
      <c r="AX58" s="23"/>
      <c r="AY58" s="23"/>
      <c r="AZ58" s="26"/>
      <c r="BA58" s="27"/>
      <c r="BB58" s="21"/>
      <c r="BC58" s="21"/>
      <c r="BD58" s="5"/>
      <c r="BE58" s="5"/>
      <c r="BF58" s="28"/>
      <c r="BG58" s="21"/>
      <c r="BH58" s="21"/>
      <c r="BI58" s="5"/>
      <c r="BJ58" s="5"/>
      <c r="BK58" s="28"/>
      <c r="BL58" s="21"/>
      <c r="BM58" s="5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</row>
    <row r="59" spans="1:78">
      <c r="D59" s="12"/>
      <c r="E59" s="12"/>
      <c r="F59" s="12"/>
      <c r="G59" s="13"/>
      <c r="H59" s="16"/>
      <c r="I59" s="17"/>
      <c r="J59" s="12"/>
      <c r="AA59" s="12"/>
      <c r="AB59" s="12"/>
      <c r="AC59" s="12"/>
      <c r="AD59" s="12"/>
      <c r="AE59" s="12"/>
      <c r="AF59" s="12"/>
      <c r="AG59" s="12"/>
      <c r="AH59" s="12"/>
      <c r="AX59" s="23"/>
      <c r="AY59" s="23"/>
      <c r="AZ59" s="26"/>
      <c r="BA59" s="27"/>
      <c r="BB59" s="21"/>
      <c r="BC59" s="21"/>
      <c r="BD59" s="5"/>
      <c r="BE59" s="5"/>
      <c r="BF59" s="28"/>
      <c r="BG59" s="21"/>
      <c r="BH59" s="21"/>
      <c r="BI59" s="5"/>
      <c r="BJ59" s="5"/>
      <c r="BK59" s="28"/>
      <c r="BL59" s="21"/>
      <c r="BM59" s="5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</row>
    <row r="60" spans="1:78">
      <c r="A60" s="9"/>
      <c r="B60" s="9" t="s">
        <v>87</v>
      </c>
      <c r="C60" s="9" t="s">
        <v>72</v>
      </c>
      <c r="D60" s="9" t="s">
        <v>73</v>
      </c>
      <c r="E60" s="9" t="s">
        <v>75</v>
      </c>
      <c r="F60" s="35" t="s">
        <v>17</v>
      </c>
      <c r="G60" s="36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AA60" s="12"/>
      <c r="AB60" s="12"/>
      <c r="AC60" s="12"/>
      <c r="AD60" s="12"/>
      <c r="AE60" s="12"/>
      <c r="AF60" s="12"/>
      <c r="AG60" s="12"/>
      <c r="AH60" s="12"/>
      <c r="AX60" s="23"/>
      <c r="AY60" s="23"/>
      <c r="AZ60" s="26"/>
      <c r="BA60" s="27"/>
      <c r="BB60" s="21"/>
      <c r="BC60" s="21"/>
      <c r="BD60" s="5"/>
      <c r="BE60" s="5"/>
      <c r="BF60" s="28"/>
      <c r="BG60" s="21"/>
      <c r="BH60" s="21"/>
      <c r="BI60" s="5"/>
      <c r="BJ60" s="5"/>
      <c r="BK60" s="28"/>
      <c r="BL60" s="21"/>
      <c r="BM60" s="5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</row>
    <row r="61" spans="1:78">
      <c r="A61" s="35" t="s">
        <v>84</v>
      </c>
      <c r="B61" s="9">
        <v>9</v>
      </c>
      <c r="C61" s="9">
        <v>11</v>
      </c>
      <c r="D61" s="9">
        <v>24</v>
      </c>
      <c r="E61" s="9">
        <v>20</v>
      </c>
      <c r="F61" s="9">
        <v>46</v>
      </c>
      <c r="G61" s="36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AA61" s="12"/>
      <c r="AB61" s="12"/>
      <c r="AC61" s="12"/>
      <c r="AD61" s="12"/>
      <c r="AE61" s="12"/>
      <c r="AF61" s="12"/>
      <c r="AG61" s="12"/>
      <c r="AH61" s="12"/>
      <c r="AX61" s="23"/>
      <c r="AY61" s="23"/>
      <c r="AZ61" s="26"/>
      <c r="BA61" s="27"/>
      <c r="BB61" s="21"/>
      <c r="BC61" s="21"/>
      <c r="BD61" s="5"/>
      <c r="BE61" s="5"/>
      <c r="BF61" s="28"/>
      <c r="BG61" s="21"/>
      <c r="BH61" s="21"/>
      <c r="BI61" s="5"/>
      <c r="BJ61" s="5"/>
      <c r="BK61" s="28"/>
      <c r="BL61" s="21"/>
      <c r="BM61" s="5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</row>
    <row r="62" spans="1:78">
      <c r="A62" s="9" t="s">
        <v>88</v>
      </c>
      <c r="B62" s="9">
        <v>6</v>
      </c>
      <c r="C62" s="9">
        <v>5</v>
      </c>
      <c r="D62" s="9">
        <v>11</v>
      </c>
      <c r="E62" s="9">
        <v>11</v>
      </c>
      <c r="F62" s="9">
        <v>22</v>
      </c>
      <c r="G62" s="36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AA62" s="12"/>
      <c r="AB62" s="12"/>
      <c r="AC62" s="12"/>
      <c r="AD62" s="12"/>
      <c r="AE62" s="12"/>
      <c r="AF62" s="12"/>
      <c r="AG62" s="12"/>
      <c r="AH62" s="12"/>
      <c r="AX62" s="23"/>
      <c r="AY62" s="23"/>
      <c r="AZ62" s="26"/>
      <c r="BA62" s="27"/>
      <c r="BB62" s="21"/>
      <c r="BC62" s="21"/>
      <c r="BD62" s="5"/>
      <c r="BE62" s="5"/>
      <c r="BF62" s="28"/>
      <c r="BG62" s="21"/>
      <c r="BH62" s="21"/>
      <c r="BI62" s="5"/>
      <c r="BJ62" s="5"/>
      <c r="BK62" s="28"/>
      <c r="BL62" s="21"/>
      <c r="BM62" s="5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</row>
    <row r="63" spans="1:78">
      <c r="A63" s="9" t="s">
        <v>89</v>
      </c>
      <c r="B63" s="9">
        <v>4</v>
      </c>
      <c r="C63" s="9">
        <v>3</v>
      </c>
      <c r="D63" s="9">
        <v>12</v>
      </c>
      <c r="E63" s="9">
        <v>16</v>
      </c>
      <c r="F63" s="9">
        <v>27</v>
      </c>
      <c r="G63" s="36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AA63" s="12"/>
      <c r="AB63" s="12"/>
      <c r="AC63" s="12"/>
      <c r="AD63" s="12"/>
      <c r="AE63" s="12"/>
      <c r="AX63" s="23"/>
      <c r="AY63" s="23"/>
      <c r="AZ63" s="26"/>
      <c r="BA63" s="27"/>
      <c r="BB63" s="21"/>
      <c r="BC63" s="21"/>
      <c r="BD63" s="5"/>
      <c r="BE63" s="5"/>
      <c r="BF63" s="28"/>
      <c r="BG63" s="21"/>
      <c r="BH63" s="21"/>
      <c r="BI63" s="5"/>
      <c r="BJ63" s="5"/>
      <c r="BK63" s="28"/>
      <c r="BL63" s="21"/>
      <c r="BM63" s="5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</row>
    <row r="64" spans="1:78">
      <c r="A64" s="9" t="s">
        <v>90</v>
      </c>
      <c r="B64" s="9">
        <v>5</v>
      </c>
      <c r="C64" s="9">
        <v>5</v>
      </c>
      <c r="D64" s="9">
        <v>20</v>
      </c>
      <c r="E64" s="9">
        <v>10</v>
      </c>
      <c r="F64" s="9">
        <v>28</v>
      </c>
      <c r="G64" s="36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AA64" s="12"/>
      <c r="AB64" s="12"/>
      <c r="AC64" s="12"/>
      <c r="AD64" s="12"/>
      <c r="AE64" s="12"/>
      <c r="AX64" s="23"/>
      <c r="AY64" s="23"/>
      <c r="AZ64" s="26"/>
      <c r="BA64" s="27"/>
      <c r="BB64" s="21"/>
      <c r="BC64" s="21"/>
      <c r="BD64" s="5"/>
      <c r="BE64" s="5"/>
      <c r="BF64" s="28"/>
      <c r="BG64" s="21"/>
      <c r="BH64" s="21"/>
      <c r="BI64" s="5"/>
      <c r="BJ64" s="5"/>
      <c r="BK64" s="28"/>
      <c r="BL64" s="21"/>
      <c r="BM64" s="5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1:78">
      <c r="A65" s="9" t="s">
        <v>91</v>
      </c>
      <c r="B65" s="9">
        <v>9</v>
      </c>
      <c r="C65" s="9">
        <v>4</v>
      </c>
      <c r="D65" s="9">
        <v>17</v>
      </c>
      <c r="E65" s="9">
        <v>17</v>
      </c>
      <c r="F65" s="9">
        <v>32</v>
      </c>
      <c r="G65" s="36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AA65" s="12"/>
      <c r="AB65" s="12"/>
      <c r="AC65" s="12"/>
      <c r="AD65" s="12"/>
      <c r="AE65" s="12"/>
      <c r="AX65" s="23"/>
      <c r="AY65" s="23"/>
      <c r="AZ65" s="26"/>
      <c r="BA65" s="27"/>
      <c r="BB65" s="21"/>
      <c r="BC65" s="21"/>
      <c r="BD65" s="5"/>
      <c r="BE65" s="5"/>
      <c r="BF65" s="28"/>
      <c r="BG65" s="21"/>
      <c r="BH65" s="21"/>
      <c r="BI65" s="5"/>
      <c r="BJ65" s="5"/>
      <c r="BK65" s="28"/>
      <c r="BL65" s="21"/>
      <c r="BM65" s="5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</row>
    <row r="66" spans="1:78">
      <c r="AA66" s="12"/>
      <c r="AB66" s="12"/>
      <c r="AC66" s="12"/>
      <c r="AD66" s="12"/>
      <c r="AE66" s="12"/>
      <c r="AX66" s="23"/>
      <c r="AY66" s="23"/>
      <c r="AZ66" s="26"/>
      <c r="BA66" s="27"/>
      <c r="BB66" s="21"/>
      <c r="BC66" s="21"/>
      <c r="BD66" s="5"/>
      <c r="BE66" s="5"/>
      <c r="BF66" s="28"/>
      <c r="BG66" s="21"/>
      <c r="BH66" s="21"/>
      <c r="BI66" s="5"/>
      <c r="BJ66" s="5"/>
      <c r="BK66" s="28"/>
      <c r="BL66" s="21"/>
      <c r="BM66" s="5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</row>
    <row r="67" spans="1:78">
      <c r="AA67" s="12"/>
      <c r="AB67" s="12"/>
      <c r="AC67" s="12"/>
      <c r="AD67" s="12"/>
      <c r="AE67" s="12"/>
      <c r="AX67" s="23"/>
      <c r="AY67" s="23"/>
      <c r="AZ67" s="26"/>
      <c r="BA67" s="27"/>
      <c r="BB67" s="21"/>
      <c r="BC67" s="21"/>
      <c r="BD67" s="5"/>
      <c r="BE67" s="5"/>
      <c r="BF67" s="28"/>
      <c r="BG67" s="21"/>
      <c r="BH67" s="21"/>
      <c r="BI67" s="5"/>
      <c r="BJ67" s="5"/>
      <c r="BK67" s="28"/>
      <c r="BL67" s="21"/>
      <c r="BM67" s="5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</row>
    <row r="68" spans="1:78">
      <c r="AR68" s="19"/>
      <c r="AS68" s="22"/>
      <c r="AT68" s="21"/>
      <c r="AU68" s="21"/>
      <c r="AV68" s="21"/>
      <c r="AW68" s="23"/>
      <c r="AX68" s="23"/>
      <c r="AY68" s="23"/>
      <c r="AZ68" s="26"/>
      <c r="BA68" s="27"/>
      <c r="BB68" s="21"/>
      <c r="BC68" s="21"/>
      <c r="BD68" s="5"/>
      <c r="BE68" s="5"/>
      <c r="BF68" s="28"/>
      <c r="BG68" s="21"/>
      <c r="BH68" s="21"/>
      <c r="BI68" s="5"/>
      <c r="BJ68" s="5"/>
      <c r="BK68" s="28"/>
      <c r="BL68" s="21"/>
      <c r="BM68" s="5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</row>
    <row r="69" spans="1:78">
      <c r="AR69" s="19"/>
      <c r="AS69" s="22"/>
      <c r="AT69" s="21"/>
      <c r="AU69" s="21"/>
      <c r="AV69" s="21"/>
      <c r="AW69" s="23"/>
      <c r="AX69" s="23"/>
      <c r="AY69" s="23"/>
      <c r="AZ69" s="26"/>
      <c r="BA69" s="27"/>
      <c r="BB69" s="21"/>
      <c r="BC69" s="21"/>
      <c r="BD69" s="5"/>
      <c r="BE69" s="5"/>
      <c r="BF69" s="28"/>
      <c r="BG69" s="21"/>
      <c r="BH69" s="21"/>
      <c r="BI69" s="5"/>
      <c r="BJ69" s="5"/>
      <c r="BK69" s="28"/>
      <c r="BL69" s="21"/>
      <c r="BM69" s="5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</row>
    <row r="70" spans="1:78">
      <c r="AR70" s="19"/>
      <c r="AS70" s="22"/>
      <c r="AT70" s="21"/>
      <c r="AU70" s="21"/>
      <c r="AV70" s="21"/>
      <c r="AW70" s="23"/>
      <c r="AX70" s="23"/>
      <c r="AY70" s="23"/>
      <c r="AZ70" s="26"/>
      <c r="BA70" s="27"/>
      <c r="BB70" s="21"/>
      <c r="BC70" s="21"/>
      <c r="BD70" s="5"/>
      <c r="BE70" s="5"/>
      <c r="BF70" s="28"/>
      <c r="BG70" s="21"/>
      <c r="BH70" s="21"/>
      <c r="BI70" s="5"/>
      <c r="BJ70" s="5"/>
      <c r="BK70" s="28"/>
      <c r="BL70" s="21"/>
      <c r="BM70" s="5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</row>
    <row r="71" spans="1:78">
      <c r="G71"/>
      <c r="AR71" s="19"/>
      <c r="AS71" s="22"/>
      <c r="AT71" s="21"/>
      <c r="AU71" s="21"/>
      <c r="AV71" s="21"/>
      <c r="AW71" s="23"/>
      <c r="AX71" s="23"/>
      <c r="AY71" s="23"/>
      <c r="AZ71" s="26"/>
      <c r="BA71" s="27"/>
      <c r="BB71" s="21"/>
      <c r="BC71" s="21"/>
      <c r="BD71" s="5"/>
      <c r="BE71" s="5"/>
      <c r="BF71" s="28"/>
      <c r="BG71" s="21"/>
      <c r="BH71" s="21"/>
      <c r="BI71" s="5"/>
      <c r="BJ71" s="5"/>
      <c r="BK71" s="28"/>
      <c r="BL71" s="21"/>
      <c r="BM71" s="5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1:78">
      <c r="G72"/>
      <c r="AR72" s="19"/>
      <c r="AS72" s="22"/>
      <c r="AT72" s="21"/>
      <c r="AU72" s="21"/>
      <c r="AV72" s="21"/>
      <c r="AW72" s="23"/>
      <c r="AX72" s="23"/>
      <c r="AY72" s="23"/>
      <c r="AZ72" s="26"/>
      <c r="BA72" s="27"/>
      <c r="BB72" s="21"/>
      <c r="BC72" s="21"/>
      <c r="BD72" s="5"/>
      <c r="BE72" s="5"/>
      <c r="BF72" s="28"/>
      <c r="BG72" s="21"/>
      <c r="BH72" s="21"/>
      <c r="BI72" s="5"/>
      <c r="BJ72" s="5"/>
      <c r="BK72" s="28"/>
      <c r="BL72" s="21"/>
      <c r="BM72" s="5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</row>
    <row r="73" spans="1:78">
      <c r="A73" s="12"/>
      <c r="B73" s="12"/>
      <c r="C73" s="12"/>
      <c r="D73" s="12"/>
      <c r="E73" s="12"/>
      <c r="G73"/>
      <c r="AR73" s="19"/>
      <c r="AS73" s="22"/>
      <c r="AT73" s="21"/>
      <c r="AU73" s="21"/>
      <c r="AV73" s="21"/>
      <c r="AW73" s="23"/>
      <c r="AX73" s="23"/>
      <c r="AY73" s="23"/>
      <c r="AZ73" s="26"/>
      <c r="BA73" s="27"/>
      <c r="BB73" s="21"/>
      <c r="BC73" s="21"/>
      <c r="BD73" s="5"/>
      <c r="BE73" s="5"/>
      <c r="BF73" s="28"/>
      <c r="BG73" s="21"/>
      <c r="BH73" s="21"/>
      <c r="BI73" s="5"/>
      <c r="BJ73" s="5"/>
      <c r="BK73" s="28"/>
      <c r="BL73" s="21"/>
      <c r="BM73" s="5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</row>
    <row r="74" spans="1:78">
      <c r="A74" s="12"/>
      <c r="B74" s="12"/>
      <c r="C74" s="12"/>
      <c r="D74" s="12"/>
      <c r="E74" s="12"/>
      <c r="G74"/>
      <c r="AR74" s="19"/>
      <c r="AS74" s="22"/>
      <c r="AT74" s="21"/>
      <c r="AU74" s="21"/>
      <c r="AV74" s="21"/>
      <c r="AW74" s="23"/>
      <c r="AX74" s="23"/>
      <c r="AY74" s="23"/>
      <c r="AZ74" s="26"/>
      <c r="BA74" s="27"/>
      <c r="BB74" s="21"/>
      <c r="BC74" s="21"/>
      <c r="BD74" s="5"/>
      <c r="BE74" s="5"/>
      <c r="BF74" s="28"/>
      <c r="BG74" s="21"/>
      <c r="BH74" s="21"/>
      <c r="BI74" s="5"/>
      <c r="BJ74" s="5"/>
      <c r="BK74" s="28"/>
      <c r="BL74" s="21"/>
      <c r="BM74" s="5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</row>
    <row r="75" spans="1:78">
      <c r="A75" s="12"/>
      <c r="B75" s="12"/>
      <c r="C75" s="12"/>
      <c r="D75" s="12"/>
      <c r="E75" s="12"/>
      <c r="G75"/>
      <c r="AR75" s="19"/>
      <c r="AS75" s="22"/>
      <c r="AT75" s="21"/>
      <c r="AU75" s="21"/>
      <c r="AV75" s="21"/>
      <c r="AW75" s="23"/>
      <c r="AX75" s="23"/>
      <c r="AY75" s="23"/>
      <c r="AZ75" s="26"/>
      <c r="BA75" s="27"/>
      <c r="BB75" s="21"/>
      <c r="BC75" s="21"/>
      <c r="BD75" s="5"/>
      <c r="BE75" s="5"/>
      <c r="BF75" s="28"/>
      <c r="BG75" s="21"/>
      <c r="BH75" s="21"/>
      <c r="BI75" s="5"/>
      <c r="BJ75" s="5"/>
      <c r="BK75" s="28"/>
      <c r="BL75" s="21"/>
      <c r="BM75" s="5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</row>
    <row r="76" spans="1:78">
      <c r="A76" s="21"/>
      <c r="B76" s="12"/>
      <c r="C76" s="12"/>
      <c r="D76" s="12"/>
      <c r="E76" s="12"/>
      <c r="G76"/>
      <c r="AR76" s="19"/>
      <c r="AS76" s="22"/>
      <c r="AT76" s="21"/>
      <c r="AU76" s="21"/>
      <c r="AV76" s="21"/>
      <c r="AW76" s="23"/>
      <c r="AX76" s="23"/>
      <c r="AY76" s="23"/>
      <c r="AZ76" s="26"/>
      <c r="BA76" s="27"/>
      <c r="BB76" s="21"/>
      <c r="BC76" s="21"/>
      <c r="BD76" s="5"/>
      <c r="BE76" s="5"/>
      <c r="BF76" s="28"/>
      <c r="BG76" s="21"/>
      <c r="BH76" s="21"/>
      <c r="BI76" s="5"/>
      <c r="BJ76" s="5"/>
      <c r="BK76" s="28"/>
      <c r="BL76" s="21"/>
      <c r="BM76" s="5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</row>
    <row r="77" spans="1:78">
      <c r="A77" s="12"/>
      <c r="B77" s="12"/>
      <c r="C77" s="12"/>
      <c r="D77" s="12"/>
      <c r="E77" s="12"/>
      <c r="G77"/>
      <c r="AR77" s="19"/>
      <c r="AS77" s="22"/>
      <c r="AT77" s="21"/>
      <c r="AU77" s="21"/>
      <c r="AV77" s="21"/>
      <c r="AW77" s="23"/>
      <c r="AX77" s="23"/>
      <c r="AY77" s="23"/>
      <c r="AZ77" s="26"/>
      <c r="BA77" s="27"/>
      <c r="BB77" s="21"/>
      <c r="BC77" s="21"/>
      <c r="BD77" s="5"/>
      <c r="BE77" s="5"/>
      <c r="BF77" s="28"/>
      <c r="BG77" s="21"/>
      <c r="BH77" s="21"/>
      <c r="BI77" s="5"/>
      <c r="BJ77" s="5"/>
      <c r="BK77" s="28"/>
      <c r="BL77" s="21"/>
      <c r="BM77" s="5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</row>
    <row r="78" spans="1:78">
      <c r="A78" s="12"/>
      <c r="B78" s="12"/>
      <c r="C78" s="12"/>
      <c r="D78" s="12"/>
      <c r="E78" s="12"/>
      <c r="G78"/>
      <c r="AR78" s="19"/>
      <c r="AS78" s="22"/>
      <c r="AT78" s="21"/>
      <c r="AU78" s="21"/>
      <c r="AV78" s="21"/>
      <c r="AW78" s="23"/>
      <c r="AX78" s="23"/>
      <c r="AY78" s="23"/>
      <c r="AZ78" s="26"/>
      <c r="BA78" s="27"/>
      <c r="BB78" s="21"/>
      <c r="BC78" s="21"/>
      <c r="BD78" s="5"/>
      <c r="BE78" s="5"/>
      <c r="BF78" s="28"/>
      <c r="BG78" s="21"/>
      <c r="BH78" s="21"/>
      <c r="BI78" s="5"/>
      <c r="BJ78" s="5"/>
      <c r="BK78" s="28"/>
      <c r="BL78" s="21"/>
      <c r="BM78" s="5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</row>
    <row r="79" spans="1:78">
      <c r="A79" s="12"/>
      <c r="B79" s="12"/>
      <c r="C79" s="12"/>
      <c r="D79" s="12"/>
      <c r="E79" s="12"/>
      <c r="G79"/>
      <c r="AR79" s="19"/>
      <c r="AS79" s="22"/>
      <c r="AT79" s="21"/>
      <c r="AU79" s="21"/>
      <c r="AV79" s="21"/>
      <c r="AW79" s="23"/>
      <c r="AX79" s="23"/>
      <c r="AY79" s="23"/>
      <c r="AZ79" s="26"/>
      <c r="BA79" s="27"/>
      <c r="BB79" s="21"/>
      <c r="BC79" s="21"/>
      <c r="BD79" s="5"/>
      <c r="BE79" s="5"/>
      <c r="BF79" s="28"/>
      <c r="BG79" s="21"/>
      <c r="BH79" s="21"/>
      <c r="BI79" s="5"/>
      <c r="BJ79" s="5"/>
      <c r="BK79" s="28"/>
      <c r="BL79" s="21"/>
      <c r="BM79" s="5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</row>
    <row r="80" spans="1:78">
      <c r="A80" s="12"/>
      <c r="B80" s="12"/>
      <c r="C80" s="12"/>
      <c r="D80" s="12"/>
      <c r="E80" s="12"/>
      <c r="G80"/>
      <c r="AR80" s="19"/>
      <c r="AS80" s="22"/>
      <c r="AT80" s="21"/>
      <c r="AU80" s="21"/>
      <c r="AV80" s="21"/>
      <c r="AW80" s="23"/>
      <c r="AX80" s="23"/>
      <c r="AY80" s="23"/>
      <c r="AZ80" s="26"/>
      <c r="BA80" s="27"/>
      <c r="BB80" s="21"/>
      <c r="BC80" s="21"/>
      <c r="BD80" s="5"/>
      <c r="BE80" s="5"/>
      <c r="BF80" s="28"/>
      <c r="BG80" s="21"/>
      <c r="BH80" s="21"/>
      <c r="BI80" s="5"/>
      <c r="BJ80" s="5"/>
      <c r="BK80" s="28"/>
      <c r="BL80" s="21"/>
      <c r="BM80" s="5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</row>
    <row r="81" spans="1:78">
      <c r="A81" s="12" t="s">
        <v>95</v>
      </c>
      <c r="B81" s="12"/>
      <c r="C81" s="12"/>
      <c r="D81" s="12"/>
      <c r="E81" s="12"/>
      <c r="G81"/>
      <c r="AR81" s="19"/>
      <c r="AS81" s="22"/>
      <c r="AT81" s="21"/>
      <c r="AU81" s="21"/>
      <c r="AV81" s="21"/>
      <c r="AW81" s="23"/>
      <c r="AX81" s="23"/>
      <c r="AY81" s="23"/>
      <c r="AZ81" s="26"/>
      <c r="BA81" s="27"/>
      <c r="BB81" s="21"/>
      <c r="BC81" s="21"/>
      <c r="BD81" s="5"/>
      <c r="BE81" s="5"/>
      <c r="BF81" s="28"/>
      <c r="BG81" s="21"/>
      <c r="BH81" s="21"/>
      <c r="BI81" s="5"/>
      <c r="BJ81" s="5"/>
      <c r="BK81" s="28"/>
      <c r="BL81" s="21"/>
      <c r="BM81" s="5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</row>
    <row r="82" spans="1:78" ht="15.75" thickBot="1">
      <c r="A82" s="12"/>
      <c r="B82" s="12"/>
      <c r="C82" s="12"/>
      <c r="D82" s="12"/>
      <c r="E82" s="12"/>
      <c r="G82"/>
      <c r="AR82" s="19"/>
      <c r="AS82" s="22"/>
      <c r="AT82" s="21"/>
      <c r="AU82" s="21"/>
      <c r="AV82" s="21"/>
      <c r="AW82" s="23"/>
      <c r="AX82" s="23"/>
      <c r="AY82" s="23"/>
      <c r="AZ82" s="26"/>
      <c r="BA82" s="27"/>
      <c r="BB82" s="21"/>
      <c r="BC82" s="21"/>
      <c r="BD82" s="5"/>
      <c r="BE82" s="5"/>
      <c r="BF82" s="28"/>
      <c r="BG82" s="21"/>
      <c r="BH82" s="21"/>
      <c r="BI82" s="5"/>
      <c r="BJ82" s="5"/>
      <c r="BK82" s="28"/>
      <c r="BL82" s="21"/>
      <c r="BM82" s="5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</row>
    <row r="83" spans="1:78" ht="39" thickBot="1">
      <c r="A83" s="1" t="s">
        <v>0</v>
      </c>
      <c r="B83" s="1" t="s">
        <v>1</v>
      </c>
      <c r="I83" s="15"/>
      <c r="AR83" s="19"/>
      <c r="AS83" s="22"/>
      <c r="AT83" s="21"/>
      <c r="AU83" s="21"/>
      <c r="AV83" s="21"/>
      <c r="AW83" s="23"/>
      <c r="AX83" s="23"/>
      <c r="AY83" s="23"/>
      <c r="AZ83" s="26"/>
      <c r="BA83" s="27"/>
      <c r="BB83" s="21"/>
      <c r="BC83" s="21"/>
      <c r="BD83" s="5"/>
      <c r="BE83" s="5"/>
      <c r="BF83" s="28"/>
      <c r="BG83" s="21"/>
      <c r="BH83" s="21"/>
      <c r="BI83" s="5"/>
      <c r="BJ83" s="5"/>
      <c r="BK83" s="28"/>
      <c r="BL83" s="21"/>
      <c r="BM83" s="5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</row>
    <row r="84" spans="1:78" ht="15.75" thickBot="1">
      <c r="A84" s="3" t="s">
        <v>28</v>
      </c>
      <c r="B84" s="3">
        <v>35</v>
      </c>
      <c r="I84" s="7"/>
      <c r="AR84" s="19"/>
      <c r="AS84" s="22"/>
      <c r="AT84" s="21"/>
      <c r="AU84" s="21"/>
      <c r="AV84" s="21"/>
      <c r="AW84" s="23"/>
      <c r="AX84" s="23"/>
      <c r="AY84" s="23"/>
      <c r="AZ84" s="26"/>
      <c r="BA84" s="27"/>
      <c r="BB84" s="21"/>
      <c r="BC84" s="21"/>
      <c r="BD84" s="5"/>
      <c r="BE84" s="5"/>
      <c r="BF84" s="28"/>
      <c r="BG84" s="21"/>
      <c r="BH84" s="21"/>
      <c r="BI84" s="5"/>
      <c r="BJ84" s="5"/>
      <c r="BK84" s="28"/>
      <c r="BL84" s="21"/>
      <c r="BM84" s="5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</row>
    <row r="85" spans="1:78" ht="15.75" thickBot="1">
      <c r="A85" s="3" t="s">
        <v>29</v>
      </c>
      <c r="B85" s="3">
        <v>44</v>
      </c>
      <c r="I85" s="7"/>
      <c r="AR85" s="19"/>
      <c r="AS85" s="22"/>
      <c r="AT85" s="21"/>
      <c r="AU85" s="21"/>
      <c r="AV85" s="21"/>
      <c r="AW85" s="23"/>
      <c r="AX85" s="23"/>
      <c r="AY85" s="23"/>
      <c r="AZ85" s="26"/>
      <c r="BA85" s="27"/>
      <c r="BB85" s="21"/>
      <c r="BC85" s="21"/>
      <c r="BD85" s="5"/>
      <c r="BE85" s="5"/>
      <c r="BF85" s="28"/>
      <c r="BG85" s="21"/>
      <c r="BH85" s="21"/>
      <c r="BI85" s="5"/>
      <c r="BJ85" s="5"/>
      <c r="BK85" s="28"/>
      <c r="BL85" s="21"/>
      <c r="BM85" s="5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</row>
    <row r="86" spans="1:78" ht="15.75" thickBot="1">
      <c r="A86" s="3" t="s">
        <v>69</v>
      </c>
      <c r="B86" s="3">
        <v>13</v>
      </c>
      <c r="I86" s="7"/>
      <c r="AR86" s="19"/>
      <c r="AS86" s="22"/>
      <c r="AT86" s="21"/>
      <c r="AU86" s="21"/>
      <c r="AV86" s="21"/>
      <c r="AW86" s="23"/>
      <c r="AX86" s="23"/>
      <c r="AY86" s="23"/>
      <c r="AZ86" s="26"/>
      <c r="BA86" s="27"/>
      <c r="BB86" s="21"/>
      <c r="BC86" s="21"/>
      <c r="BD86" s="5"/>
      <c r="BE86" s="5"/>
      <c r="BF86" s="28"/>
      <c r="BG86" s="21"/>
      <c r="BH86" s="21"/>
      <c r="BI86" s="5"/>
      <c r="BJ86" s="5"/>
      <c r="BK86" s="28"/>
      <c r="BL86" s="21"/>
      <c r="BM86" s="5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</row>
    <row r="87" spans="1:78" ht="15.75" thickBot="1">
      <c r="A87" s="3" t="s">
        <v>27</v>
      </c>
      <c r="B87" s="3">
        <f>110-SUM(B84:B86)</f>
        <v>18</v>
      </c>
      <c r="I87" s="7"/>
      <c r="AR87" s="19"/>
      <c r="AS87" s="22"/>
      <c r="AT87" s="21"/>
      <c r="AU87" s="21"/>
      <c r="AV87" s="21"/>
      <c r="AW87" s="23"/>
      <c r="AX87" s="23"/>
      <c r="AY87" s="23"/>
      <c r="AZ87" s="26"/>
      <c r="BA87" s="27"/>
      <c r="BB87" s="21"/>
      <c r="BC87" s="21"/>
      <c r="BD87" s="5"/>
      <c r="BE87" s="5"/>
      <c r="BF87" s="28"/>
      <c r="BG87" s="21"/>
      <c r="BH87" s="21"/>
      <c r="BI87" s="5"/>
      <c r="BJ87" s="5"/>
      <c r="BK87" s="28"/>
      <c r="BL87" s="21"/>
      <c r="BM87" s="5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</row>
    <row r="88" spans="1:78">
      <c r="AR88" s="19"/>
      <c r="AS88" s="22"/>
      <c r="AT88" s="21"/>
      <c r="AU88" s="21"/>
      <c r="AV88" s="21"/>
      <c r="AW88" s="23"/>
      <c r="AX88" s="23"/>
      <c r="AY88" s="23"/>
      <c r="AZ88" s="26"/>
      <c r="BA88" s="27"/>
      <c r="BB88" s="21"/>
      <c r="BC88" s="21"/>
      <c r="BD88" s="5"/>
      <c r="BE88" s="5"/>
      <c r="BF88" s="28"/>
      <c r="BG88" s="21"/>
      <c r="BH88" s="21"/>
      <c r="BI88" s="5"/>
      <c r="BJ88" s="5"/>
      <c r="BK88" s="28"/>
      <c r="BL88" s="21"/>
      <c r="BM88" s="5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</row>
    <row r="89" spans="1:78">
      <c r="AR89" s="19"/>
      <c r="AS89" s="22"/>
      <c r="AT89" s="21"/>
      <c r="AU89" s="21"/>
      <c r="AV89" s="21"/>
      <c r="AW89" s="23"/>
      <c r="AX89" s="23"/>
      <c r="AY89" s="23"/>
      <c r="AZ89" s="26"/>
      <c r="BA89" s="27"/>
      <c r="BB89" s="21"/>
      <c r="BC89" s="21"/>
      <c r="BD89" s="5"/>
      <c r="BE89" s="5"/>
      <c r="BF89" s="28"/>
      <c r="BG89" s="21"/>
      <c r="BH89" s="21"/>
      <c r="BI89" s="5"/>
      <c r="BJ89" s="5"/>
      <c r="BK89" s="28"/>
      <c r="BL89" s="21"/>
      <c r="BM89" s="5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</row>
    <row r="90" spans="1:78">
      <c r="AR90" s="19"/>
      <c r="AS90" s="22"/>
      <c r="AT90" s="21"/>
      <c r="AU90" s="21"/>
      <c r="AV90" s="21"/>
      <c r="AW90" s="23"/>
      <c r="AX90" s="23"/>
      <c r="AY90" s="23"/>
      <c r="AZ90" s="26"/>
      <c r="BA90" s="27"/>
      <c r="BB90" s="21"/>
      <c r="BC90" s="21"/>
      <c r="BD90" s="5"/>
      <c r="BE90" s="5"/>
      <c r="BF90" s="28"/>
      <c r="BG90" s="21"/>
      <c r="BH90" s="21"/>
      <c r="BI90" s="5"/>
      <c r="BJ90" s="5"/>
      <c r="BK90" s="28"/>
      <c r="BL90" s="21"/>
      <c r="BM90" s="5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</row>
    <row r="91" spans="1:78">
      <c r="BK91" s="28"/>
      <c r="BL91" s="21"/>
      <c r="BM91" s="5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</row>
    <row r="92" spans="1:78">
      <c r="BK92" s="28"/>
      <c r="BL92" s="21"/>
      <c r="BM92" s="5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</row>
    <row r="93" spans="1:78">
      <c r="BK93" s="28"/>
      <c r="BL93" s="21"/>
      <c r="BM93" s="5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</row>
    <row r="94" spans="1:78">
      <c r="BK94" s="28"/>
      <c r="BL94" s="21"/>
      <c r="BM94" s="5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</row>
    <row r="95" spans="1:78">
      <c r="BK95" s="28"/>
      <c r="BL95" s="21"/>
      <c r="BM95" s="5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</row>
    <row r="96" spans="1:78">
      <c r="BK96" s="28"/>
      <c r="BL96" s="21"/>
      <c r="BM96" s="5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</row>
    <row r="97" spans="1:78">
      <c r="A97" t="s">
        <v>96</v>
      </c>
      <c r="BK97" s="28"/>
      <c r="BL97" s="21"/>
      <c r="BM97" s="5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</row>
    <row r="98" spans="1:78" ht="15.75" thickBot="1">
      <c r="BK98" s="28"/>
      <c r="BL98" s="21"/>
      <c r="BM98" s="5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</row>
    <row r="99" spans="1:78" ht="39" thickBot="1">
      <c r="A99" s="1" t="s">
        <v>0</v>
      </c>
      <c r="B99" s="2" t="s">
        <v>1</v>
      </c>
      <c r="BK99" s="28"/>
      <c r="BL99" s="21"/>
      <c r="BM99" s="5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</row>
    <row r="100" spans="1:78" ht="15.75" thickBot="1">
      <c r="A100" s="3" t="s">
        <v>17</v>
      </c>
      <c r="B100" s="4">
        <v>4</v>
      </c>
      <c r="G100"/>
      <c r="BK100" s="28"/>
      <c r="BL100" s="21"/>
      <c r="BM100" s="5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</row>
    <row r="101" spans="1:78" ht="15.75" thickBot="1">
      <c r="A101" s="3" t="s">
        <v>33</v>
      </c>
      <c r="B101" s="4">
        <v>15</v>
      </c>
      <c r="G101"/>
      <c r="BK101" s="28"/>
      <c r="BL101" s="21"/>
      <c r="BM101" s="5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</row>
    <row r="102" spans="1:78" ht="26.25" thickBot="1">
      <c r="A102" s="3" t="s">
        <v>30</v>
      </c>
      <c r="B102" s="4">
        <v>20</v>
      </c>
      <c r="G102"/>
      <c r="BK102" s="28"/>
      <c r="BL102" s="21"/>
      <c r="BM102" s="5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</row>
    <row r="103" spans="1:78" ht="15.75" thickBot="1">
      <c r="A103" s="3" t="s">
        <v>34</v>
      </c>
      <c r="B103" s="4">
        <v>25</v>
      </c>
      <c r="G103"/>
      <c r="BK103" s="28"/>
      <c r="BL103" s="21"/>
      <c r="BM103" s="5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</row>
    <row r="104" spans="1:78" ht="15.75" thickBot="1">
      <c r="A104" s="3" t="s">
        <v>31</v>
      </c>
      <c r="B104" s="4">
        <v>36</v>
      </c>
      <c r="G104"/>
      <c r="BK104" s="28"/>
      <c r="BL104" s="21"/>
      <c r="BM104" s="5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</row>
    <row r="105" spans="1:78" ht="15.75" thickBot="1">
      <c r="A105" s="3" t="s">
        <v>32</v>
      </c>
      <c r="B105" s="4">
        <v>44</v>
      </c>
      <c r="G105"/>
      <c r="BK105" s="28"/>
      <c r="BL105" s="21"/>
      <c r="BM105" s="5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</row>
    <row r="106" spans="1:78" ht="15.75" thickBot="1">
      <c r="A106" s="3" t="s">
        <v>36</v>
      </c>
      <c r="B106" s="4">
        <v>48</v>
      </c>
      <c r="G106"/>
      <c r="BK106" s="28"/>
      <c r="BL106" s="21"/>
      <c r="BM106" s="5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</row>
    <row r="107" spans="1:78" ht="15.75" thickBot="1">
      <c r="A107" s="3" t="s">
        <v>35</v>
      </c>
      <c r="B107" s="4">
        <v>51</v>
      </c>
      <c r="G107"/>
      <c r="L107" s="12"/>
      <c r="BK107" s="28"/>
      <c r="BL107" s="21"/>
      <c r="BM107" s="5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</row>
    <row r="108" spans="1:78">
      <c r="G108"/>
      <c r="L108" s="12"/>
      <c r="BK108" s="28"/>
      <c r="BL108" s="21"/>
      <c r="BM108" s="5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</row>
    <row r="109" spans="1:78" ht="25.5">
      <c r="A109" s="5" t="s">
        <v>97</v>
      </c>
      <c r="G109"/>
      <c r="L109" s="15"/>
      <c r="BK109" s="28"/>
      <c r="BL109" s="21"/>
      <c r="BM109" s="5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</row>
    <row r="110" spans="1:78" ht="15.75" thickBot="1">
      <c r="G110"/>
      <c r="L110" s="18"/>
      <c r="BK110" s="28"/>
      <c r="BL110" s="21"/>
      <c r="BM110" s="5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</row>
    <row r="111" spans="1:78" ht="39" thickBot="1">
      <c r="A111" s="1" t="s">
        <v>0</v>
      </c>
      <c r="B111" s="2" t="s">
        <v>1</v>
      </c>
      <c r="C111" s="38"/>
      <c r="G111"/>
      <c r="BK111" s="28"/>
      <c r="BL111" s="21"/>
      <c r="BM111" s="5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</row>
    <row r="112" spans="1:78" ht="26.25" thickBot="1">
      <c r="A112" s="3" t="s">
        <v>56</v>
      </c>
      <c r="B112" s="4">
        <v>0</v>
      </c>
      <c r="C112" s="39"/>
      <c r="G112"/>
      <c r="BJ112" s="5"/>
      <c r="BK112" s="28"/>
      <c r="BL112" s="21"/>
      <c r="BM112" s="5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</row>
    <row r="113" spans="1:78" ht="15.75" thickBot="1">
      <c r="A113" s="3" t="s">
        <v>51</v>
      </c>
      <c r="B113" s="4">
        <v>2</v>
      </c>
      <c r="C113" s="39"/>
      <c r="G113"/>
      <c r="AR113" s="19"/>
      <c r="AS113" s="22"/>
      <c r="AT113" s="21"/>
      <c r="AU113" s="21"/>
      <c r="AV113" s="21"/>
      <c r="AW113" s="23"/>
      <c r="AX113" s="23"/>
      <c r="AY113" s="23"/>
      <c r="AZ113" s="26"/>
      <c r="BA113" s="27"/>
      <c r="BB113" s="21"/>
      <c r="BC113" s="21"/>
      <c r="BD113" s="5"/>
      <c r="BE113" s="5"/>
      <c r="BF113" s="28"/>
      <c r="BG113" s="21"/>
      <c r="BH113" s="21"/>
      <c r="BI113" s="5"/>
      <c r="BJ113" s="5"/>
      <c r="BK113" s="28"/>
      <c r="BL113" s="21"/>
      <c r="BM113" s="5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</row>
    <row r="114" spans="1:78" ht="15.75" thickBot="1">
      <c r="A114" s="3" t="s">
        <v>50</v>
      </c>
      <c r="B114" s="4">
        <v>3</v>
      </c>
      <c r="C114" s="39"/>
      <c r="G114"/>
      <c r="AR114" s="19"/>
      <c r="AS114" s="22"/>
      <c r="AT114" s="21"/>
      <c r="AU114" s="21"/>
      <c r="AV114" s="21"/>
      <c r="AW114" s="23"/>
      <c r="AX114" s="23"/>
      <c r="AY114" s="23"/>
      <c r="AZ114" s="26"/>
      <c r="BA114" s="27"/>
      <c r="BB114" s="21"/>
      <c r="BC114" s="21"/>
      <c r="BD114" s="5"/>
      <c r="BE114" s="5"/>
      <c r="BF114" s="28"/>
      <c r="BG114" s="21"/>
      <c r="BH114" s="21"/>
      <c r="BI114" s="5"/>
      <c r="BJ114" s="5"/>
      <c r="BK114" s="28"/>
      <c r="BL114" s="21"/>
      <c r="BM114" s="5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</row>
    <row r="115" spans="1:78" ht="15.75" thickBot="1">
      <c r="A115" s="3" t="s">
        <v>45</v>
      </c>
      <c r="B115" s="4">
        <v>4</v>
      </c>
      <c r="C115" s="39"/>
      <c r="G115"/>
      <c r="AR115" s="19"/>
      <c r="AS115" s="22"/>
      <c r="AT115" s="21"/>
      <c r="AU115" s="21"/>
      <c r="AV115" s="21"/>
      <c r="AW115" s="23"/>
      <c r="AX115" s="23"/>
      <c r="AY115" s="23"/>
      <c r="AZ115" s="26"/>
      <c r="BA115" s="27"/>
      <c r="BB115" s="21"/>
      <c r="BC115" s="21"/>
      <c r="BD115" s="5"/>
      <c r="BE115" s="5"/>
      <c r="BF115" s="28"/>
      <c r="BG115" s="21"/>
      <c r="BH115" s="21"/>
      <c r="BI115" s="5"/>
      <c r="BJ115" s="5"/>
      <c r="BK115" s="28"/>
      <c r="BL115" s="21"/>
      <c r="BM115" s="5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</row>
    <row r="116" spans="1:78" ht="15.75" thickBot="1">
      <c r="A116" s="3" t="s">
        <v>67</v>
      </c>
      <c r="B116" s="4">
        <v>4</v>
      </c>
      <c r="C116" s="39"/>
      <c r="G116"/>
      <c r="AR116" s="19"/>
      <c r="AS116" s="22"/>
      <c r="AT116" s="21"/>
      <c r="AU116" s="21"/>
      <c r="AV116" s="21"/>
      <c r="AW116" s="23"/>
      <c r="AX116" s="23"/>
      <c r="AY116" s="23"/>
      <c r="AZ116" s="26"/>
      <c r="BA116" s="27"/>
      <c r="BB116" s="21"/>
      <c r="BC116" s="21"/>
      <c r="BD116" s="5"/>
      <c r="BE116" s="5"/>
      <c r="BF116" s="28"/>
      <c r="BG116" s="21"/>
      <c r="BH116" s="21"/>
      <c r="BI116" s="5"/>
      <c r="BJ116" s="5"/>
      <c r="BK116" s="28"/>
      <c r="BL116" s="21"/>
      <c r="BM116" s="5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</row>
    <row r="117" spans="1:78" ht="15.75" thickBot="1">
      <c r="A117" s="3" t="s">
        <v>55</v>
      </c>
      <c r="B117" s="4">
        <v>5</v>
      </c>
      <c r="C117" s="39"/>
      <c r="G117"/>
      <c r="AR117" s="19"/>
      <c r="AS117" s="22"/>
      <c r="AT117" s="21"/>
      <c r="AU117" s="21"/>
      <c r="AV117" s="21"/>
      <c r="AW117" s="23"/>
      <c r="AX117" s="23"/>
      <c r="AY117" s="23"/>
      <c r="AZ117" s="26"/>
      <c r="BA117" s="27"/>
      <c r="BB117" s="21"/>
      <c r="BC117" s="21"/>
      <c r="BD117" s="5"/>
      <c r="BE117" s="5"/>
      <c r="BF117" s="28"/>
      <c r="BG117" s="21"/>
      <c r="BH117" s="21"/>
      <c r="BI117" s="5"/>
      <c r="BJ117" s="5"/>
      <c r="BK117" s="28"/>
      <c r="BL117" s="21"/>
      <c r="BM117" s="5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</row>
    <row r="118" spans="1:78" ht="15.75" thickBot="1">
      <c r="A118" s="3" t="s">
        <v>47</v>
      </c>
      <c r="B118" s="4">
        <v>10</v>
      </c>
      <c r="C118" s="39"/>
      <c r="G118"/>
      <c r="AR118" s="19"/>
      <c r="AS118" s="22"/>
      <c r="AT118" s="21"/>
      <c r="AU118" s="21"/>
      <c r="AV118" s="21"/>
      <c r="AW118" s="23"/>
      <c r="AX118" s="23"/>
      <c r="AY118" s="23"/>
      <c r="AZ118" s="26"/>
      <c r="BA118" s="27"/>
      <c r="BB118" s="21"/>
      <c r="BC118" s="21"/>
      <c r="BD118" s="5"/>
      <c r="BE118" s="5"/>
      <c r="BF118" s="28"/>
      <c r="BG118" s="21"/>
      <c r="BH118" s="21"/>
      <c r="BI118" s="5"/>
      <c r="BJ118" s="5"/>
      <c r="BK118" s="28"/>
      <c r="BL118" s="21"/>
      <c r="BM118" s="5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</row>
    <row r="119" spans="1:78" ht="15.75" thickBot="1">
      <c r="A119" s="3" t="s">
        <v>52</v>
      </c>
      <c r="B119" s="4">
        <v>10</v>
      </c>
      <c r="C119" s="39"/>
      <c r="G119"/>
      <c r="AR119" s="19"/>
      <c r="AS119" s="22"/>
      <c r="AT119" s="21"/>
      <c r="AU119" s="21"/>
      <c r="AV119" s="21"/>
      <c r="AW119" s="23"/>
      <c r="AX119" s="23"/>
      <c r="AY119" s="23"/>
      <c r="AZ119" s="26"/>
      <c r="BA119" s="27"/>
      <c r="BB119" s="21"/>
      <c r="BC119" s="21"/>
      <c r="BD119" s="5"/>
      <c r="BE119" s="5"/>
      <c r="BF119" s="28"/>
      <c r="BG119" s="21"/>
      <c r="BH119" s="21"/>
      <c r="BI119" s="5"/>
      <c r="BJ119" s="5"/>
      <c r="BK119" s="28"/>
      <c r="BL119" s="21"/>
      <c r="BM119" s="5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</row>
    <row r="120" spans="1:78" ht="15.75" thickBot="1">
      <c r="A120" s="3" t="s">
        <v>54</v>
      </c>
      <c r="B120" s="4">
        <v>10</v>
      </c>
      <c r="C120" s="39"/>
      <c r="G120"/>
      <c r="AR120" s="19"/>
      <c r="AS120" s="22"/>
      <c r="AT120" s="21"/>
      <c r="AU120" s="21"/>
      <c r="AV120" s="21"/>
      <c r="AW120" s="23"/>
      <c r="AX120" s="23"/>
      <c r="AY120" s="23"/>
      <c r="AZ120" s="26"/>
      <c r="BA120" s="27"/>
      <c r="BB120" s="21"/>
      <c r="BC120" s="21"/>
      <c r="BD120" s="5"/>
      <c r="BE120" s="5"/>
      <c r="BF120" s="29"/>
      <c r="BG120" s="21"/>
      <c r="BH120" s="21"/>
      <c r="BI120" s="5"/>
      <c r="BJ120" s="5"/>
      <c r="BK120" s="28"/>
      <c r="BL120" s="21"/>
      <c r="BM120" s="5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</row>
    <row r="121" spans="1:78" ht="26.25" thickBot="1">
      <c r="A121" s="3" t="s">
        <v>46</v>
      </c>
      <c r="B121" s="4">
        <v>11</v>
      </c>
      <c r="C121" s="39"/>
      <c r="G121"/>
      <c r="AR121" s="19"/>
      <c r="AS121" s="22"/>
      <c r="AT121" s="21"/>
      <c r="AU121" s="21"/>
      <c r="AV121" s="21"/>
      <c r="AW121" s="23"/>
      <c r="AX121" s="23"/>
      <c r="AY121" s="23"/>
      <c r="AZ121" s="26"/>
      <c r="BA121" s="27"/>
      <c r="BB121" s="21"/>
      <c r="BC121" s="21"/>
      <c r="BD121" s="5"/>
      <c r="BE121" s="5"/>
      <c r="BF121" s="28"/>
      <c r="BG121" s="21"/>
      <c r="BH121" s="21"/>
      <c r="BI121" s="5"/>
      <c r="BJ121" s="5"/>
      <c r="BK121" s="28"/>
      <c r="BL121" s="21"/>
      <c r="BM121" s="5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</row>
    <row r="122" spans="1:78" ht="15.75" thickBot="1">
      <c r="A122" s="3" t="s">
        <v>48</v>
      </c>
      <c r="B122" s="4">
        <v>11</v>
      </c>
      <c r="C122" s="40"/>
      <c r="G122"/>
      <c r="AR122" s="19"/>
      <c r="AS122" s="22"/>
      <c r="AT122" s="21"/>
      <c r="AU122" s="21"/>
      <c r="AV122" s="21"/>
      <c r="AW122" s="23"/>
      <c r="AX122" s="23"/>
      <c r="AY122" s="23"/>
      <c r="AZ122" s="26"/>
      <c r="BA122" s="27"/>
      <c r="BB122" s="21"/>
      <c r="BC122" s="21"/>
      <c r="BD122" s="5"/>
      <c r="BE122" s="5"/>
      <c r="BF122" s="29"/>
      <c r="BG122" s="21"/>
      <c r="BH122" s="21"/>
      <c r="BI122" s="5"/>
      <c r="BJ122" s="5"/>
      <c r="BK122" s="28"/>
      <c r="BL122" s="21"/>
      <c r="BM122" s="5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</row>
    <row r="123" spans="1:78" ht="15.75" thickBot="1">
      <c r="A123" s="3" t="s">
        <v>53</v>
      </c>
      <c r="B123" s="4">
        <v>12</v>
      </c>
      <c r="C123" s="39"/>
      <c r="G123"/>
      <c r="AR123" s="19"/>
      <c r="AS123" s="22"/>
      <c r="AT123" s="21"/>
      <c r="AU123" s="21"/>
      <c r="AV123" s="21"/>
      <c r="AW123" s="23"/>
      <c r="AX123" s="23"/>
      <c r="AY123" s="23"/>
      <c r="AZ123" s="26"/>
      <c r="BA123" s="27"/>
      <c r="BB123" s="21"/>
      <c r="BC123" s="21"/>
      <c r="BD123" s="5"/>
      <c r="BE123" s="5"/>
      <c r="BF123" s="29"/>
      <c r="BG123" s="21"/>
      <c r="BH123" s="21"/>
      <c r="BI123" s="5"/>
      <c r="BJ123" s="5"/>
      <c r="BK123" s="28"/>
      <c r="BL123" s="21"/>
      <c r="BM123" s="5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</row>
    <row r="124" spans="1:78" ht="15.75" thickBot="1">
      <c r="A124" s="3" t="s">
        <v>49</v>
      </c>
      <c r="B124" s="4">
        <v>15</v>
      </c>
      <c r="C124" s="40"/>
      <c r="G124"/>
      <c r="AR124" s="19"/>
      <c r="AS124" s="22"/>
      <c r="AT124" s="21"/>
      <c r="AU124" s="21"/>
      <c r="AV124" s="21"/>
      <c r="AW124" s="23"/>
      <c r="AX124" s="23"/>
      <c r="AY124" s="23"/>
      <c r="AZ124" s="26"/>
      <c r="BA124" s="27"/>
      <c r="BB124" s="21"/>
      <c r="BC124" s="21"/>
      <c r="BD124" s="5"/>
      <c r="BE124" s="5"/>
      <c r="BF124" s="29"/>
      <c r="BG124" s="21"/>
      <c r="BH124" s="21"/>
      <c r="BI124" s="5"/>
      <c r="BJ124" s="5"/>
      <c r="BK124" s="28"/>
      <c r="BL124" s="21"/>
      <c r="BM124" s="5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</row>
    <row r="125" spans="1:78" ht="15.75" thickBot="1">
      <c r="A125" s="3" t="s">
        <v>42</v>
      </c>
      <c r="B125" s="4">
        <v>21</v>
      </c>
      <c r="C125" s="39"/>
      <c r="G125"/>
      <c r="AR125" s="19"/>
      <c r="AS125" s="22"/>
      <c r="AT125" s="21"/>
      <c r="AU125" s="21"/>
      <c r="AV125" s="21"/>
      <c r="AW125" s="23"/>
      <c r="AX125" s="23"/>
      <c r="AY125" s="23"/>
      <c r="AZ125" s="26"/>
      <c r="BA125" s="27"/>
      <c r="BB125" s="21"/>
      <c r="BC125" s="21"/>
      <c r="BD125" s="5"/>
      <c r="BE125" s="5"/>
      <c r="BF125" s="28"/>
      <c r="BG125" s="21"/>
      <c r="BH125" s="21"/>
      <c r="BI125" s="5"/>
      <c r="BJ125" s="5"/>
      <c r="BK125" s="29"/>
      <c r="BL125" s="21"/>
      <c r="BM125" s="5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</row>
    <row r="126" spans="1:78" ht="15.75" thickBot="1">
      <c r="A126" s="3" t="s">
        <v>44</v>
      </c>
      <c r="B126" s="4">
        <v>34</v>
      </c>
      <c r="C126" s="39"/>
      <c r="G126"/>
      <c r="AR126" s="19"/>
      <c r="AS126" s="22"/>
      <c r="AT126" s="21"/>
      <c r="AU126" s="21"/>
      <c r="AV126" s="21"/>
      <c r="AW126" s="23"/>
      <c r="AX126" s="23"/>
      <c r="AY126" s="23"/>
      <c r="AZ126" s="26"/>
      <c r="BA126" s="27"/>
      <c r="BB126" s="21"/>
      <c r="BC126" s="21"/>
      <c r="BD126" s="5"/>
      <c r="BE126" s="5"/>
      <c r="BF126" s="28"/>
      <c r="BG126" s="21"/>
      <c r="BH126" s="21"/>
      <c r="BI126" s="5"/>
      <c r="BJ126" s="5"/>
      <c r="BK126" s="28"/>
      <c r="BL126" s="21"/>
      <c r="BM126" s="5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</row>
    <row r="127" spans="1:78" ht="15.75" thickBot="1">
      <c r="A127" s="3" t="s">
        <v>43</v>
      </c>
      <c r="B127" s="4">
        <v>35</v>
      </c>
      <c r="C127" s="40"/>
      <c r="G127"/>
      <c r="AR127" s="19"/>
      <c r="AS127" s="22"/>
      <c r="AT127" s="21"/>
      <c r="AU127" s="21"/>
      <c r="AV127" s="21"/>
      <c r="AW127" s="23"/>
      <c r="AX127" s="23"/>
      <c r="AY127" s="23"/>
      <c r="AZ127" s="26"/>
      <c r="BA127" s="27"/>
      <c r="BB127" s="21"/>
      <c r="BC127" s="21"/>
      <c r="BD127" s="5"/>
      <c r="BE127" s="5"/>
      <c r="BF127" s="28"/>
      <c r="BG127" s="21"/>
      <c r="BH127" s="21"/>
      <c r="BI127" s="5"/>
      <c r="BJ127" s="5"/>
      <c r="BK127" s="28"/>
      <c r="BL127" s="21"/>
      <c r="BM127" s="5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</row>
    <row r="128" spans="1:78" ht="15.75" thickBot="1">
      <c r="A128" s="3" t="s">
        <v>41</v>
      </c>
      <c r="B128" s="4">
        <v>38</v>
      </c>
      <c r="C128" s="39"/>
      <c r="G128"/>
      <c r="AR128" s="19"/>
      <c r="AS128" s="22"/>
      <c r="AT128" s="21"/>
      <c r="AU128" s="21"/>
      <c r="AV128" s="21"/>
      <c r="AW128" s="23"/>
      <c r="AX128" s="23"/>
      <c r="AY128" s="23"/>
      <c r="AZ128" s="26"/>
      <c r="BA128" s="27"/>
      <c r="BB128" s="21"/>
      <c r="BC128" s="21"/>
      <c r="BD128" s="5"/>
      <c r="BE128" s="5"/>
      <c r="BF128" s="28"/>
      <c r="BG128" s="21"/>
      <c r="BH128" s="21"/>
      <c r="BI128" s="5"/>
      <c r="BJ128" s="5"/>
      <c r="BK128" s="29"/>
      <c r="BL128" s="21"/>
      <c r="BM128" s="5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</row>
    <row r="129" spans="1:78" ht="15.75" thickBot="1">
      <c r="A129" s="3" t="s">
        <v>37</v>
      </c>
      <c r="B129" s="4">
        <v>41</v>
      </c>
      <c r="C129" s="40"/>
      <c r="G129"/>
      <c r="AR129" s="19"/>
      <c r="AS129" s="22"/>
      <c r="AT129" s="21"/>
      <c r="AU129" s="21"/>
      <c r="AV129" s="21"/>
      <c r="AW129" s="23"/>
      <c r="AX129" s="23"/>
      <c r="AY129" s="23"/>
      <c r="AZ129" s="26"/>
      <c r="BA129" s="27"/>
      <c r="BB129" s="21"/>
      <c r="BC129" s="21"/>
      <c r="BD129" s="5"/>
      <c r="BE129" s="5"/>
      <c r="BF129" s="28"/>
      <c r="BG129" s="21"/>
      <c r="BH129" s="21"/>
      <c r="BI129" s="5"/>
      <c r="BJ129" s="5"/>
      <c r="BK129" s="28"/>
      <c r="BL129" s="21"/>
      <c r="BM129" s="5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</row>
    <row r="130" spans="1:78" ht="15.75" thickBot="1">
      <c r="A130" s="3" t="s">
        <v>39</v>
      </c>
      <c r="B130" s="4">
        <v>41</v>
      </c>
      <c r="C130" s="40"/>
      <c r="G130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R130" s="19"/>
      <c r="AS130" s="22"/>
      <c r="AT130" s="21"/>
      <c r="AU130" s="21"/>
      <c r="AV130" s="21"/>
      <c r="AW130" s="23"/>
      <c r="AX130" s="23"/>
      <c r="AY130" s="23"/>
      <c r="AZ130" s="26"/>
      <c r="BA130" s="27"/>
      <c r="BB130" s="21"/>
      <c r="BC130" s="21"/>
      <c r="BD130" s="5"/>
      <c r="BE130" s="5"/>
      <c r="BF130" s="28"/>
      <c r="BG130" s="21"/>
      <c r="BH130" s="21"/>
      <c r="BI130" s="5"/>
      <c r="BJ130" s="5"/>
      <c r="BK130" s="28"/>
      <c r="BL130" s="21"/>
      <c r="BM130" s="5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</row>
    <row r="131" spans="1:78" ht="15.75" thickBot="1">
      <c r="A131" s="3" t="s">
        <v>40</v>
      </c>
      <c r="B131" s="4">
        <v>42</v>
      </c>
      <c r="C131" s="40"/>
      <c r="G13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R131" s="19"/>
      <c r="AS131" s="20"/>
      <c r="AT131" s="21"/>
      <c r="AU131" s="21"/>
      <c r="AV131" s="21"/>
      <c r="AW131" s="23"/>
      <c r="AX131" s="23"/>
      <c r="AY131" s="23"/>
      <c r="AZ131" s="26"/>
      <c r="BA131" s="27"/>
      <c r="BB131" s="21"/>
      <c r="BC131" s="21"/>
      <c r="BD131" s="5"/>
      <c r="BE131" s="5"/>
      <c r="BF131" s="28"/>
      <c r="BG131" s="21"/>
      <c r="BH131" s="21"/>
      <c r="BI131" s="5"/>
      <c r="BJ131" s="5"/>
      <c r="BK131" s="28"/>
      <c r="BL131" s="21"/>
      <c r="BM131" s="5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</row>
    <row r="132" spans="1:78" ht="15.75" thickBot="1">
      <c r="A132" s="3" t="s">
        <v>38</v>
      </c>
      <c r="B132" s="4">
        <v>55</v>
      </c>
      <c r="C132" s="39"/>
      <c r="G13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R132" s="19"/>
      <c r="AS132" s="30"/>
      <c r="AT132" s="21"/>
      <c r="AU132" s="21"/>
      <c r="AV132" s="21"/>
      <c r="AW132" s="23"/>
      <c r="AX132" s="23"/>
      <c r="AY132" s="23"/>
      <c r="AZ132" s="26"/>
      <c r="BA132" s="27"/>
      <c r="BB132" s="21"/>
      <c r="BC132" s="21"/>
      <c r="BD132" s="21"/>
      <c r="BE132" s="21"/>
      <c r="BF132" s="21"/>
      <c r="BG132" s="21"/>
      <c r="BH132" s="21"/>
      <c r="BI132" s="5"/>
      <c r="BJ132" s="5"/>
      <c r="BK132" s="28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</row>
    <row r="133" spans="1:78">
      <c r="G133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R133" s="21"/>
      <c r="AS133" s="21"/>
      <c r="AT133" s="21"/>
      <c r="AU133" s="21"/>
      <c r="AV133" s="21"/>
      <c r="AW133" s="23"/>
      <c r="AX133" s="23"/>
      <c r="AY133" s="23"/>
      <c r="AZ133" s="26"/>
      <c r="BA133" s="27"/>
      <c r="BB133" s="21"/>
      <c r="BC133" s="21"/>
      <c r="BD133" s="21"/>
      <c r="BE133" s="21"/>
      <c r="BF133" s="21"/>
      <c r="BG133" s="21"/>
      <c r="BH133" s="21"/>
      <c r="BI133" s="5"/>
      <c r="BJ133" s="5"/>
      <c r="BK133" s="28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</row>
    <row r="134" spans="1:78">
      <c r="G134"/>
      <c r="Y134" s="12"/>
      <c r="Z134" s="15"/>
      <c r="AA134" s="15"/>
      <c r="AB134" s="15"/>
      <c r="AC134" s="15"/>
      <c r="AD134" s="15"/>
      <c r="AE134" s="15"/>
      <c r="AF134" s="12"/>
      <c r="AG134" s="12"/>
      <c r="AH134" s="12"/>
      <c r="AI134" s="12"/>
      <c r="AJ134" s="12"/>
      <c r="AK134" s="12"/>
      <c r="AL134" s="12"/>
      <c r="AM134" s="12"/>
      <c r="AR134" s="21"/>
      <c r="AS134" s="21"/>
      <c r="AT134" s="21"/>
      <c r="AU134" s="21"/>
      <c r="AV134" s="21"/>
      <c r="AW134" s="23"/>
      <c r="AX134" s="23"/>
      <c r="AY134" s="23"/>
      <c r="AZ134" s="26"/>
      <c r="BA134" s="27"/>
      <c r="BB134" s="21"/>
      <c r="BC134" s="21"/>
      <c r="BD134" s="21"/>
      <c r="BE134" s="21"/>
      <c r="BF134" s="21"/>
      <c r="BG134" s="21"/>
      <c r="BH134" s="21"/>
      <c r="BI134" s="5"/>
      <c r="BJ134" s="5"/>
      <c r="BK134" s="28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</row>
    <row r="135" spans="1:78">
      <c r="G13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</row>
    <row r="136" spans="1:78">
      <c r="G136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</row>
    <row r="137" spans="1:78">
      <c r="B137" s="10"/>
      <c r="G137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78">
      <c r="B138" s="10"/>
      <c r="G138"/>
      <c r="AI138" s="12"/>
      <c r="AJ138" s="12"/>
      <c r="AK138" s="12"/>
      <c r="AL138" s="12"/>
      <c r="AM138" s="12"/>
    </row>
    <row r="139" spans="1:78">
      <c r="A139" t="s">
        <v>98</v>
      </c>
      <c r="B139" s="10"/>
      <c r="G139"/>
      <c r="AI139" s="12"/>
      <c r="AJ139" s="12"/>
      <c r="AK139" s="12"/>
      <c r="AL139" s="12"/>
      <c r="AM139" s="12"/>
    </row>
    <row r="140" spans="1:78" ht="15.75" thickBot="1">
      <c r="B140" s="10"/>
      <c r="G140"/>
      <c r="AI140" s="12"/>
      <c r="AJ140" s="12"/>
      <c r="AK140" s="12"/>
      <c r="AL140" s="12"/>
      <c r="AM140" s="12"/>
    </row>
    <row r="141" spans="1:78" ht="39" thickBot="1">
      <c r="A141" s="1" t="s">
        <v>0</v>
      </c>
      <c r="B141" s="1" t="s">
        <v>1</v>
      </c>
      <c r="C141" s="38"/>
      <c r="G141"/>
      <c r="AI141" s="12"/>
      <c r="AJ141" s="12"/>
      <c r="AK141" s="12"/>
      <c r="AL141" s="12"/>
      <c r="AM141" s="12"/>
    </row>
    <row r="142" spans="1:78" ht="15.75" thickBot="1">
      <c r="A142" s="8" t="s">
        <v>27</v>
      </c>
      <c r="B142" s="41">
        <v>1</v>
      </c>
      <c r="C142" s="42"/>
      <c r="G142"/>
      <c r="AI142" s="6"/>
      <c r="AJ142" s="6"/>
      <c r="AK142" s="7"/>
      <c r="AL142" s="12"/>
      <c r="AM142" s="12"/>
    </row>
    <row r="143" spans="1:78" ht="15.75" thickBot="1">
      <c r="A143" s="8" t="s">
        <v>2</v>
      </c>
      <c r="B143" s="8">
        <v>2</v>
      </c>
      <c r="C143" s="39"/>
      <c r="G143"/>
    </row>
    <row r="144" spans="1:78" ht="15.75" thickBot="1">
      <c r="A144" s="8" t="s">
        <v>12</v>
      </c>
      <c r="B144" s="8">
        <v>2</v>
      </c>
      <c r="C144" s="39"/>
      <c r="G144"/>
    </row>
    <row r="145" spans="1:7" ht="26.25" thickBot="1">
      <c r="A145" s="8" t="s">
        <v>10</v>
      </c>
      <c r="B145" s="8">
        <v>3</v>
      </c>
      <c r="C145" s="39"/>
      <c r="G145"/>
    </row>
    <row r="146" spans="1:7" ht="15.75" thickBot="1">
      <c r="A146" s="8" t="s">
        <v>9</v>
      </c>
      <c r="B146" s="8">
        <v>4</v>
      </c>
      <c r="C146" s="39"/>
      <c r="G146"/>
    </row>
    <row r="147" spans="1:7" ht="15.75" thickBot="1">
      <c r="A147" s="8" t="s">
        <v>14</v>
      </c>
      <c r="B147" s="8">
        <v>4</v>
      </c>
      <c r="C147" s="39"/>
      <c r="G147"/>
    </row>
    <row r="148" spans="1:7" ht="15.75" thickBot="1">
      <c r="A148" s="8" t="s">
        <v>15</v>
      </c>
      <c r="B148" s="8">
        <v>4</v>
      </c>
      <c r="C148" s="39"/>
      <c r="G148"/>
    </row>
    <row r="149" spans="1:7" ht="15.75" thickBot="1">
      <c r="A149" s="8" t="s">
        <v>70</v>
      </c>
      <c r="B149" s="8">
        <v>5</v>
      </c>
      <c r="C149" s="39"/>
      <c r="G149"/>
    </row>
    <row r="150" spans="1:7" ht="15.75" thickBot="1">
      <c r="A150" s="8" t="s">
        <v>4</v>
      </c>
      <c r="B150" s="8">
        <v>6</v>
      </c>
      <c r="C150" s="39"/>
      <c r="G150"/>
    </row>
    <row r="151" spans="1:7" ht="15.75" thickBot="1">
      <c r="A151" s="8" t="s">
        <v>8</v>
      </c>
      <c r="B151" s="8">
        <v>7</v>
      </c>
      <c r="C151" s="39"/>
      <c r="G151"/>
    </row>
    <row r="152" spans="1:7" ht="15.75" thickBot="1">
      <c r="A152" s="8" t="s">
        <v>16</v>
      </c>
      <c r="B152" s="8">
        <v>9</v>
      </c>
      <c r="C152" s="39"/>
      <c r="G152"/>
    </row>
    <row r="153" spans="1:7" ht="15.75" thickBot="1">
      <c r="A153" s="8" t="s">
        <v>13</v>
      </c>
      <c r="B153" s="8">
        <v>9</v>
      </c>
      <c r="C153" s="39"/>
      <c r="G153"/>
    </row>
    <row r="154" spans="1:7" ht="15.75" thickBot="1">
      <c r="A154" s="8" t="s">
        <v>71</v>
      </c>
      <c r="B154" s="8">
        <v>11</v>
      </c>
      <c r="C154" s="39"/>
      <c r="G154"/>
    </row>
    <row r="155" spans="1:7" ht="15.75" thickBot="1">
      <c r="A155" s="8" t="s">
        <v>3</v>
      </c>
      <c r="B155" s="8">
        <v>13</v>
      </c>
      <c r="C155" s="39"/>
      <c r="G155"/>
    </row>
    <row r="156" spans="1:7" ht="15.75" thickBot="1">
      <c r="A156" s="8" t="s">
        <v>11</v>
      </c>
      <c r="B156" s="8">
        <v>15</v>
      </c>
      <c r="C156" s="40"/>
      <c r="G156"/>
    </row>
    <row r="157" spans="1:7" ht="15.75" thickBot="1">
      <c r="A157" s="8" t="s">
        <v>5</v>
      </c>
      <c r="B157" s="8">
        <v>17</v>
      </c>
      <c r="C157" s="39"/>
      <c r="G157"/>
    </row>
    <row r="158" spans="1:7" ht="15.75" thickBot="1">
      <c r="A158" s="8" t="s">
        <v>6</v>
      </c>
      <c r="B158" s="8">
        <v>26</v>
      </c>
      <c r="C158" s="39"/>
      <c r="G158"/>
    </row>
    <row r="159" spans="1:7" ht="15.75" thickBot="1">
      <c r="A159" s="8" t="s">
        <v>7</v>
      </c>
      <c r="B159" s="8">
        <v>28</v>
      </c>
      <c r="C159" s="39"/>
      <c r="G159"/>
    </row>
    <row r="160" spans="1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210" spans="3:13">
      <c r="C210" s="21"/>
      <c r="D210" s="21"/>
      <c r="E210" s="21"/>
      <c r="F210" s="21"/>
      <c r="G210" s="33"/>
      <c r="H210" s="21"/>
      <c r="I210" s="21"/>
      <c r="J210" s="21"/>
      <c r="K210" s="21"/>
      <c r="L210" s="21"/>
      <c r="M210" s="21"/>
    </row>
    <row r="211" spans="3:13">
      <c r="C211" s="21"/>
      <c r="D211" s="21"/>
      <c r="E211" s="21"/>
      <c r="F211" s="21"/>
      <c r="G211" s="25"/>
      <c r="H211" s="25"/>
      <c r="I211" s="25"/>
      <c r="J211" s="21"/>
      <c r="K211" s="21"/>
      <c r="L211" s="21"/>
      <c r="M211" s="21"/>
    </row>
    <row r="212" spans="3:13">
      <c r="C212" s="21"/>
      <c r="D212" s="21"/>
      <c r="E212" s="21"/>
      <c r="F212" s="21"/>
      <c r="G212" s="5"/>
      <c r="H212" s="5"/>
      <c r="I212" s="28"/>
      <c r="J212" s="21"/>
      <c r="K212" s="21"/>
      <c r="L212" s="21"/>
      <c r="M212" s="21"/>
    </row>
    <row r="213" spans="3:13">
      <c r="C213" s="21"/>
      <c r="D213" s="21"/>
      <c r="E213" s="21"/>
      <c r="F213" s="21"/>
      <c r="G213" s="5"/>
      <c r="H213" s="5"/>
      <c r="I213" s="28"/>
      <c r="J213" s="21"/>
      <c r="K213" s="21"/>
      <c r="L213" s="21"/>
      <c r="M213" s="21"/>
    </row>
    <row r="214" spans="3:13">
      <c r="C214" s="21"/>
      <c r="D214" s="21"/>
      <c r="E214" s="21"/>
      <c r="F214" s="21"/>
      <c r="G214" s="5"/>
      <c r="H214" s="5"/>
      <c r="I214" s="28"/>
      <c r="J214" s="21"/>
      <c r="K214" s="21"/>
      <c r="L214" s="21"/>
      <c r="M214" s="21"/>
    </row>
    <row r="215" spans="3:13">
      <c r="C215" s="21"/>
      <c r="D215" s="21"/>
      <c r="E215" s="21"/>
      <c r="F215" s="21"/>
      <c r="G215" s="5"/>
      <c r="H215" s="5"/>
      <c r="I215" s="28"/>
      <c r="J215" s="21"/>
      <c r="K215" s="21"/>
      <c r="L215" s="21"/>
      <c r="M215" s="21"/>
    </row>
    <row r="216" spans="3:13">
      <c r="C216" s="21"/>
      <c r="D216" s="21"/>
      <c r="E216" s="21"/>
      <c r="F216" s="21"/>
      <c r="G216" s="5"/>
      <c r="H216" s="5"/>
      <c r="I216" s="29"/>
      <c r="J216" s="21"/>
      <c r="K216" s="21"/>
      <c r="L216" s="21"/>
      <c r="M216" s="21"/>
    </row>
    <row r="217" spans="3:13">
      <c r="C217" s="21"/>
      <c r="D217" s="21"/>
      <c r="E217" s="21"/>
      <c r="F217" s="21"/>
      <c r="G217" s="33"/>
      <c r="H217" s="21"/>
      <c r="I217" s="21"/>
      <c r="J217" s="21"/>
      <c r="K217" s="21"/>
      <c r="L217" s="21"/>
      <c r="M217" s="21"/>
    </row>
    <row r="218" spans="3:13">
      <c r="C218" s="21"/>
      <c r="D218" s="21"/>
      <c r="E218" s="21"/>
      <c r="F218" s="21"/>
      <c r="G218" s="33"/>
      <c r="H218" s="21"/>
      <c r="I218" s="21"/>
      <c r="J218" s="21"/>
      <c r="K218" s="21"/>
      <c r="L218" s="21"/>
      <c r="M218" s="21"/>
    </row>
    <row r="219" spans="3:13">
      <c r="C219" s="21"/>
      <c r="D219" s="21"/>
      <c r="E219" s="21"/>
      <c r="F219" s="21"/>
      <c r="G219" s="25"/>
      <c r="H219" s="25"/>
      <c r="I219" s="25"/>
      <c r="J219" s="25"/>
      <c r="K219" s="25"/>
      <c r="L219" s="25"/>
      <c r="M219" s="21"/>
    </row>
    <row r="220" spans="3:13">
      <c r="C220" s="21"/>
      <c r="D220" s="21"/>
      <c r="E220" s="21"/>
      <c r="F220" s="21"/>
      <c r="G220" s="5"/>
      <c r="H220" s="5"/>
      <c r="I220" s="5"/>
      <c r="J220" s="5"/>
      <c r="K220" s="5"/>
      <c r="L220" s="5"/>
      <c r="M220" s="21"/>
    </row>
    <row r="221" spans="3:13">
      <c r="C221" s="21"/>
      <c r="D221" s="21"/>
      <c r="E221" s="21"/>
      <c r="F221" s="21"/>
      <c r="G221" s="5"/>
      <c r="H221" s="5"/>
      <c r="I221" s="5"/>
      <c r="J221" s="5"/>
      <c r="K221" s="5"/>
      <c r="L221" s="5"/>
      <c r="M221" s="21"/>
    </row>
    <row r="222" spans="3:13">
      <c r="C222" s="21"/>
      <c r="D222" s="21"/>
      <c r="E222" s="21"/>
      <c r="F222" s="21"/>
      <c r="G222" s="5"/>
      <c r="H222" s="5"/>
      <c r="I222" s="5"/>
      <c r="J222" s="5"/>
      <c r="K222" s="5"/>
      <c r="L222" s="5"/>
      <c r="M222" s="21"/>
    </row>
    <row r="223" spans="3:13">
      <c r="C223" s="21"/>
      <c r="D223" s="21"/>
      <c r="E223" s="21"/>
      <c r="F223" s="21"/>
      <c r="G223" s="5"/>
      <c r="H223" s="5"/>
      <c r="I223" s="5"/>
      <c r="J223" s="5"/>
      <c r="K223" s="5"/>
      <c r="L223" s="5"/>
      <c r="M223" s="21"/>
    </row>
    <row r="224" spans="3:13">
      <c r="C224" s="21"/>
      <c r="D224" s="21"/>
      <c r="E224" s="21"/>
      <c r="F224" s="21"/>
      <c r="G224" s="5"/>
      <c r="H224" s="5"/>
      <c r="I224" s="5"/>
      <c r="J224" s="5"/>
      <c r="K224" s="5"/>
      <c r="L224" s="5"/>
      <c r="M224" s="21"/>
    </row>
    <row r="225" spans="3:13">
      <c r="C225" s="21"/>
      <c r="D225" s="21"/>
      <c r="E225" s="21"/>
      <c r="F225" s="21"/>
      <c r="G225" s="5"/>
      <c r="H225" s="5"/>
      <c r="I225" s="5"/>
      <c r="J225" s="5"/>
      <c r="K225" s="5"/>
      <c r="L225" s="5"/>
      <c r="M225" s="21"/>
    </row>
    <row r="226" spans="3:13">
      <c r="C226" s="21"/>
      <c r="D226" s="21"/>
      <c r="E226" s="21"/>
      <c r="F226" s="21"/>
      <c r="G226" s="5"/>
      <c r="H226" s="5"/>
      <c r="I226" s="5"/>
      <c r="J226" s="5"/>
      <c r="K226" s="5"/>
      <c r="L226" s="5"/>
      <c r="M226" s="21"/>
    </row>
    <row r="227" spans="3:13">
      <c r="C227" s="21"/>
      <c r="D227" s="21"/>
      <c r="E227" s="21"/>
      <c r="F227" s="21"/>
      <c r="G227" s="5"/>
      <c r="H227" s="5"/>
      <c r="I227" s="5"/>
      <c r="J227" s="5"/>
      <c r="K227" s="5"/>
      <c r="L227" s="5"/>
      <c r="M227" s="21"/>
    </row>
    <row r="228" spans="3:13">
      <c r="C228" s="21"/>
      <c r="D228" s="21"/>
      <c r="E228" s="21"/>
      <c r="F228" s="21"/>
      <c r="G228" s="5"/>
      <c r="H228" s="5"/>
      <c r="I228" s="5"/>
      <c r="J228" s="5"/>
      <c r="K228" s="5"/>
      <c r="L228" s="5"/>
      <c r="M228" s="21"/>
    </row>
    <row r="229" spans="3:13">
      <c r="C229" s="21"/>
      <c r="D229" s="21"/>
      <c r="E229" s="21"/>
      <c r="F229" s="21"/>
      <c r="G229" s="5"/>
      <c r="H229" s="5"/>
      <c r="I229" s="5"/>
      <c r="J229" s="5"/>
      <c r="K229" s="5"/>
      <c r="L229" s="5"/>
      <c r="M229" s="21"/>
    </row>
    <row r="230" spans="3:13">
      <c r="C230" s="21"/>
      <c r="D230" s="21"/>
      <c r="E230" s="21"/>
      <c r="F230" s="21"/>
      <c r="G230" s="5"/>
      <c r="H230" s="5"/>
      <c r="I230" s="5"/>
      <c r="J230" s="5"/>
      <c r="K230" s="5"/>
      <c r="L230" s="5"/>
      <c r="M230" s="21"/>
    </row>
    <row r="231" spans="3:13">
      <c r="C231" s="21"/>
      <c r="D231" s="21"/>
      <c r="E231" s="21"/>
      <c r="F231" s="21"/>
      <c r="G231" s="5"/>
      <c r="H231" s="5"/>
      <c r="I231" s="5"/>
      <c r="J231" s="5"/>
      <c r="K231" s="5"/>
      <c r="L231" s="5"/>
      <c r="M231" s="21"/>
    </row>
    <row r="232" spans="3:13">
      <c r="C232" s="21"/>
      <c r="D232" s="21"/>
      <c r="E232" s="21"/>
      <c r="F232" s="21"/>
      <c r="G232" s="5"/>
      <c r="H232" s="5"/>
      <c r="I232" s="5"/>
      <c r="J232" s="5"/>
      <c r="K232" s="5"/>
      <c r="L232" s="5"/>
      <c r="M232" s="21"/>
    </row>
    <row r="233" spans="3:13">
      <c r="C233" s="21"/>
      <c r="D233" s="21"/>
      <c r="E233" s="21"/>
      <c r="F233" s="21"/>
      <c r="G233" s="5"/>
      <c r="H233" s="5"/>
      <c r="I233" s="5"/>
      <c r="J233" s="5"/>
      <c r="K233" s="5"/>
      <c r="L233" s="5"/>
      <c r="M233" s="21"/>
    </row>
    <row r="234" spans="3:13">
      <c r="C234" s="21"/>
      <c r="D234" s="21"/>
      <c r="E234" s="21"/>
      <c r="F234" s="21"/>
      <c r="G234" s="5"/>
      <c r="H234" s="5"/>
      <c r="I234" s="5"/>
      <c r="J234" s="5"/>
      <c r="K234" s="5"/>
      <c r="L234" s="5"/>
      <c r="M234" s="21"/>
    </row>
    <row r="235" spans="3:13">
      <c r="C235" s="21"/>
      <c r="D235" s="21"/>
      <c r="E235" s="21"/>
      <c r="F235" s="21"/>
      <c r="G235" s="34"/>
      <c r="H235" s="21"/>
      <c r="I235" s="21"/>
      <c r="J235" s="21"/>
      <c r="K235" s="21"/>
      <c r="L235" s="21"/>
      <c r="M235" s="21"/>
    </row>
    <row r="236" spans="3:13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</row>
    <row r="237" spans="3:13">
      <c r="C237" s="21"/>
      <c r="D237" s="21"/>
      <c r="E237" s="21"/>
      <c r="F237" s="21"/>
      <c r="G237" s="34"/>
      <c r="H237" s="21"/>
      <c r="I237" s="21"/>
      <c r="J237" s="21"/>
      <c r="K237" s="21"/>
      <c r="L237" s="21"/>
      <c r="M237" s="21"/>
    </row>
    <row r="238" spans="3:13">
      <c r="C238" s="21"/>
      <c r="D238" s="21"/>
      <c r="E238" s="21"/>
      <c r="F238" s="21"/>
      <c r="G238" s="33"/>
      <c r="H238" s="21"/>
      <c r="I238" s="21"/>
      <c r="J238" s="21"/>
      <c r="K238" s="21"/>
      <c r="L238" s="21"/>
      <c r="M238" s="21"/>
    </row>
    <row r="239" spans="3:13">
      <c r="C239" s="21"/>
      <c r="D239" s="21"/>
      <c r="E239" s="21"/>
      <c r="F239" s="21"/>
      <c r="G239" s="33"/>
      <c r="H239" s="21"/>
      <c r="I239" s="21"/>
      <c r="J239" s="21"/>
      <c r="K239" s="21"/>
      <c r="L239" s="21"/>
      <c r="M239" s="21"/>
    </row>
    <row r="240" spans="3:13">
      <c r="C240" s="21"/>
      <c r="D240" s="21"/>
      <c r="E240" s="21"/>
      <c r="F240" s="21"/>
      <c r="G240" s="33"/>
      <c r="H240" s="21"/>
      <c r="I240" s="21"/>
      <c r="J240" s="21"/>
      <c r="K240" s="21"/>
      <c r="L240" s="21"/>
      <c r="M240" s="21"/>
    </row>
    <row r="241" spans="3:13">
      <c r="C241" s="21"/>
      <c r="D241" s="21"/>
      <c r="E241" s="21"/>
      <c r="F241" s="21"/>
      <c r="G241" s="33"/>
      <c r="H241" s="21"/>
      <c r="I241" s="21"/>
      <c r="J241" s="21"/>
      <c r="K241" s="21"/>
      <c r="L241" s="21"/>
      <c r="M241" s="21"/>
    </row>
    <row r="242" spans="3:13">
      <c r="C242" s="21"/>
      <c r="D242" s="21"/>
      <c r="E242" s="21"/>
      <c r="F242" s="21"/>
      <c r="G242" s="33"/>
      <c r="H242" s="21"/>
      <c r="I242" s="21"/>
      <c r="J242" s="21"/>
      <c r="K242" s="21"/>
      <c r="L242" s="21"/>
      <c r="M242" s="21"/>
    </row>
    <row r="243" spans="3:13">
      <c r="C243" s="21"/>
      <c r="D243" s="21"/>
      <c r="E243" s="21"/>
      <c r="F243" s="21"/>
      <c r="G243" s="33"/>
      <c r="H243" s="21"/>
      <c r="I243" s="21"/>
      <c r="J243" s="21"/>
      <c r="K243" s="21"/>
      <c r="L243" s="21"/>
      <c r="M243" s="21"/>
    </row>
    <row r="244" spans="3:13">
      <c r="C244" s="21"/>
      <c r="D244" s="21"/>
      <c r="E244" s="21"/>
      <c r="F244" s="21"/>
      <c r="G244" s="25"/>
      <c r="H244" s="25"/>
      <c r="I244" s="25"/>
      <c r="J244" s="21"/>
      <c r="K244" s="21"/>
      <c r="L244" s="21"/>
      <c r="M244" s="21"/>
    </row>
    <row r="245" spans="3:13">
      <c r="C245" s="21"/>
      <c r="D245" s="21"/>
      <c r="E245" s="21"/>
      <c r="F245" s="21"/>
      <c r="G245" s="33"/>
      <c r="H245" s="21"/>
      <c r="I245" s="21"/>
      <c r="J245" s="21"/>
      <c r="K245" s="21"/>
      <c r="L245" s="21"/>
      <c r="M245" s="21"/>
    </row>
    <row r="246" spans="3:13">
      <c r="C246" s="21"/>
      <c r="D246" s="21"/>
      <c r="E246" s="21"/>
      <c r="F246" s="21"/>
      <c r="G246" s="5"/>
      <c r="H246" s="5"/>
      <c r="I246" s="28"/>
      <c r="J246" s="21"/>
      <c r="K246" s="21"/>
      <c r="L246" s="21"/>
      <c r="M246" s="21"/>
    </row>
    <row r="247" spans="3:13">
      <c r="C247" s="21"/>
      <c r="D247" s="21"/>
      <c r="E247" s="21"/>
      <c r="F247" s="21"/>
      <c r="G247" s="5"/>
      <c r="H247" s="5"/>
      <c r="I247" s="28"/>
      <c r="J247" s="21"/>
      <c r="K247" s="21"/>
      <c r="L247" s="21"/>
      <c r="M247" s="21"/>
    </row>
    <row r="248" spans="3:13">
      <c r="C248" s="21"/>
      <c r="D248" s="21"/>
      <c r="E248" s="21"/>
      <c r="F248" s="21"/>
      <c r="G248" s="5"/>
      <c r="H248" s="5"/>
      <c r="I248" s="28"/>
      <c r="J248" s="21"/>
      <c r="K248" s="21"/>
      <c r="L248" s="21"/>
      <c r="M248" s="21"/>
    </row>
    <row r="249" spans="3:13">
      <c r="C249" s="21"/>
      <c r="D249" s="21"/>
      <c r="E249" s="21"/>
      <c r="F249" s="21"/>
      <c r="G249" s="5"/>
      <c r="H249" s="5"/>
      <c r="I249" s="28"/>
      <c r="J249" s="21"/>
      <c r="K249" s="21"/>
      <c r="L249" s="21"/>
      <c r="M249" s="21"/>
    </row>
    <row r="250" spans="3:13">
      <c r="C250" s="21"/>
      <c r="D250" s="21"/>
      <c r="E250" s="21"/>
      <c r="F250" s="21"/>
      <c r="G250" s="33"/>
      <c r="H250" s="21"/>
      <c r="I250" s="21"/>
      <c r="J250" s="21"/>
      <c r="K250" s="21"/>
      <c r="L250" s="21"/>
      <c r="M250" s="21"/>
    </row>
    <row r="251" spans="3:13">
      <c r="C251" s="21"/>
      <c r="D251" s="21"/>
      <c r="E251" s="21"/>
      <c r="F251" s="21"/>
      <c r="G251" s="33"/>
      <c r="H251" s="21"/>
      <c r="I251" s="21"/>
      <c r="J251" s="21"/>
      <c r="K251" s="21"/>
      <c r="L251" s="21"/>
      <c r="M251" s="21"/>
    </row>
    <row r="252" spans="3:13">
      <c r="C252" s="21"/>
      <c r="D252" s="21"/>
      <c r="E252" s="21"/>
      <c r="F252" s="21"/>
      <c r="G252" s="33"/>
      <c r="H252" s="21"/>
      <c r="I252" s="21"/>
      <c r="J252" s="21"/>
      <c r="K252" s="21"/>
      <c r="L252" s="21"/>
      <c r="M252" s="21"/>
    </row>
    <row r="253" spans="3:13">
      <c r="C253" s="21"/>
      <c r="D253" s="21"/>
      <c r="E253" s="21"/>
      <c r="F253" s="21"/>
      <c r="G253" s="33"/>
      <c r="H253" s="21"/>
      <c r="I253" s="21"/>
      <c r="J253" s="21"/>
      <c r="K253" s="21"/>
      <c r="L253" s="21"/>
      <c r="M253" s="21"/>
    </row>
    <row r="254" spans="3:13">
      <c r="C254" s="21"/>
      <c r="D254" s="21"/>
      <c r="E254" s="21"/>
      <c r="F254" s="21"/>
      <c r="G254" s="33"/>
      <c r="H254" s="21"/>
      <c r="I254" s="21"/>
      <c r="J254" s="21"/>
      <c r="K254" s="21"/>
      <c r="L254" s="21"/>
      <c r="M254" s="21"/>
    </row>
    <row r="255" spans="3:13">
      <c r="C255" s="21"/>
      <c r="D255" s="21"/>
      <c r="E255" s="21"/>
      <c r="F255" s="21"/>
      <c r="G255" s="33"/>
      <c r="H255" s="21"/>
      <c r="I255" s="21"/>
      <c r="J255" s="25"/>
      <c r="K255" s="25"/>
      <c r="L255" s="25"/>
      <c r="M255" s="21"/>
    </row>
    <row r="256" spans="3:13">
      <c r="C256" s="21"/>
      <c r="D256" s="21"/>
      <c r="E256" s="21"/>
      <c r="F256" s="21"/>
      <c r="G256" s="33"/>
      <c r="H256" s="21"/>
      <c r="I256" s="21"/>
      <c r="J256" s="21"/>
      <c r="K256" s="21"/>
      <c r="L256" s="28"/>
      <c r="M256" s="21"/>
    </row>
    <row r="257" spans="3:13">
      <c r="C257" s="21"/>
      <c r="D257" s="21"/>
      <c r="E257" s="21"/>
      <c r="F257" s="21"/>
      <c r="G257" s="33"/>
      <c r="H257" s="21"/>
      <c r="I257" s="21"/>
      <c r="J257" s="5"/>
      <c r="K257" s="5"/>
      <c r="L257" s="28"/>
      <c r="M257" s="21"/>
    </row>
    <row r="258" spans="3:13">
      <c r="C258" s="21"/>
      <c r="D258" s="21"/>
      <c r="E258" s="21"/>
      <c r="F258" s="21"/>
      <c r="G258" s="33"/>
      <c r="H258" s="21"/>
      <c r="I258" s="21"/>
      <c r="J258" s="5"/>
      <c r="K258" s="5"/>
      <c r="L258" s="28"/>
      <c r="M258" s="21"/>
    </row>
    <row r="259" spans="3:13">
      <c r="C259" s="21"/>
      <c r="D259" s="21"/>
      <c r="E259" s="21"/>
      <c r="F259" s="21"/>
      <c r="G259" s="33"/>
      <c r="H259" s="21"/>
      <c r="I259" s="21"/>
      <c r="J259" s="5"/>
      <c r="K259" s="5"/>
      <c r="L259" s="28"/>
      <c r="M259" s="21"/>
    </row>
    <row r="260" spans="3:13">
      <c r="C260" s="21"/>
      <c r="D260" s="21"/>
      <c r="E260" s="21"/>
      <c r="F260" s="21"/>
      <c r="G260" s="33"/>
      <c r="H260" s="21"/>
      <c r="I260" s="21"/>
      <c r="J260" s="5"/>
      <c r="K260" s="5"/>
      <c r="L260" s="28"/>
      <c r="M260" s="21"/>
    </row>
    <row r="261" spans="3:13">
      <c r="C261" s="21"/>
      <c r="D261" s="21"/>
      <c r="E261" s="21"/>
      <c r="F261" s="21"/>
      <c r="G261" s="33"/>
      <c r="H261" s="21"/>
      <c r="I261" s="21"/>
      <c r="J261" s="5"/>
      <c r="K261" s="5"/>
      <c r="L261" s="28"/>
      <c r="M261" s="21"/>
    </row>
    <row r="262" spans="3:13">
      <c r="C262" s="21"/>
      <c r="D262" s="21"/>
      <c r="E262" s="21"/>
      <c r="F262" s="21"/>
      <c r="G262" s="33"/>
      <c r="H262" s="21"/>
      <c r="I262" s="21"/>
      <c r="J262" s="5"/>
      <c r="K262" s="5"/>
      <c r="L262" s="28"/>
      <c r="M262" s="21"/>
    </row>
    <row r="263" spans="3:13">
      <c r="C263" s="21"/>
      <c r="D263" s="21"/>
      <c r="E263" s="21"/>
      <c r="F263" s="21"/>
      <c r="G263" s="33"/>
      <c r="H263" s="21"/>
      <c r="I263" s="21"/>
      <c r="J263" s="5"/>
      <c r="K263" s="5"/>
      <c r="L263" s="21"/>
      <c r="M263" s="21"/>
    </row>
    <row r="264" spans="3:13">
      <c r="C264" s="21"/>
      <c r="D264" s="21"/>
      <c r="E264" s="21"/>
      <c r="F264" s="21"/>
      <c r="G264" s="33"/>
      <c r="H264" s="21"/>
      <c r="I264" s="21"/>
      <c r="J264" s="21"/>
      <c r="K264" s="21"/>
      <c r="L264" s="21"/>
      <c r="M264" s="21"/>
    </row>
    <row r="265" spans="3:13">
      <c r="C265" s="21"/>
      <c r="D265" s="21"/>
      <c r="E265" s="21"/>
      <c r="F265" s="21"/>
      <c r="G265" s="33"/>
      <c r="H265" s="21"/>
      <c r="I265" s="21"/>
      <c r="J265" s="21"/>
      <c r="K265" s="21"/>
      <c r="L265" s="21"/>
      <c r="M265" s="21"/>
    </row>
    <row r="266" spans="3:13">
      <c r="C266" s="21"/>
      <c r="D266" s="21"/>
      <c r="E266" s="21"/>
      <c r="F266" s="21"/>
      <c r="G266" s="33"/>
      <c r="H266" s="21"/>
      <c r="I266" s="21"/>
      <c r="J266" s="21"/>
      <c r="K266" s="21"/>
      <c r="L266" s="21"/>
      <c r="M266" s="21"/>
    </row>
    <row r="267" spans="3:13">
      <c r="C267" s="21"/>
      <c r="D267" s="21"/>
      <c r="E267" s="21"/>
      <c r="F267" s="21"/>
      <c r="G267" s="33"/>
      <c r="H267" s="21"/>
      <c r="I267" s="21"/>
      <c r="J267" s="21"/>
      <c r="K267" s="21"/>
      <c r="L267" s="21"/>
      <c r="M267" s="21"/>
    </row>
    <row r="307" spans="4:64">
      <c r="D307" s="12"/>
      <c r="E307" s="12"/>
      <c r="F307" s="12"/>
      <c r="G307" s="31"/>
      <c r="H307" s="12"/>
      <c r="I307" s="12"/>
    </row>
    <row r="308" spans="4:64">
      <c r="D308" s="12"/>
      <c r="E308" s="12"/>
      <c r="F308" s="12"/>
      <c r="G308" s="31"/>
      <c r="H308" s="12"/>
      <c r="I308" s="12"/>
    </row>
    <row r="309" spans="4:64">
      <c r="D309" s="12"/>
      <c r="E309" s="12"/>
      <c r="F309" s="12"/>
      <c r="G309" s="15"/>
      <c r="H309" s="15"/>
      <c r="I309" s="15"/>
    </row>
    <row r="310" spans="4:64">
      <c r="D310" s="12"/>
      <c r="E310" s="12"/>
      <c r="F310" s="12"/>
      <c r="G310" s="31"/>
      <c r="H310" s="12"/>
      <c r="I310" s="7"/>
    </row>
    <row r="311" spans="4:64">
      <c r="D311" s="12"/>
      <c r="E311" s="12"/>
      <c r="F311" s="12"/>
      <c r="G311" s="6"/>
      <c r="H311" s="6"/>
      <c r="I311" s="7"/>
    </row>
    <row r="312" spans="4:64">
      <c r="D312" s="12"/>
      <c r="E312" s="12"/>
      <c r="F312" s="12"/>
      <c r="G312" s="6"/>
      <c r="H312" s="6"/>
      <c r="I312" s="18"/>
    </row>
    <row r="313" spans="4:64">
      <c r="D313" s="12"/>
      <c r="E313" s="12"/>
      <c r="F313" s="12"/>
      <c r="G313" s="6"/>
      <c r="H313" s="6"/>
      <c r="I313" s="7"/>
    </row>
    <row r="314" spans="4:64">
      <c r="D314" s="12"/>
      <c r="E314" s="12"/>
      <c r="F314" s="12"/>
      <c r="G314" s="6"/>
      <c r="H314" s="6"/>
      <c r="I314" s="12"/>
    </row>
    <row r="315" spans="4:64">
      <c r="D315" s="12"/>
      <c r="E315" s="12"/>
      <c r="F315" s="12"/>
      <c r="G315" s="31"/>
      <c r="H315" s="12"/>
      <c r="I315" s="12"/>
    </row>
    <row r="316" spans="4:64">
      <c r="D316" s="12"/>
      <c r="E316" s="12"/>
      <c r="F316" s="12"/>
      <c r="G316" s="31"/>
      <c r="H316" s="12"/>
      <c r="I316" s="12"/>
      <c r="BI316" s="12"/>
      <c r="BJ316" s="12"/>
      <c r="BK316" s="12"/>
      <c r="BL316" s="12"/>
    </row>
    <row r="317" spans="4:64">
      <c r="BI317" s="12"/>
      <c r="BJ317" s="12"/>
      <c r="BK317" s="12"/>
      <c r="BL317" s="12"/>
    </row>
    <row r="318" spans="4:64">
      <c r="BI318" s="12"/>
      <c r="BJ318" s="12"/>
      <c r="BK318" s="12"/>
      <c r="BL318" s="12"/>
    </row>
    <row r="319" spans="4:64">
      <c r="BI319" s="12"/>
      <c r="BJ319" s="12"/>
      <c r="BK319" s="12"/>
      <c r="BL319" s="12"/>
    </row>
    <row r="320" spans="4:64">
      <c r="BI320" s="12"/>
      <c r="BJ320" s="12"/>
      <c r="BK320" s="12"/>
      <c r="BL320" s="12"/>
    </row>
    <row r="321" spans="61:64">
      <c r="BI321" s="12"/>
      <c r="BJ321" s="12"/>
      <c r="BK321" s="12"/>
      <c r="BL321" s="12"/>
    </row>
    <row r="322" spans="61:64">
      <c r="BI322" s="12"/>
      <c r="BJ322" s="12"/>
      <c r="BK322" s="12"/>
      <c r="BL322" s="12"/>
    </row>
    <row r="323" spans="61:64">
      <c r="BI323" s="12"/>
      <c r="BJ323" s="15"/>
      <c r="BK323" s="15"/>
      <c r="BL323" s="15"/>
    </row>
    <row r="324" spans="61:64">
      <c r="BI324" s="12"/>
      <c r="BJ324" s="6"/>
      <c r="BK324" s="6"/>
      <c r="BL324" s="6"/>
    </row>
    <row r="325" spans="61:64">
      <c r="BI325" s="12"/>
      <c r="BJ325" s="6"/>
      <c r="BK325" s="6"/>
      <c r="BL325" s="6"/>
    </row>
    <row r="326" spans="61:64">
      <c r="BI326" s="12"/>
      <c r="BJ326" s="6"/>
      <c r="BK326" s="6"/>
      <c r="BL326" s="6"/>
    </row>
    <row r="327" spans="61:64">
      <c r="BI327" s="12"/>
      <c r="BJ327" s="6"/>
      <c r="BK327" s="6"/>
      <c r="BL327" s="6"/>
    </row>
    <row r="328" spans="61:64">
      <c r="BI328" s="12"/>
      <c r="BJ328" s="6"/>
      <c r="BK328" s="6"/>
      <c r="BL328" s="6"/>
    </row>
  </sheetData>
  <sortState ref="A96:B103">
    <sortCondition ref="B96"/>
  </sortState>
  <dataValidations count="1">
    <dataValidation type="list" allowBlank="1" showInputMessage="1" showErrorMessage="1" sqref="A62:A63">
      <formula1>$B$415:$B$428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70" zoomScaleNormal="70" workbookViewId="0">
      <selection activeCell="A10" sqref="A10"/>
    </sheetView>
  </sheetViews>
  <sheetFormatPr baseColWidth="10" defaultRowHeight="12.75"/>
  <cols>
    <col min="1" max="1" width="42.7109375" style="46" bestFit="1" customWidth="1"/>
    <col min="2" max="3" width="9.7109375" style="47" customWidth="1"/>
    <col min="4" max="16384" width="11.42578125" style="46"/>
  </cols>
  <sheetData>
    <row r="1" spans="1:3" ht="55.5" customHeight="1" thickBot="1">
      <c r="B1" s="55" t="s">
        <v>110</v>
      </c>
      <c r="C1" s="55" t="s">
        <v>109</v>
      </c>
    </row>
    <row r="2" spans="1:3" ht="13.5" thickTop="1">
      <c r="A2" s="54" t="s">
        <v>108</v>
      </c>
      <c r="B2" s="53">
        <v>-1.147724485676338</v>
      </c>
      <c r="C2" s="52">
        <v>-2.1701124051168086</v>
      </c>
    </row>
    <row r="3" spans="1:3">
      <c r="A3" s="51" t="s">
        <v>107</v>
      </c>
      <c r="B3" s="49">
        <v>0.70373769279110654</v>
      </c>
      <c r="C3" s="49">
        <v>0.11935688235138464</v>
      </c>
    </row>
    <row r="4" spans="1:3">
      <c r="A4" s="51" t="s">
        <v>106</v>
      </c>
      <c r="B4" s="49">
        <v>-1.0742621111682449</v>
      </c>
      <c r="C4" s="49">
        <v>0.70414915657057708</v>
      </c>
    </row>
    <row r="5" spans="1:3">
      <c r="A5" s="51" t="s">
        <v>105</v>
      </c>
      <c r="B5" s="49">
        <v>-0.16863802389353033</v>
      </c>
      <c r="C5" s="49">
        <v>1.6171030545831355</v>
      </c>
    </row>
    <row r="6" spans="1:3">
      <c r="A6" s="51" t="s">
        <v>113</v>
      </c>
      <c r="B6" s="49">
        <v>1.0824056127112458</v>
      </c>
      <c r="C6" s="49">
        <v>1.0746731358744821</v>
      </c>
    </row>
    <row r="7" spans="1:3">
      <c r="A7" s="51" t="s">
        <v>103</v>
      </c>
      <c r="B7" s="49">
        <v>1.3823276941356655</v>
      </c>
      <c r="C7" s="49">
        <v>2.1201833406341297</v>
      </c>
    </row>
    <row r="8" spans="1:3" ht="24">
      <c r="A8" s="51" t="s">
        <v>102</v>
      </c>
      <c r="B8" s="49">
        <v>1.3361791615074781</v>
      </c>
      <c r="C8" s="49">
        <v>2.7447845613464805</v>
      </c>
    </row>
    <row r="9" spans="1:3">
      <c r="A9" s="51" t="s">
        <v>101</v>
      </c>
      <c r="B9" s="49">
        <v>1.5958604906270768</v>
      </c>
      <c r="C9" s="49">
        <v>1.4013393256699258</v>
      </c>
    </row>
    <row r="10" spans="1:3" ht="13.5" thickBot="1">
      <c r="A10" s="56" t="s">
        <v>112</v>
      </c>
      <c r="B10" s="49">
        <v>-0.31182604074484477</v>
      </c>
      <c r="C10" s="49">
        <v>0.21386759338761774</v>
      </c>
    </row>
    <row r="11" spans="1:3" ht="13.5" thickTop="1">
      <c r="A11" s="48" t="s">
        <v>111</v>
      </c>
      <c r="B11" s="47">
        <v>0.6</v>
      </c>
      <c r="C11" s="47">
        <v>1.2</v>
      </c>
    </row>
    <row r="12" spans="1:3" ht="39" thickBot="1">
      <c r="B12" s="55" t="s">
        <v>110</v>
      </c>
      <c r="C12" s="55" t="s">
        <v>109</v>
      </c>
    </row>
    <row r="13" spans="1:3" ht="13.5" thickTop="1">
      <c r="A13" s="54" t="s">
        <v>108</v>
      </c>
      <c r="B13" s="53">
        <v>-10.902255639097746</v>
      </c>
      <c r="C13" s="52">
        <v>-19.7</v>
      </c>
    </row>
    <row r="14" spans="1:3">
      <c r="A14" s="51" t="s">
        <v>107</v>
      </c>
      <c r="B14" s="49">
        <v>7.2644721906923948</v>
      </c>
      <c r="C14" s="49">
        <v>1.2</v>
      </c>
    </row>
    <row r="15" spans="1:3">
      <c r="A15" s="51" t="s">
        <v>106</v>
      </c>
      <c r="B15" s="49">
        <v>-10.237904303662127</v>
      </c>
      <c r="C15" s="49">
        <v>7.2688549730645313</v>
      </c>
    </row>
    <row r="16" spans="1:3">
      <c r="A16" s="51" t="s">
        <v>105</v>
      </c>
      <c r="B16" s="49">
        <v>-1.6736401673640211</v>
      </c>
      <c r="C16" s="49">
        <v>17.399999999999999</v>
      </c>
    </row>
    <row r="17" spans="1:3">
      <c r="A17" s="51" t="s">
        <v>104</v>
      </c>
      <c r="B17" s="49">
        <v>11.366786803437767</v>
      </c>
      <c r="C17" s="49">
        <v>11.281624136472557</v>
      </c>
    </row>
    <row r="18" spans="1:3">
      <c r="A18" s="51" t="s">
        <v>103</v>
      </c>
      <c r="B18" s="49">
        <v>14.71562672556599</v>
      </c>
      <c r="C18" s="49">
        <v>23.343383720305443</v>
      </c>
    </row>
    <row r="19" spans="1:3" ht="24">
      <c r="A19" s="51" t="s">
        <v>102</v>
      </c>
      <c r="B19" s="49">
        <v>14.19451746150957</v>
      </c>
      <c r="C19" s="49">
        <v>31.098540989397815</v>
      </c>
    </row>
    <row r="20" spans="1:3">
      <c r="A20" s="51" t="s">
        <v>101</v>
      </c>
      <c r="B20" s="49">
        <v>17.154811715481166</v>
      </c>
      <c r="C20" s="49">
        <v>14.930927813458483</v>
      </c>
    </row>
    <row r="21" spans="1:3" ht="13.5" thickBot="1">
      <c r="A21" s="50" t="s">
        <v>100</v>
      </c>
      <c r="B21" s="49">
        <v>-3.074866310160429</v>
      </c>
      <c r="C21" s="49">
        <v>2.1593764666899995</v>
      </c>
    </row>
    <row r="22" spans="1:3" ht="13.5" thickTop="1">
      <c r="A22" s="48" t="s">
        <v>99</v>
      </c>
      <c r="B22" s="47">
        <v>6.1</v>
      </c>
      <c r="C22" s="47">
        <v>12.1</v>
      </c>
    </row>
  </sheetData>
  <pageMargins left="0.78740157499999996" right="0.78740157499999996" top="0.984251969" bottom="0.984251969" header="0.4921259845" footer="0.492125984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workbookViewId="0">
      <selection activeCell="A21" sqref="A21"/>
    </sheetView>
  </sheetViews>
  <sheetFormatPr baseColWidth="10" defaultRowHeight="15"/>
  <cols>
    <col min="1" max="1" width="42.28515625" customWidth="1"/>
    <col min="2" max="2" width="21.140625" customWidth="1"/>
    <col min="3" max="3" width="21.5703125" customWidth="1"/>
  </cols>
  <sheetData>
    <row r="1" spans="1:9" ht="25.5">
      <c r="B1" s="63" t="s">
        <v>136</v>
      </c>
      <c r="C1" s="63" t="s">
        <v>135</v>
      </c>
    </row>
    <row r="2" spans="1:9">
      <c r="A2" s="61" t="s">
        <v>108</v>
      </c>
      <c r="B2" s="60">
        <v>-1</v>
      </c>
      <c r="C2" s="60">
        <v>-1.2189655331155791</v>
      </c>
    </row>
    <row r="3" spans="1:9">
      <c r="A3" s="61" t="s">
        <v>107</v>
      </c>
      <c r="B3" s="60">
        <v>-0.2</v>
      </c>
      <c r="C3" s="60">
        <v>0.71473837700262166</v>
      </c>
      <c r="H3" s="62"/>
      <c r="I3" s="62"/>
    </row>
    <row r="4" spans="1:9">
      <c r="A4" s="61" t="s">
        <v>106</v>
      </c>
      <c r="B4" s="60">
        <v>-0.9</v>
      </c>
      <c r="C4" s="60">
        <v>-0.22802937549203373</v>
      </c>
    </row>
    <row r="5" spans="1:9">
      <c r="A5" s="61" t="s">
        <v>105</v>
      </c>
      <c r="B5" s="60">
        <v>0.7</v>
      </c>
      <c r="C5" s="60">
        <v>1.1443752593798928</v>
      </c>
    </row>
    <row r="6" spans="1:9">
      <c r="A6" s="61" t="s">
        <v>113</v>
      </c>
      <c r="B6" s="60">
        <v>0.7</v>
      </c>
      <c r="C6" s="60">
        <v>0.65473112390956878</v>
      </c>
    </row>
    <row r="7" spans="1:9">
      <c r="A7" s="61" t="s">
        <v>134</v>
      </c>
      <c r="B7" s="60">
        <v>0.3</v>
      </c>
      <c r="C7" s="60">
        <v>0.95137820331794298</v>
      </c>
    </row>
    <row r="8" spans="1:9">
      <c r="A8" s="61" t="s">
        <v>133</v>
      </c>
      <c r="B8" s="60">
        <v>0.8</v>
      </c>
      <c r="C8" s="60">
        <v>1.3522247307889979</v>
      </c>
    </row>
    <row r="9" spans="1:9">
      <c r="A9" s="61" t="s">
        <v>132</v>
      </c>
      <c r="B9" s="60">
        <v>1.6</v>
      </c>
      <c r="C9" s="60">
        <v>1.600535095212785</v>
      </c>
    </row>
    <row r="10" spans="1:9">
      <c r="A10" s="61" t="s">
        <v>131</v>
      </c>
      <c r="B10" s="60">
        <v>-0.4</v>
      </c>
      <c r="C10" s="60">
        <v>-7.6458813728030872E-2</v>
      </c>
      <c r="E10" s="57" t="s">
        <v>130</v>
      </c>
    </row>
    <row r="11" spans="1:9">
      <c r="A11" s="59" t="s">
        <v>129</v>
      </c>
      <c r="B11" s="58">
        <v>0.4</v>
      </c>
      <c r="C11" s="58">
        <v>0.61501719644074804</v>
      </c>
      <c r="E11" s="57" t="s">
        <v>128</v>
      </c>
    </row>
    <row r="23" spans="1:1">
      <c r="A23" s="57" t="s">
        <v>127</v>
      </c>
    </row>
    <row r="24" spans="1:1">
      <c r="A24" t="s">
        <v>126</v>
      </c>
    </row>
    <row r="25" spans="1:1">
      <c r="A25" t="s">
        <v>125</v>
      </c>
    </row>
    <row r="27" spans="1:1">
      <c r="A27" s="57" t="s">
        <v>124</v>
      </c>
    </row>
    <row r="28" spans="1:1">
      <c r="A28" t="s">
        <v>123</v>
      </c>
    </row>
    <row r="29" spans="1:1">
      <c r="A29" t="s">
        <v>122</v>
      </c>
    </row>
    <row r="30" spans="1:1">
      <c r="A30" t="s">
        <v>121</v>
      </c>
    </row>
    <row r="31" spans="1:1">
      <c r="A31" t="s">
        <v>120</v>
      </c>
    </row>
    <row r="32" spans="1:1">
      <c r="A32" t="s">
        <v>119</v>
      </c>
    </row>
    <row r="33" spans="1:1">
      <c r="A33" t="s">
        <v>118</v>
      </c>
    </row>
    <row r="34" spans="1:1">
      <c r="A34" t="s">
        <v>117</v>
      </c>
    </row>
    <row r="35" spans="1:1">
      <c r="A35" t="s">
        <v>116</v>
      </c>
    </row>
    <row r="36" spans="1:1">
      <c r="A36" t="s">
        <v>115</v>
      </c>
    </row>
    <row r="37" spans="1:1">
      <c r="A37" t="s">
        <v>114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graph PP bilan PMQ</vt:lpstr>
      <vt:lpstr>Data 2000-2010</vt:lpstr>
      <vt:lpstr>2005-2015</vt:lpstr>
      <vt:lpstr>Feuil2</vt:lpstr>
      <vt:lpstr>Feuil3</vt:lpstr>
      <vt:lpstr>Graph2_2000-2010</vt:lpstr>
      <vt:lpstr>'graph PP bilan PMQ'!Zone_d_impression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2018-02-23T12:45:33Z</dcterms:modified>
</cp:coreProperties>
</file>