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6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8.xml" ContentType="application/vnd.openxmlformats-officedocument.drawing+xml"/>
  <Override PartName="/xl/charts/chart7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9.xml" ContentType="application/vnd.openxmlformats-officedocument.drawing+xml"/>
  <Override PartName="/xl/charts/chart8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10.xml" ContentType="application/vnd.openxmlformats-officedocument.drawing+xml"/>
  <Override PartName="/xl/charts/chart9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11.xml" ContentType="application/vnd.openxmlformats-officedocument.drawing+xml"/>
  <Override PartName="/xl/charts/chart10.xml" ContentType="application/vnd.openxmlformats-officedocument.drawingml.chart+xml"/>
  <Override PartName="/xl/drawings/drawing12.xml" ContentType="application/vnd.openxmlformats-officedocument.drawing+xml"/>
  <Override PartName="/xl/charts/chart11.xml" ContentType="application/vnd.openxmlformats-officedocument.drawingml.chart+xml"/>
  <Override PartName="/xl/drawings/drawing13.xml" ContentType="application/vnd.openxmlformats-officedocument.drawing+xml"/>
  <Override PartName="/xl/charts/chart12.xml" ContentType="application/vnd.openxmlformats-officedocument.drawingml.chart+xml"/>
  <Override PartName="/xl/drawings/drawing14.xml" ContentType="application/vnd.openxmlformats-officedocument.drawing+xml"/>
  <Override PartName="/xl/charts/chart13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14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5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theme/themeOverride1.xml" ContentType="application/vnd.openxmlformats-officedocument.themeOverride+xml"/>
  <Override PartName="/xl/charts/chart16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theme/themeOverride2.xml" ContentType="application/vnd.openxmlformats-officedocument.themeOverride+xml"/>
  <Override PartName="/xl/drawings/drawing18.xml" ContentType="application/vnd.openxmlformats-officedocument.drawing+xml"/>
  <Override PartName="/xl/charts/chart17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theme/themeOverride3.xml" ContentType="application/vnd.openxmlformats-officedocument.themeOverride+xml"/>
  <Override PartName="/xl/drawings/drawing19.xml" ContentType="application/vnd.openxmlformats-officedocument.drawing+xml"/>
  <Override PartName="/xl/charts/chart18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drawings/drawing20.xml" ContentType="application/vnd.openxmlformats-officedocument.drawing+xml"/>
  <Override PartName="/xl/charts/chart19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drawings/drawing21.xml" ContentType="application/vnd.openxmlformats-officedocument.drawing+xml"/>
  <Override PartName="/xl/charts/chart20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21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charts/chart22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drawings/drawing25.xml" ContentType="application/vnd.openxmlformats-officedocument.drawingml.chartshapes+xml"/>
  <Override PartName="/xl/drawings/drawing26.xml" ContentType="application/vnd.openxmlformats-officedocument.drawing+xml"/>
  <Override PartName="/xl/charts/chart23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24.xml" ContentType="application/vnd.openxmlformats-officedocument.drawingml.chart+xml"/>
  <Override PartName="/xl/drawings/drawing29.xml" ContentType="application/vnd.openxmlformats-officedocument.drawing+xml"/>
  <Override PartName="/xl/charts/chart25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drawings/drawing30.xml" ContentType="application/vnd.openxmlformats-officedocument.drawing+xml"/>
  <Override PartName="/xl/charts/chart26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charts/chart27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drawings/drawing33.xml" ContentType="application/vnd.openxmlformats-officedocument.drawingml.chartshapes+xml"/>
  <Override PartName="/xl/drawings/drawing34.xml" ContentType="application/vnd.openxmlformats-officedocument.drawing+xml"/>
  <Override PartName="/xl/charts/chart28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drawings/drawing35.xml" ContentType="application/vnd.openxmlformats-officedocument.drawingml.chartshapes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charts/chart29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drawings/drawing38.xml" ContentType="application/vnd.openxmlformats-officedocument.drawing+xml"/>
  <Override PartName="/xl/charts/chart30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drawings/drawing39.xml" ContentType="application/vnd.openxmlformats-officedocument.drawing+xml"/>
  <Override PartName="/xl/charts/chart31.xml" ContentType="application/vnd.openxmlformats-officedocument.drawingml.chart+xml"/>
  <Override PartName="/xl/drawings/drawing40.xml" ContentType="application/vnd.openxmlformats-officedocument.drawing+xml"/>
  <Override PartName="/xl/charts/chart32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33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drawings/drawing41.xml" ContentType="application/vnd.openxmlformats-officedocument.drawing+xml"/>
  <Override PartName="/xl/charts/chart34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35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drawings/drawing42.xml" ContentType="application/vnd.openxmlformats-officedocument.drawing+xml"/>
  <Override PartName="/xl/charts/chart36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37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drawings/drawing43.xml" ContentType="application/vnd.openxmlformats-officedocument.drawing+xml"/>
  <Override PartName="/xl/charts/chart38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charts/chart39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drawings/drawing44.xml" ContentType="application/vnd.openxmlformats-officedocument.drawing+xml"/>
  <Override PartName="/xl/charts/chart40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charts/chart41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drawings/drawing45.xml" ContentType="application/vnd.openxmlformats-officedocument.drawing+xml"/>
  <Override PartName="/xl/charts/chart42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charts/chart43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drawings/drawing46.xml" ContentType="application/vnd.openxmlformats-officedocument.drawing+xml"/>
  <Override PartName="/xl/charts/chart44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charts/chart45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drawings/drawing47.xml" ContentType="application/vnd.openxmlformats-officedocument.drawing+xml"/>
  <Override PartName="/xl/charts/chart46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drawings/drawing48.xml" ContentType="application/vnd.openxmlformats-officedocument.drawing+xml"/>
  <Override PartName="/xl/charts/chart47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drawings/drawing49.xml" ContentType="application/vnd.openxmlformats-officedocument.drawing+xml"/>
  <Override PartName="/xl/charts/chart48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drawings/drawing50.xml" ContentType="application/vnd.openxmlformats-officedocument.drawing+xml"/>
  <Override PartName="/xl/charts/chart49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drawings/drawing51.xml" ContentType="application/vnd.openxmlformats-officedocument.drawing+xml"/>
  <Override PartName="/xl/charts/chart50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drawings/drawing52.xml" ContentType="application/vnd.openxmlformats-officedocument.drawing+xml"/>
  <Override PartName="/xl/charts/chart51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drawings/drawing53.xml" ContentType="application/vnd.openxmlformats-officedocument.drawing+xml"/>
  <Override PartName="/xl/charts/chart52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drawings/drawing54.xml" ContentType="application/vnd.openxmlformats-officedocument.drawing+xml"/>
  <Override PartName="/xl/charts/chart53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drawings/drawing55.xml" ContentType="application/vnd.openxmlformats-officedocument.drawing+xml"/>
  <Override PartName="/xl/charts/chart54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drawings/drawing56.xml" ContentType="application/vnd.openxmlformats-officedocument.drawing+xml"/>
  <Override PartName="/xl/charts/chart55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drawings/drawing57.xml" ContentType="application/vnd.openxmlformats-officedocument.drawing+xml"/>
  <Override PartName="/xl/charts/chart56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drawings/drawing58.xml" ContentType="application/vnd.openxmlformats-officedocument.drawing+xml"/>
  <Override PartName="/xl/charts/chart57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drawings/drawing59.xml" ContentType="application/vnd.openxmlformats-officedocument.drawing+xml"/>
  <Override PartName="/xl/charts/chart58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drawings/drawing60.xml" ContentType="application/vnd.openxmlformats-officedocument.drawing+xml"/>
  <Override PartName="/xl/charts/chart59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charts/chart60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drawings/drawing61.xml" ContentType="application/vnd.openxmlformats-officedocument.drawing+xml"/>
  <Override PartName="/xl/charts/chart61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drawings/drawing62.xml" ContentType="application/vnd.openxmlformats-officedocument.drawing+xml"/>
  <Override PartName="/xl/charts/chart62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drawings/drawing63.xml" ContentType="application/vnd.openxmlformats-officedocument.drawing+xml"/>
  <Override PartName="/xl/charts/chart63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drawings/drawing64.xml" ContentType="application/vnd.openxmlformats-officedocument.drawing+xml"/>
  <Override PartName="/xl/charts/chart64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drawings/drawing65.xml" ContentType="application/vnd.openxmlformats-officedocument.drawing+xml"/>
  <Override PartName="/xl/charts/chart65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drawings/drawing66.xml" ContentType="application/vnd.openxmlformats-officedocument.drawing+xml"/>
  <Override PartName="/xl/charts/chart66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drawings/drawing67.xml" ContentType="application/vnd.openxmlformats-officedocument.drawing+xml"/>
  <Override PartName="/xl/charts/chart67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drawings/drawing68.xml" ContentType="application/vnd.openxmlformats-officedocument.drawing+xml"/>
  <Override PartName="/xl/charts/chart68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drawings/drawing69.xml" ContentType="application/vnd.openxmlformats-officedocument.drawing+xml"/>
  <Override PartName="/xl/charts/chart69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T:\Vincent\_Comité Coeuré\_Rapport Final\chapitre 2\"/>
    </mc:Choice>
  </mc:AlternateContent>
  <bookViews>
    <workbookView xWindow="13425" yWindow="465" windowWidth="15375" windowHeight="16245" firstSheet="81" activeTab="83"/>
  </bookViews>
  <sheets>
    <sheet name="Liste des Graphiques tableaux" sheetId="115" r:id="rId1"/>
    <sheet name="Tableau 1" sheetId="69" r:id="rId2"/>
    <sheet name="Tableau 2" sheetId="91" r:id="rId3"/>
    <sheet name="Tableau 3" sheetId="70" r:id="rId4"/>
    <sheet name="Tableau 4" sheetId="71" r:id="rId5"/>
    <sheet name="Tableau 5 " sheetId="112" r:id="rId6"/>
    <sheet name="Tableau 6" sheetId="72" r:id="rId7"/>
    <sheet name="Tableau 7" sheetId="82" r:id="rId8"/>
    <sheet name="Tableau 8" sheetId="87" r:id="rId9"/>
    <sheet name="Tableau 9" sheetId="73" r:id="rId10"/>
    <sheet name="Tableau 10" sheetId="74" r:id="rId11"/>
    <sheet name="Tableau 11" sheetId="75" r:id="rId12"/>
    <sheet name="Tableau 12" sheetId="111" r:id="rId13"/>
    <sheet name="Tableau 13" sheetId="110" r:id="rId14"/>
    <sheet name="Tableau 14" sheetId="76" r:id="rId15"/>
    <sheet name="Tableau 15" sheetId="79" r:id="rId16"/>
    <sheet name="Tableau 16" sheetId="80" r:id="rId17"/>
    <sheet name="Tableau 17" sheetId="81" r:id="rId18"/>
    <sheet name="Tableau 18" sheetId="65" r:id="rId19"/>
    <sheet name="Graphique 1" sheetId="21" r:id="rId20"/>
    <sheet name="Graphique 2" sheetId="12" r:id="rId21"/>
    <sheet name="Graphique 3" sheetId="14" r:id="rId22"/>
    <sheet name="Graphique 4" sheetId="13" r:id="rId23"/>
    <sheet name="Graphique 5" sheetId="37" r:id="rId24"/>
    <sheet name="Graphique 6" sheetId="20" r:id="rId25"/>
    <sheet name="Graphique 7" sheetId="15" r:id="rId26"/>
    <sheet name="Graphique 8" sheetId="16" r:id="rId27"/>
    <sheet name="Graphique 9" sheetId="89" r:id="rId28"/>
    <sheet name="Graphique 10" sheetId="90" r:id="rId29"/>
    <sheet name="Graphique 11" sheetId="27" r:id="rId30"/>
    <sheet name="Graphique 12" sheetId="28" r:id="rId31"/>
    <sheet name="Graphique 13" sheetId="25" r:id="rId32"/>
    <sheet name="Graphique 14" sheetId="3" r:id="rId33"/>
    <sheet name="Graphique 15" sheetId="5" r:id="rId34"/>
    <sheet name="Graphique 16" sheetId="33" r:id="rId35"/>
    <sheet name="Graphique 17" sheetId="34" r:id="rId36"/>
    <sheet name="Graphique 18" sheetId="36" r:id="rId37"/>
    <sheet name="Graphique 19" sheetId="88" r:id="rId38"/>
    <sheet name="Graphique 20" sheetId="66" r:id="rId39"/>
    <sheet name="Graphique 21" sheetId="41" r:id="rId40"/>
    <sheet name="Graphique 22" sheetId="29" r:id="rId41"/>
    <sheet name="Graphique 23" sheetId="1" r:id="rId42"/>
    <sheet name="Graphique 24" sheetId="38" r:id="rId43"/>
    <sheet name="Graphique 25" sheetId="30" r:id="rId44"/>
    <sheet name="Graphique 26" sheetId="86" r:id="rId45"/>
    <sheet name="Graphique 27" sheetId="67" r:id="rId46"/>
    <sheet name="Graphique 28" sheetId="68" r:id="rId47"/>
    <sheet name="Graphique 29" sheetId="32" r:id="rId48"/>
    <sheet name="Graphique 30" sheetId="8" r:id="rId49"/>
    <sheet name="Graphique 31" sheetId="7" r:id="rId50"/>
    <sheet name="Graphique 32" sheetId="31" r:id="rId51"/>
    <sheet name="Graphique 33" sheetId="17" r:id="rId52"/>
    <sheet name="Graphique 34" sheetId="18" r:id="rId53"/>
    <sheet name="Graphique 35" sheetId="40" r:id="rId54"/>
    <sheet name="Graphique 36" sheetId="97" r:id="rId55"/>
    <sheet name="Graphique 37" sheetId="96" r:id="rId56"/>
    <sheet name="Graphique 38" sheetId="95" r:id="rId57"/>
    <sheet name="Graphique 39" sheetId="94" r:id="rId58"/>
    <sheet name="Graphique 40" sheetId="98" r:id="rId59"/>
    <sheet name="Graphique 41" sheetId="99" r:id="rId60"/>
    <sheet name="Graphique 42" sheetId="100" r:id="rId61"/>
    <sheet name="Graphique 43" sheetId="64" r:id="rId62"/>
    <sheet name="Graphique 44A" sheetId="116" r:id="rId63"/>
    <sheet name="Graphique 44B" sheetId="117" r:id="rId64"/>
    <sheet name="Graphique 45A" sheetId="118" r:id="rId65"/>
    <sheet name="Graphique 45B" sheetId="119" r:id="rId66"/>
    <sheet name="Graphique 46A" sheetId="46" r:id="rId67"/>
    <sheet name="Graphique 46B" sheetId="47" r:id="rId68"/>
    <sheet name="Graphique 47A" sheetId="48" r:id="rId69"/>
    <sheet name="Graphique 47B" sheetId="49" r:id="rId70"/>
    <sheet name="Graphique 48A" sheetId="120" r:id="rId71"/>
    <sheet name="Graphique 48B" sheetId="121" r:id="rId72"/>
    <sheet name="Graphique 49" sheetId="122" r:id="rId73"/>
    <sheet name="Graphique 50A" sheetId="123" r:id="rId74"/>
    <sheet name="Graphique 50B" sheetId="124" r:id="rId75"/>
    <sheet name="Graphique 51A" sheetId="125" r:id="rId76"/>
    <sheet name="Graphique 51B" sheetId="126" r:id="rId77"/>
    <sheet name="Graphique 52A" sheetId="127" r:id="rId78"/>
    <sheet name="Graphique 52B" sheetId="128" r:id="rId79"/>
    <sheet name="Graphique 52C" sheetId="129" r:id="rId80"/>
    <sheet name="Graphique 53A" sheetId="59" r:id="rId81"/>
    <sheet name="Graphique 53B" sheetId="61" r:id="rId82"/>
    <sheet name="Graphique 53C" sheetId="60" r:id="rId83"/>
    <sheet name="Graphique 54" sheetId="113" r:id="rId84"/>
    <sheet name="Feuil15" sheetId="130" r:id="rId85"/>
  </sheets>
  <externalReferences>
    <externalReference r:id="rId86"/>
    <externalReference r:id="rId87"/>
    <externalReference r:id="rId88"/>
  </externalReferences>
  <definedNames>
    <definedName name="_ftn1" localSheetId="18">'Tableau 18'!$G$15</definedName>
    <definedName name="_ftnref1" localSheetId="18">'Tableau 18'!$G$12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K14" i="113" l="1"/>
  <c r="F4" i="129" l="1"/>
  <c r="F5" i="129"/>
  <c r="F6" i="129"/>
  <c r="F7" i="129"/>
  <c r="F8" i="129"/>
  <c r="F9" i="129"/>
  <c r="F10" i="129"/>
  <c r="F11" i="129"/>
  <c r="F12" i="129"/>
  <c r="F13" i="129"/>
  <c r="F14" i="129"/>
  <c r="C9" i="122"/>
  <c r="D9" i="122"/>
  <c r="E9" i="122"/>
  <c r="F9" i="122"/>
  <c r="M14" i="65" l="1"/>
  <c r="L14" i="65"/>
  <c r="K14" i="65"/>
  <c r="J14" i="65"/>
  <c r="I14" i="65"/>
  <c r="H14" i="65"/>
  <c r="I14" i="113"/>
  <c r="L14" i="113"/>
  <c r="J14" i="113"/>
  <c r="M14" i="113"/>
  <c r="H14" i="113"/>
  <c r="O8" i="110" l="1"/>
  <c r="O7" i="110"/>
  <c r="E5" i="60" l="1"/>
  <c r="E6" i="60"/>
  <c r="E7" i="60"/>
  <c r="E8" i="60"/>
  <c r="E9" i="60"/>
  <c r="E4" i="60"/>
</calcChain>
</file>

<file path=xl/sharedStrings.xml><?xml version="1.0" encoding="utf-8"?>
<sst xmlns="http://schemas.openxmlformats.org/spreadsheetml/2006/main" count="1712" uniqueCount="761">
  <si>
    <t>Pays</t>
  </si>
  <si>
    <t>Australie</t>
  </si>
  <si>
    <t>Belgique</t>
  </si>
  <si>
    <t>Allemagne</t>
  </si>
  <si>
    <t>Espagne</t>
  </si>
  <si>
    <t>France</t>
  </si>
  <si>
    <t>Italie</t>
  </si>
  <si>
    <t>Japon</t>
  </si>
  <si>
    <t>Etats-Unis</t>
  </si>
  <si>
    <t>Matériel de transport (hors automobile)</t>
  </si>
  <si>
    <t>Services de transports terrestres</t>
  </si>
  <si>
    <t>Services de transport aérien</t>
  </si>
  <si>
    <t>Hébergement et restauration</t>
  </si>
  <si>
    <t>Culture (audiovisuel, musique…)</t>
  </si>
  <si>
    <t>Services à la personne</t>
  </si>
  <si>
    <t>Canada</t>
  </si>
  <si>
    <t>Luxembourg</t>
  </si>
  <si>
    <t>Portugal</t>
  </si>
  <si>
    <t>Autriche</t>
  </si>
  <si>
    <t>Chili</t>
  </si>
  <si>
    <t>Colombie</t>
  </si>
  <si>
    <t>Danemark</t>
  </si>
  <si>
    <t>Estonie</t>
  </si>
  <si>
    <t>Finlande</t>
  </si>
  <si>
    <t>Grèce</t>
  </si>
  <si>
    <t>Hongrie</t>
  </si>
  <si>
    <t>Islande</t>
  </si>
  <si>
    <t>Irlande</t>
  </si>
  <si>
    <t>Israël</t>
  </si>
  <si>
    <t>Lettonie</t>
  </si>
  <si>
    <t>Lituanie</t>
  </si>
  <si>
    <t>Pays-Bas</t>
  </si>
  <si>
    <t>Nouvelle-Zélande</t>
  </si>
  <si>
    <t>Norvège</t>
  </si>
  <si>
    <t>Pologne</t>
  </si>
  <si>
    <t>Slovénie</t>
  </si>
  <si>
    <t>Suède</t>
  </si>
  <si>
    <t>Suisse</t>
  </si>
  <si>
    <t>Turquie</t>
  </si>
  <si>
    <t>Royaume-Uni</t>
  </si>
  <si>
    <t>États-Unis</t>
  </si>
  <si>
    <t>Brésil</t>
  </si>
  <si>
    <t>Bulgarie</t>
  </si>
  <si>
    <t>Roumanie</t>
  </si>
  <si>
    <t>Russie</t>
  </si>
  <si>
    <t>Sources : WIOD (2014)</t>
  </si>
  <si>
    <t>Source : OCDE, Oxford Covid-19 Government Response Tracker, Blavatnik School of Government</t>
  </si>
  <si>
    <t>2008Q1</t>
  </si>
  <si>
    <t>2008Q2</t>
  </si>
  <si>
    <t>2008Q3</t>
  </si>
  <si>
    <t>2008Q4</t>
  </si>
  <si>
    <t>2009Q1</t>
  </si>
  <si>
    <t>2009Q2</t>
  </si>
  <si>
    <t>2009Q3</t>
  </si>
  <si>
    <t>2009Q4</t>
  </si>
  <si>
    <t>2010Q1</t>
  </si>
  <si>
    <t>2010Q2</t>
  </si>
  <si>
    <t>2010Q3</t>
  </si>
  <si>
    <t>2010Q4</t>
  </si>
  <si>
    <t>2011Q1</t>
  </si>
  <si>
    <t>2011Q2</t>
  </si>
  <si>
    <t>2011Q3</t>
  </si>
  <si>
    <t>2011Q4</t>
  </si>
  <si>
    <t>2012Q1</t>
  </si>
  <si>
    <t>2012Q2</t>
  </si>
  <si>
    <t>2012Q3</t>
  </si>
  <si>
    <t>2012Q4</t>
  </si>
  <si>
    <t>2013Q1</t>
  </si>
  <si>
    <t>2013Q2</t>
  </si>
  <si>
    <t>2013Q3</t>
  </si>
  <si>
    <t>2013Q4</t>
  </si>
  <si>
    <t>2014Q1</t>
  </si>
  <si>
    <t>2014Q2</t>
  </si>
  <si>
    <t>2014Q3</t>
  </si>
  <si>
    <t>2014Q4</t>
  </si>
  <si>
    <t>2015Q1</t>
  </si>
  <si>
    <t>2015Q2</t>
  </si>
  <si>
    <t>2015Q3</t>
  </si>
  <si>
    <t>2015Q4</t>
  </si>
  <si>
    <t>2016Q1</t>
  </si>
  <si>
    <t>2016Q2</t>
  </si>
  <si>
    <t>2016Q3</t>
  </si>
  <si>
    <t>2016Q4</t>
  </si>
  <si>
    <t>2017Q1</t>
  </si>
  <si>
    <t>2017Q2</t>
  </si>
  <si>
    <t>2017Q3</t>
  </si>
  <si>
    <t>2017Q4</t>
  </si>
  <si>
    <t>2018Q1</t>
  </si>
  <si>
    <t>2018Q2</t>
  </si>
  <si>
    <t>2018Q3</t>
  </si>
  <si>
    <t>2018Q4</t>
  </si>
  <si>
    <t>2019Q1</t>
  </si>
  <si>
    <t>2019Q2</t>
  </si>
  <si>
    <t>2019Q3</t>
  </si>
  <si>
    <t>2019Q4</t>
  </si>
  <si>
    <t>2020Q1</t>
  </si>
  <si>
    <t>2020Q2</t>
  </si>
  <si>
    <t>2020Q3</t>
  </si>
  <si>
    <t>Zone euro</t>
  </si>
  <si>
    <t>Corée du Sud</t>
  </si>
  <si>
    <t>Croissance</t>
  </si>
  <si>
    <t>Investissement</t>
  </si>
  <si>
    <t>Biens fabriqués</t>
  </si>
  <si>
    <t>Dette nette</t>
  </si>
  <si>
    <t>2002</t>
  </si>
  <si>
    <t>2003</t>
  </si>
  <si>
    <t>2004</t>
  </si>
  <si>
    <t>2005</t>
  </si>
  <si>
    <t>2006</t>
  </si>
  <si>
    <t>2007</t>
  </si>
  <si>
    <t>2008</t>
  </si>
  <si>
    <t>2009</t>
  </si>
  <si>
    <t>2010</t>
  </si>
  <si>
    <t>2011</t>
  </si>
  <si>
    <t>2012</t>
  </si>
  <si>
    <t>2013</t>
  </si>
  <si>
    <t>2014</t>
  </si>
  <si>
    <t>2015</t>
  </si>
  <si>
    <t>2016</t>
  </si>
  <si>
    <t>2017</t>
  </si>
  <si>
    <t>2018</t>
  </si>
  <si>
    <t>2019</t>
  </si>
  <si>
    <t xml:space="preserve">Allemagne </t>
  </si>
  <si>
    <t>Biens manufacturés</t>
  </si>
  <si>
    <t>2013T1</t>
  </si>
  <si>
    <t>2013T2</t>
  </si>
  <si>
    <t>2013T3</t>
  </si>
  <si>
    <t>2013T4</t>
  </si>
  <si>
    <t>2014T1</t>
  </si>
  <si>
    <t>2014T2</t>
  </si>
  <si>
    <t>2014T3</t>
  </si>
  <si>
    <t>2014T4</t>
  </si>
  <si>
    <t>2015T1</t>
  </si>
  <si>
    <t>2015T2</t>
  </si>
  <si>
    <t>2015T3</t>
  </si>
  <si>
    <t>2015T4</t>
  </si>
  <si>
    <t>2016T1</t>
  </si>
  <si>
    <t>2016T2</t>
  </si>
  <si>
    <t>2016T3</t>
  </si>
  <si>
    <t>2016T4</t>
  </si>
  <si>
    <t>2017T1</t>
  </si>
  <si>
    <t>2017T2</t>
  </si>
  <si>
    <t>2017T3</t>
  </si>
  <si>
    <t>2017T4</t>
  </si>
  <si>
    <t>2018T1</t>
  </si>
  <si>
    <t>2018T2</t>
  </si>
  <si>
    <t>2018T3</t>
  </si>
  <si>
    <t>2018T4</t>
  </si>
  <si>
    <t>2019T1</t>
  </si>
  <si>
    <t>2019T2</t>
  </si>
  <si>
    <t>2019T3</t>
  </si>
  <si>
    <t>2019T4</t>
  </si>
  <si>
    <t>2020T1</t>
  </si>
  <si>
    <t>2020T2</t>
  </si>
  <si>
    <t>2020T3</t>
  </si>
  <si>
    <t>Automobiles</t>
  </si>
  <si>
    <t>Métallurgie</t>
  </si>
  <si>
    <t>Manufacturés divers</t>
  </si>
  <si>
    <t>Pétrole raffiné</t>
  </si>
  <si>
    <t>Parfums</t>
  </si>
  <si>
    <t>Produits agroalimentaires</t>
  </si>
  <si>
    <t>Aéronautique</t>
  </si>
  <si>
    <t>Dette brute (échelle de droite)</t>
  </si>
  <si>
    <t>Dépôts bancaires (échelle de gauche)</t>
  </si>
  <si>
    <t xml:space="preserve">Machines </t>
  </si>
  <si>
    <t xml:space="preserve">Chimie </t>
  </si>
  <si>
    <t>Caoutchouc, plastiques</t>
  </si>
  <si>
    <t>Autres énergies</t>
  </si>
  <si>
    <t>Hydrocarbures</t>
  </si>
  <si>
    <t>Bois, papier</t>
  </si>
  <si>
    <t>Bateaux</t>
  </si>
  <si>
    <t>Autres produits</t>
  </si>
  <si>
    <t>Autres transports</t>
  </si>
  <si>
    <t>Produits agricoles</t>
  </si>
  <si>
    <t>Pharmacie</t>
  </si>
  <si>
    <t>Evolution 2020:2019</t>
  </si>
  <si>
    <t>Union européenne - 27 pays (à partir de 2020)</t>
  </si>
  <si>
    <t>Tchéquie</t>
  </si>
  <si>
    <t/>
  </si>
  <si>
    <t>Valeur ajoutée brute totale</t>
  </si>
  <si>
    <t>Agriculture</t>
  </si>
  <si>
    <t>Industrie</t>
  </si>
  <si>
    <t>Construction</t>
  </si>
  <si>
    <t>Commerce, transport, hébergement et restauration</t>
  </si>
  <si>
    <t>Autres services marchands hors loisirs</t>
  </si>
  <si>
    <t>Arts, activités récréatives, et autres services</t>
  </si>
  <si>
    <t>PIB</t>
  </si>
  <si>
    <t>Consommation privée</t>
  </si>
  <si>
    <t>Consommation publique</t>
  </si>
  <si>
    <t>Commerce extérieur</t>
  </si>
  <si>
    <t>Stocks</t>
  </si>
  <si>
    <t>Ménages</t>
  </si>
  <si>
    <t>APU</t>
  </si>
  <si>
    <t>Total</t>
  </si>
  <si>
    <t>Moyenne réduite 2000-2019</t>
  </si>
  <si>
    <t>Source : Insee (2021), Point de conjoncture-février 2021 Note de conjoncture, 4 février ; Insee, Destatis, Istat, INE, ONS, Bureau of Economic Analysis, calculs France Stratégie</t>
  </si>
  <si>
    <t>Source : Insee (2021), Un an après…, Note de conjoncture, 11 mars ; Insee, Destatis, Istat, INE, ONS, Bureau of Economic Analysis</t>
  </si>
  <si>
    <t>Source : Insee</t>
  </si>
  <si>
    <t>Source : Banque de France</t>
  </si>
  <si>
    <t>Source : Our World in Data, John Hopkins University, Rousselon (2021)</t>
  </si>
  <si>
    <t>Source : Our World in Data, John Hopkins University</t>
  </si>
  <si>
    <t>Source :  Oxford Covid-19 Government Response Tracker, Blavatnik School of Government</t>
  </si>
  <si>
    <t>Source : Eurostat</t>
  </si>
  <si>
    <t>Source : Eurostat, Banque de France ; calculs France Stratégie</t>
  </si>
  <si>
    <t>Graphique 9 : Moyenne mensuelle du nombre de cas confirmés par jour par million d’habitants</t>
  </si>
  <si>
    <t>Graphique 8- La dette nette des sociétés non financières (en milliards d’euros)</t>
  </si>
  <si>
    <t>Graphique 7 – Dépôts bancaires et dette brute des sociétés non financières (en milliards)</t>
  </si>
  <si>
    <t>Graphique 6 - Taux de marge des sociétés non-financières</t>
  </si>
  <si>
    <t>Graphique 3 - Consommation des ménages en biens fabriqués et en biens manufacturés</t>
  </si>
  <si>
    <t>Graphique 2 – Cycle économique et investissement (variation annuelle en volume)</t>
  </si>
  <si>
    <t>Graphe 1 – Evolution des exportations en 2020 (par rapport à 2019)</t>
  </si>
  <si>
    <t>Source : DGDDI</t>
  </si>
  <si>
    <t>Variation du déficit budgétaire (2020/2019)</t>
  </si>
  <si>
    <t xml:space="preserve">France </t>
  </si>
  <si>
    <t xml:space="preserve">Mesures d'urgence </t>
  </si>
  <si>
    <t>Mesures de relance</t>
  </si>
  <si>
    <t>TOTAL</t>
  </si>
  <si>
    <t>Mesures de protection</t>
  </si>
  <si>
    <t>Mesures de réallocation</t>
  </si>
  <si>
    <t>Reports des obligations fiscales des entreprises</t>
  </si>
  <si>
    <t>Outils d'intervention en capital</t>
  </si>
  <si>
    <t>Prêts garantis par l'Etat</t>
  </si>
  <si>
    <t>Autres mesures de garanties en faveur des entreprises</t>
  </si>
  <si>
    <t xml:space="preserve">Garanties et moratoires en faveur des ménages </t>
  </si>
  <si>
    <t>Transferts et garanties en faveur des collectivités</t>
  </si>
  <si>
    <t>Subventions et assimilés</t>
  </si>
  <si>
    <t>Mesures fiscalo-sociales</t>
  </si>
  <si>
    <t>Activité partielle</t>
  </si>
  <si>
    <t>Mesures budgétaires</t>
  </si>
  <si>
    <t>Report de charges</t>
  </si>
  <si>
    <t>Autres mesures de garantie</t>
  </si>
  <si>
    <t>Mesures de liquidité et de garantie</t>
  </si>
  <si>
    <t>Montant des dispositifs de soutien aux entreprises</t>
  </si>
  <si>
    <t>Mobilisés</t>
  </si>
  <si>
    <t>Non consommés à date</t>
  </si>
  <si>
    <t>FRA</t>
  </si>
  <si>
    <t>Subv</t>
  </si>
  <si>
    <t>AP</t>
  </si>
  <si>
    <t>ALL</t>
  </si>
  <si>
    <t>ESP</t>
  </si>
  <si>
    <t>ITA</t>
  </si>
  <si>
    <t>RU</t>
  </si>
  <si>
    <t>EU</t>
  </si>
  <si>
    <t>Non mobilisés à date</t>
  </si>
  <si>
    <t>Etat Membre</t>
  </si>
  <si>
    <t xml:space="preserve"> Montant décaissé des aides d'Etat </t>
  </si>
  <si>
    <t>Montant annoncé des aides d'Etat</t>
  </si>
  <si>
    <t>En milliards d'euros</t>
  </si>
  <si>
    <t>En % du PIB</t>
  </si>
  <si>
    <t>En % du total européen</t>
  </si>
  <si>
    <t>Croatie</t>
  </si>
  <si>
    <t>Chypre</t>
  </si>
  <si>
    <t xml:space="preserve">Luxembourg </t>
  </si>
  <si>
    <t>Malte</t>
  </si>
  <si>
    <t>Slovaquie</t>
  </si>
  <si>
    <t xml:space="preserve">Total UE 27 </t>
  </si>
  <si>
    <t>Graphique 1</t>
  </si>
  <si>
    <t>Graphique 2</t>
  </si>
  <si>
    <t>Graphique 3</t>
  </si>
  <si>
    <t>Graphique 4</t>
  </si>
  <si>
    <t>Graphique 5</t>
  </si>
  <si>
    <t>Graphique 6</t>
  </si>
  <si>
    <t>Graphique 7</t>
  </si>
  <si>
    <t>Graphique 8</t>
  </si>
  <si>
    <t>Graphique 9</t>
  </si>
  <si>
    <t>Graphique 10</t>
  </si>
  <si>
    <t>Cycle économique et investissement (variation annuelle en volume)</t>
  </si>
  <si>
    <t>Consommation des ménages en biens fabriqués et en biens manufacturés</t>
  </si>
  <si>
    <t>Evolution de l’emploi salarié et de l’activité (variation annuelle)</t>
  </si>
  <si>
    <t>Taux de marge des sociétés non-financières</t>
  </si>
  <si>
    <t>Dépôts bancaires et dette brute des sociétés non financières (en milliards)</t>
  </si>
  <si>
    <t>La dette nette des sociétés non financières (en milliards d’euros)</t>
  </si>
  <si>
    <t>Graphique 11</t>
  </si>
  <si>
    <t>Graphique 12</t>
  </si>
  <si>
    <t>Graphique 13</t>
  </si>
  <si>
    <t>Graphique 14</t>
  </si>
  <si>
    <t>Graphique 15</t>
  </si>
  <si>
    <t>Graphique 16</t>
  </si>
  <si>
    <t>Graphique 17</t>
  </si>
  <si>
    <t>Graphique 18</t>
  </si>
  <si>
    <t>Graphique 19</t>
  </si>
  <si>
    <t>Graphique 20</t>
  </si>
  <si>
    <t>Graphique 21</t>
  </si>
  <si>
    <t>Graphique 22</t>
  </si>
  <si>
    <t>Graphique 23</t>
  </si>
  <si>
    <t>Graphique 24</t>
  </si>
  <si>
    <t>Graphique 25</t>
  </si>
  <si>
    <t>Graphique 26</t>
  </si>
  <si>
    <t>Graphique 27</t>
  </si>
  <si>
    <t>Graphique 28</t>
  </si>
  <si>
    <t>Graphique 29</t>
  </si>
  <si>
    <t>Graphique 30</t>
  </si>
  <si>
    <t>Lien entre l’ampleur de la récession et le déficit public en 2020</t>
  </si>
  <si>
    <t>Importations de biens (base 100 2019)</t>
  </si>
  <si>
    <t>Source : Direction générale du Trésor ; Calculs et retraitements : France Stratégie</t>
  </si>
  <si>
    <t>Source : Commission Européenne</t>
  </si>
  <si>
    <t>Source : Eurostat, compte nationaux, calculs DG Trésor</t>
  </si>
  <si>
    <t>Montant annoncé des mesures budgétaires d'urgence et de relance, en milliards d'euros</t>
  </si>
  <si>
    <t>Montant annoncé des mesures budgétaires d'urgence et de relance, en % du PIB</t>
  </si>
  <si>
    <t>Annonces des stratégies temporelles d’urgence et de relance par pays, en points de PIB</t>
  </si>
  <si>
    <t>Annonces des stratégies temporelles d’urgence et de relance par pays, en répartition normalisée</t>
  </si>
  <si>
    <t>Origine des annonces de mesures de protection par pays</t>
  </si>
  <si>
    <t>Origine des annonces de mesures de réallocation par pays</t>
  </si>
  <si>
    <t>Montants et composition des annonces de mesures de liquidité et de garantie, en points de PIB</t>
  </si>
  <si>
    <t>Montants et composition des annonces de mesures de liquidité et de garantie, en répartition normalisée</t>
  </si>
  <si>
    <t>Montants annoncés des principales mesures budgétaires de soutien aux entreprises, en points de PIB</t>
  </si>
  <si>
    <t>Montants annoncés des principales mesures budgétaires de soutien aux entreprises, en répartition normalisée</t>
  </si>
  <si>
    <t>Montants annoncés des principales mesures de liquidité et de garantie, en points de PIB</t>
  </si>
  <si>
    <t>Montants annoncés des principales mesures de liquidité et de garantie, en répartition normalisée</t>
  </si>
  <si>
    <t>Tableau 8</t>
  </si>
  <si>
    <t>Total estimé des mesures d'urgence discrétionnaires (Md€)</t>
  </si>
  <si>
    <t>DG Trésor</t>
  </si>
  <si>
    <t>FMI*</t>
  </si>
  <si>
    <t>BCE</t>
  </si>
  <si>
    <t>CNP</t>
  </si>
  <si>
    <t>Banque de France</t>
  </si>
  <si>
    <t>Bruegel*</t>
  </si>
  <si>
    <t>OCDE*</t>
  </si>
  <si>
    <t>(12/03/2021)</t>
  </si>
  <si>
    <t>(05/02/2021)</t>
  </si>
  <si>
    <t>(04/02/2021)</t>
  </si>
  <si>
    <t>(06/01/2021)</t>
  </si>
  <si>
    <t>(09/12/2020)</t>
  </si>
  <si>
    <t>(24/11/2020)</t>
  </si>
  <si>
    <t>(02/11/2020)</t>
  </si>
  <si>
    <t>Total estimé des mesures d'urgence discrétionnaires (% PIB 2019)</t>
  </si>
  <si>
    <t>FMI</t>
  </si>
  <si>
    <t>Bruegel</t>
  </si>
  <si>
    <t>OCDE</t>
  </si>
  <si>
    <t>* Le FMI englobe également les mesures de relance dans sone stimation pour l'Allemagne, le France et l'Italie ; L'OCDE et Bruegel englobent également les mesures de relance dans leurs estimations pour l'Allemagne</t>
  </si>
  <si>
    <t>Source: DG Trésor</t>
  </si>
  <si>
    <t>B/ Montant mobilisé des principales garanties publiques, en % du PIB</t>
  </si>
  <si>
    <t>Taux de surmortalité (en %)</t>
  </si>
  <si>
    <r>
      <rPr>
        <sz val="11"/>
        <rFont val="Calibri"/>
        <family val="2"/>
      </rPr>
      <t>É</t>
    </r>
    <r>
      <rPr>
        <sz val="11"/>
        <rFont val="Calibri"/>
        <family val="2"/>
      </rPr>
      <t>tats-Unis</t>
    </r>
  </si>
  <si>
    <t>Roy.-Uni</t>
  </si>
  <si>
    <r>
      <t>Prêts garantis par l'</t>
    </r>
    <r>
      <rPr>
        <sz val="11"/>
        <rFont val="Calibri"/>
        <family val="2"/>
      </rPr>
      <t>É</t>
    </r>
    <r>
      <rPr>
        <sz val="11"/>
        <rFont val="Calibri"/>
        <family val="2"/>
      </rPr>
      <t>tat</t>
    </r>
  </si>
  <si>
    <t>Informatique et élec.</t>
  </si>
  <si>
    <r>
      <rPr>
        <sz val="10"/>
        <color indexed="8"/>
        <rFont val="Calibri"/>
        <family val="2"/>
      </rPr>
      <t>É</t>
    </r>
    <r>
      <rPr>
        <sz val="10"/>
        <color indexed="8"/>
        <rFont val="Calibri"/>
        <family val="2"/>
        <scheme val="minor"/>
      </rPr>
      <t>quip. élect. et ménagers</t>
    </r>
  </si>
  <si>
    <t>Textiles, habillement</t>
  </si>
  <si>
    <t>Roy-Uni</t>
  </si>
  <si>
    <t>Admin. publique, défense, éducation, santé et action sociale</t>
  </si>
  <si>
    <t>Mesures d'urgence</t>
  </si>
  <si>
    <t>Sources :  Insee, Destatis, Istat, INE, ONS, Bureau of Economic Analysis, Bureau of Labor Statistics</t>
  </si>
  <si>
    <t>Taux de marge (en points de %)</t>
  </si>
  <si>
    <t>Valeur ajoutée brute (en %)</t>
  </si>
  <si>
    <t>Rémunération des salariés + autres impôts moins autres subventions sur la production (en %)</t>
  </si>
  <si>
    <t>France (correction effet CICE)</t>
  </si>
  <si>
    <t>Source : Eurostat ; Calculs France Stratégie.</t>
  </si>
  <si>
    <t>Excédent brut d'exploitation et revenu mixte</t>
  </si>
  <si>
    <t>Subventions à la production</t>
  </si>
  <si>
    <t>Rémunération des salariés</t>
  </si>
  <si>
    <t>Impôts sur la production</t>
  </si>
  <si>
    <t>Valeur ajoutée brute</t>
  </si>
  <si>
    <t>Créations d’entreprises (en %)</t>
  </si>
  <si>
    <t>Taux d’épargne des ménages (en points)</t>
  </si>
  <si>
    <t>Taux de marge des sociétés non financières (en points)</t>
  </si>
  <si>
    <t>Taux d’emploi (en points)</t>
  </si>
  <si>
    <t>Taux de chômage BIT (en points)</t>
  </si>
  <si>
    <t>Demandeurs d’emploi France métropolitaine (DEFM cat A, en % et en milliers)</t>
  </si>
  <si>
    <t>Emploi salarié privé fin de trimestre (en % et en milliers)</t>
  </si>
  <si>
    <t>Contribution commerce extérieur (en point de PIB)</t>
  </si>
  <si>
    <t>Investissement (en %)</t>
  </si>
  <si>
    <t>Consommation ménages (en %)</t>
  </si>
  <si>
    <t>PIB (en %)</t>
  </si>
  <si>
    <t>Moyenne annuelle 2020</t>
  </si>
  <si>
    <t>4e trimestre 2020</t>
  </si>
  <si>
    <t>Indicateur</t>
  </si>
  <si>
    <t>Sources: Insee, Dares, Banque de France</t>
  </si>
  <si>
    <t>Valeur ajoutée manufacturière (en %)</t>
  </si>
  <si>
    <t>Taux de chômage (en points et en niveau 2020)</t>
  </si>
  <si>
    <t>Contribution commerce extérieur (en points de PIB)</t>
  </si>
  <si>
    <t>Consommation (en %)</t>
  </si>
  <si>
    <t>Solde public (en %)</t>
  </si>
  <si>
    <t>Sources : Insee, Destatis, Istat, INE, ONS, Bureau of Economic Analysis ; calculs France Stratégie</t>
  </si>
  <si>
    <t>Sources : Insee, Destatis, Istat, INE, ONS ; calculs France Stratégie</t>
  </si>
  <si>
    <t>Taux de surmortalité sur une année, entre le 1er mars 2020 et le 28 février 2021</t>
  </si>
  <si>
    <t>T3 2020</t>
  </si>
  <si>
    <t>T2 2020</t>
  </si>
  <si>
    <t>T1 2020</t>
  </si>
  <si>
    <t>T4 2020</t>
  </si>
  <si>
    <t>Créations d'entreprises</t>
  </si>
  <si>
    <t>Défaillances d'entreprises</t>
  </si>
  <si>
    <t>Indicateur Oxford (moyenne sur l'année 2020)</t>
  </si>
  <si>
    <t>Source : Oxford Covid-19 Government Response Tracker, Blavatnik School of Government</t>
  </si>
  <si>
    <t xml:space="preserve">Conversion partielle en subvention sous condition de maintien d’au moins 90 % de l’emploi et des salaires et d'utilisation d’au moins 60 % des fonds au paiement des salaires. </t>
  </si>
  <si>
    <t>Ouvert aux seuls travailleurs indépendants
Cessation d'activité OU baisse de 50% des recettes 
par rapport au semetre précédent</t>
  </si>
  <si>
    <t xml:space="preserve">Interdiction d'accueil du public sur la période considérée 
OU perte de chiffres d'affaires supérieure à 50% </t>
  </si>
  <si>
    <t xml:space="preserve">Conditions d'éligibilité </t>
  </si>
  <si>
    <t>10 Mns USD</t>
  </si>
  <si>
    <t>25 000 £ mensuels dans le premier cas, 
2500 £ mensuels dans le second</t>
  </si>
  <si>
    <t>10 000 € mensuels dans la première option,
 200 000 € dans la seconde option</t>
  </si>
  <si>
    <t xml:space="preserve">Plafond d'indemnisation </t>
  </si>
  <si>
    <t xml:space="preserve">Prêt convertible en subvention, d'un montant égal à 2,5 fois la masse salariale moyenne sur l'année 2019
Taux fixe de 1% remboursable sous 2 ans </t>
  </si>
  <si>
    <t>50 % à 70 % de la base de cotisation à la Sécurité Sociale 
pendant toute la période de l'état d'alerte</t>
  </si>
  <si>
    <t xml:space="preserve">De nombreux schémas sectoriels coexistent, avec leurs règles propres. 
La perte de chiffre d'affaires est généralement utilisée comme référence. </t>
  </si>
  <si>
    <t xml:space="preserve">Montant forfaitaire en fonction 
de la valeur locative du local commercial pour les PME, ou 80% des profits mensuels moyens pour les travailleurs indépendants </t>
  </si>
  <si>
    <t>Montant proportionnel aux " coûts fixes permanents, justifiés contractuellement et non modifiables ultérieurement, qui relèvent des catégories citées dans le texte."</t>
  </si>
  <si>
    <t xml:space="preserve">Montant de la perte de chiffres d'affaires mensuelle, ou 10% à 20% du chiffre d'affaire de référence selon les situations.  </t>
  </si>
  <si>
    <t xml:space="preserve">Mode de fixation 
du montant </t>
  </si>
  <si>
    <t>Paycheck Protection
 Program</t>
  </si>
  <si>
    <t>Local Restrictions Grants
Closed Businesses Lockdown Payment</t>
  </si>
  <si>
    <t>Überbrückungshilfe I, II, III</t>
  </si>
  <si>
    <t>Fonds de solidarité</t>
  </si>
  <si>
    <t>Nom du programme</t>
  </si>
  <si>
    <t>Sources: DG Trésor, Unedic</t>
  </si>
  <si>
    <t>Nécessité de caractérisation d'un
 cas de force majeure + Interdiction des 
licienciements pendant le recours au dispositif
 et six mois après la reprise de l'activité normale</t>
  </si>
  <si>
    <t>Ouvert aux salariés sans
 condition de baisse de l'activité
MAIS interdiction de
licenciement pour les
employeurs ayant recours au dispositif jusqu'au
 31 mars 2021</t>
  </si>
  <si>
    <t>Ouvert aux salariés sans condition de baisse d'activité MAIS sous condition d'accord du salarié</t>
  </si>
  <si>
    <t xml:space="preserve">Baisse d'activité touchant au
moins 10 % des effectifs  et 10 %
de leur rémunération brute
mensuelle sur un mois calendaire
+ Accord du salarié </t>
  </si>
  <si>
    <t>Ouvert à tous les salariés en cas de
 difficultés économiques sans
condition de baisse minimale d'activité
(sauf pour l'APLD)</t>
  </si>
  <si>
    <t>18 semaines par
semestre</t>
  </si>
  <si>
    <t>12 mois</t>
  </si>
  <si>
    <t>12 mois pour l'AP, 
24 mois pour l'APLD</t>
  </si>
  <si>
    <t>Durée d'indemnisation</t>
  </si>
  <si>
    <t>1098 € mensuels sans
 enfant, 1254 € mensuels
 avec un enfant, 1411 € mensuels avec
 plusieurs enfants</t>
  </si>
  <si>
    <t>940 € mensuels pour les salaires inférieurs à 2159 € - 
1130 € mensuels pour les
 salaires supérieurs à 2159€</t>
  </si>
  <si>
    <t>2763€ mensuels</t>
  </si>
  <si>
    <t>70% de la base de la 
cotisation de la Sécurité Sociale</t>
  </si>
  <si>
    <t>80% de salaire de 
référence brut</t>
  </si>
  <si>
    <t>80% du salaire de 
référence brut</t>
  </si>
  <si>
    <t>70 % de la rémunération brute, 
soit 84% du salaire horaire net</t>
  </si>
  <si>
    <t>Montant de l'indemnisation</t>
  </si>
  <si>
    <t>Cette mesure n'est pas en vigueur
 aux Etats-Unis.</t>
  </si>
  <si>
    <t>ERTE</t>
  </si>
  <si>
    <t>CIGO, CIGS, CIGD</t>
  </si>
  <si>
    <t>Kuzarbeit (Activité réduite)</t>
  </si>
  <si>
    <t>Activité Partielle, 
Activité Partielle de Longue Durée</t>
  </si>
  <si>
    <t>Payés par le prêteur</t>
  </si>
  <si>
    <t>Subventionnés</t>
  </si>
  <si>
    <t>Subventionnés en cas 
de garantie à 100%,
 sinon payés par l'emprunteur</t>
  </si>
  <si>
    <t>Inclus dans le
 taux d'intérêt</t>
  </si>
  <si>
    <t>Frais de garantie</t>
  </si>
  <si>
    <t>2% en cas de garantie à 100%,
 taux de marché sinon</t>
  </si>
  <si>
    <t>2,5% en cas de 
garantie à 100%,
 taux de marché sinon</t>
  </si>
  <si>
    <t>3% en cas de 
garantie à 100%,
1% - 2,1% sinon</t>
  </si>
  <si>
    <t>Taux d'intérêt</t>
  </si>
  <si>
    <t>80%-100%</t>
  </si>
  <si>
    <t>80% - 100%</t>
  </si>
  <si>
    <t xml:space="preserve">Niveau de garantie </t>
  </si>
  <si>
    <t>5 ans</t>
  </si>
  <si>
    <t>10 ans en cas de
garantie à 100%,
6 ans sinon</t>
  </si>
  <si>
    <t>10 ans en cas de
 garantie à 100%,
 6 ans sinon</t>
  </si>
  <si>
    <t>6 ans</t>
  </si>
  <si>
    <t>Maturité</t>
  </si>
  <si>
    <t>3 mois de chiffre 
d'affaires 2019 ou 
2 années de masse
 salariale</t>
  </si>
  <si>
    <t xml:space="preserve">Mode de fixation
 du montant </t>
  </si>
  <si>
    <t>Inclus dans le taux d'intérêt</t>
  </si>
  <si>
    <t>Tableau 1</t>
  </si>
  <si>
    <t>Tableau 2</t>
  </si>
  <si>
    <t>Evolution des principales variables économiques en 2020</t>
  </si>
  <si>
    <t>Tableau 3</t>
  </si>
  <si>
    <t>Tableau 4</t>
  </si>
  <si>
    <t>Tableau 5</t>
  </si>
  <si>
    <t>Tableau 6</t>
  </si>
  <si>
    <t>Tableau 7</t>
  </si>
  <si>
    <t>Tableau 9</t>
  </si>
  <si>
    <t>Tableau 10</t>
  </si>
  <si>
    <t>Tableau 11</t>
  </si>
  <si>
    <t>Tableau 12</t>
  </si>
  <si>
    <t>Synthèse des principaux indicateurs économiques, budgétaires et sanitaires en 2020</t>
  </si>
  <si>
    <t>Graphique 33</t>
  </si>
  <si>
    <t>Graphique 31</t>
  </si>
  <si>
    <t>Graphique 32</t>
  </si>
  <si>
    <t>Contributions à la croissance en glissement annuel de l'excédent brut d'exploitation sur les trois premiers trimestres 2020 (en points de %)</t>
  </si>
  <si>
    <t>Réponse budgétaire à la crise</t>
  </si>
  <si>
    <t>Poids des secteurs les plus touchés par la crise, en pourcentage du PIB</t>
  </si>
  <si>
    <t>Entre 2000 £ et 25% des profits annuels pour les prêts aux TPE-PME et travailleurs indépendants et 
25% des profits annuels pour les grandes entreprises</t>
  </si>
  <si>
    <t>80% pour les prêts aux grandes entreprises,
 et 100% pour pour les prêts aux TPE-PME et travailleurs indépendants</t>
  </si>
  <si>
    <t>A/ Montant décaissé des principales aides budgétaires en % du PIB</t>
  </si>
  <si>
    <t>Source : Our World in Data, John Hopkins University, Rousselon J. (2021) “Comparaison internationale : au-delà des décès identifies, combien de morts en plus ?" France Stratégie, mars.</t>
  </si>
  <si>
    <t>0,25% la première année; 1 à 1,5 % pour des prêts remboursés d’ici 2022 ou 2023; 2 à 2,5 % pour des prêts remboursés d’ici 2024 à 2026</t>
  </si>
  <si>
    <t>Sources : Fonds monétaire international, World Economic Outlook, avril 2021 ; calculs France Stratégie</t>
  </si>
  <si>
    <t>Sources : Instituts statistiques nationaux et FMI, WOE, avril 2021 ; calculs France Stratégie</t>
  </si>
  <si>
    <t>Emploi total   (en %)*</t>
  </si>
  <si>
    <t>Emploi total (en milliers)*</t>
  </si>
  <si>
    <t>Emploi salarié      (en %)*</t>
  </si>
  <si>
    <t>Emploi salarié      (en milliers)*</t>
  </si>
  <si>
    <t>Emploi total    (en %)**</t>
  </si>
  <si>
    <t>Emploi total (en milliers)**</t>
  </si>
  <si>
    <t>Emploi salarié  (en %)**</t>
  </si>
  <si>
    <t>Emploi salarié            ( en milliers)**</t>
  </si>
  <si>
    <t>Sources :</t>
  </si>
  <si>
    <t>*France : Eurostat (Labour Force Survey)/Insee (Estimations trimestrielles de l’emploi salarié) ; Espagne : INE (Labour Force Survey) ; Allemagne : Destatis (Labour Force Survey) ; Italie : Istat (Labour Force Survey) ; Royaume-Uni : ONS (Labour Force Survey)</t>
  </si>
  <si>
    <t>**Eurostat, comptes nationaux</t>
  </si>
  <si>
    <t>Graphique 4 – Evolution de l’emploi salarié privé et de l’activité (variation annuelle)</t>
  </si>
  <si>
    <t>Emploi salarié privé</t>
  </si>
  <si>
    <t>(A) + (B)</t>
  </si>
  <si>
    <t xml:space="preserve">SOMME </t>
  </si>
  <si>
    <t>Source: DG Trésor, Calculs et retraitements: France Stratégie</t>
  </si>
  <si>
    <t>Graphique 39</t>
  </si>
  <si>
    <t>Part de chaque pays dans le montant cumulé des principales mesures de soutien aux entreprises, au niveau des cinq premiers Etats européens au 31 mars 2021</t>
  </si>
  <si>
    <t>Tableau 13</t>
  </si>
  <si>
    <t xml:space="preserve">Note pour le pôle edito: Serait-il possible de hachurer la partie orange de la colonne "Italie" et de préciser en légende que les hachures représentent l'incertitude sur le montant des annonces italiennes? </t>
  </si>
  <si>
    <r>
      <t>Défaillances et créations d</t>
    </r>
    <r>
      <rPr>
        <b/>
        <sz val="11.5"/>
        <rFont val="Calibri"/>
        <family val="2"/>
      </rPr>
      <t>’</t>
    </r>
    <r>
      <rPr>
        <b/>
        <sz val="11.5"/>
        <rFont val="Times New Roman"/>
        <family val="1"/>
      </rPr>
      <t>entreprises en glissement annuel, en 2020 (en %)</t>
    </r>
  </si>
  <si>
    <t xml:space="preserve">Sources: DG Trésor, </t>
  </si>
  <si>
    <t>Note : Les zones grisées indiquent les périodes de confinement.</t>
  </si>
  <si>
    <t>4608 € mensuels</t>
  </si>
  <si>
    <t>Note : les plafonds d'indemnisation pour France et Allemagne sont calculés sur la base du Smic net mensuel 2020</t>
  </si>
  <si>
    <t>60% du salaire net (67% si
enfant à charge) par défaut,
70% à partir du 4e mois, et
80% à partir du 7e mois</t>
  </si>
  <si>
    <t>2784 € - 2891 € mensuels
 selon les Länder</t>
  </si>
  <si>
    <t>-</t>
  </si>
  <si>
    <t xml:space="preserve">Plafond d'indemnisation des entreprises </t>
  </si>
  <si>
    <t>Emploi salarié total fin de trimestre (en % et en milliers)</t>
  </si>
  <si>
    <t xml:space="preserve">Défaillances d’entreprises (en cumul des douze derniers mois comparés au cumul des mêmes mois un an auparavant et en %) </t>
  </si>
  <si>
    <t>Ménages et ISBLM</t>
  </si>
  <si>
    <t>Sociétés non financières</t>
  </si>
  <si>
    <t>Nombre de cas par million d'habitants au 31 mai 2021</t>
  </si>
  <si>
    <t>Nombre de décès million d'habitants au 31 mai 2021</t>
  </si>
  <si>
    <t>2020T4</t>
  </si>
  <si>
    <t>2021T1</t>
  </si>
  <si>
    <t>2020Q4</t>
  </si>
  <si>
    <t xml:space="preserve">Source : OCDE ; Insee, Destatis, Istat, INE, ONS </t>
  </si>
  <si>
    <t>Emploi total</t>
  </si>
  <si>
    <t>Heures travaillées</t>
  </si>
  <si>
    <t>T1 2021</t>
  </si>
  <si>
    <t>Résultats annuels 2020</t>
  </si>
  <si>
    <t>-0,8/-1,1</t>
  </si>
  <si>
    <t>-202/-284</t>
  </si>
  <si>
    <t>Activités immobilières</t>
  </si>
  <si>
    <t>Industrie manufacturière</t>
  </si>
  <si>
    <t>Autres activités de service</t>
  </si>
  <si>
    <t>Arts spectacles et activités traditionnelles</t>
  </si>
  <si>
    <t>CA</t>
  </si>
  <si>
    <t>EBE</t>
  </si>
  <si>
    <t>Endettement brut</t>
  </si>
  <si>
    <t>Hôtel et hébergement similaire</t>
  </si>
  <si>
    <t>Restauration traditionnelle</t>
  </si>
  <si>
    <t>Commerce d'alimentation générale</t>
  </si>
  <si>
    <t>Organisation de salons et de congrès</t>
  </si>
  <si>
    <t>Commerce ; réparation d'automobile et de motocycles</t>
  </si>
  <si>
    <t>Résultat net</t>
  </si>
  <si>
    <t>Tous secteurs</t>
  </si>
  <si>
    <t>Prévisions 2021 (par rapport à 2020)</t>
  </si>
  <si>
    <t>PIB (en %)</t>
  </si>
  <si>
    <t>Consommation des ménages (en %)</t>
  </si>
  <si>
    <t>Investissement (en %)</t>
  </si>
  <si>
    <t>(dont Entreprises non financières)</t>
  </si>
  <si>
    <t>(+9,5)</t>
  </si>
  <si>
    <t>(-0,8)</t>
  </si>
  <si>
    <t>Contribution commerce extérieur</t>
  </si>
  <si>
    <t>(en point de PIB)</t>
  </si>
  <si>
    <t xml:space="preserve">     </t>
  </si>
  <si>
    <t>T1 2021 (par rapport au T4 2019)</t>
  </si>
  <si>
    <t>T2 2021 (par rapport au T4 2019)</t>
  </si>
  <si>
    <t>T3 2021 (par rapport au T4 2019)</t>
  </si>
  <si>
    <t>T4 2021 (par rapport au T4 2019)</t>
  </si>
  <si>
    <t>Tableau 1 – Évolution des principales variables économiques en 2020 et début 2021</t>
  </si>
  <si>
    <t>Tableau 2 – Évolution prévue des principales variables macroéconomiques en 2021</t>
  </si>
  <si>
    <t>Sources : Insee (2021), « Retour en surface », Notes de conjoncture, Juillet</t>
  </si>
  <si>
    <t>Consommation (en %)</t>
  </si>
  <si>
    <t>Contribution du commerce extérieur (en points de PIB)</t>
  </si>
  <si>
    <t>Taux de chômage</t>
  </si>
  <si>
    <t>(en points et en niveau)</t>
  </si>
  <si>
    <t>(15,5 %)</t>
  </si>
  <si>
    <t>(4,5 %)</t>
  </si>
  <si>
    <t>(4,8 %)</t>
  </si>
  <si>
    <t>Tableau 4 – Évolution des principales variables économiques au premier trimestre 2021 par rapport au quatrième trimestre 2019</t>
  </si>
  <si>
    <t>Source :  Insee, Destatis, Istat, INE, ONS, OCDE</t>
  </si>
  <si>
    <t>Graphique 35 – Importations de biens (base 100 2019)</t>
  </si>
  <si>
    <t>Graphique 34 – Exportations de biens (base 100 2019)</t>
  </si>
  <si>
    <t>Graphique 33 - Balance Commerciale (en % du PIB)</t>
  </si>
  <si>
    <t xml:space="preserve">Graphique 32 – Une détérioration à peine perceptible des déséquilibres externes </t>
  </si>
  <si>
    <t>Graphique 31 – Rapport entre l'endettement net des sociétés non financières et le PIB</t>
  </si>
  <si>
    <t>Graphique 30 – Liquidité des sociétés non financières (rapport entre les intérêts payés et l'excédent brut d'exploitation)</t>
  </si>
  <si>
    <t>Graphique 29 -Évolution du PIB et de l’excédent brut d’exploitation des sociétés en moyenne annuelle 2020</t>
  </si>
  <si>
    <t>Graphique 28 – Contributions à la croissance de l’excédent brut d’exploitation des sociétés non financières en moyenne annuelle 2020 (en points de %)</t>
  </si>
  <si>
    <t>Graphique 27 : Sociétés non financières : évolution du taux de marge, de la valeur ajoutée brute, de la rémunération des salariés, plus impôts de production nets des subventions à la production en 2020  (en moyenne annuelle)</t>
  </si>
  <si>
    <t>Graphique 26 – Écarts par secteur institutionnel entre le revenu disponible brut (RDB)  de 2020 (moyenne annuelle) et celui de 2019 (en points de RDB de 2019)</t>
  </si>
  <si>
    <t>Graphique 19 – Évolutions comparées de l'emploi total  et des heures travaillées dans les pays européens en 2020 (en %)</t>
  </si>
  <si>
    <t xml:space="preserve">Graphique 18 – La modification de l’élasticité de l’investissement par rapport à l’activité en 2020 </t>
  </si>
  <si>
    <t>Graphique 17 : Evolution du PIB (en %) et contributions des composantes du PIB (en points de %)</t>
  </si>
  <si>
    <t>Graphique 16 : Evolution de la valeur ajoutée totale (en %) et contributions des branches (en points de %)</t>
  </si>
  <si>
    <t>Croissance 2020</t>
  </si>
  <si>
    <t>Indice de sévérité 2020</t>
  </si>
  <si>
    <t>République Tchèque</t>
  </si>
  <si>
    <t>Irelande</t>
  </si>
  <si>
    <t>Slovénique</t>
  </si>
  <si>
    <t>Croissance T1 2021</t>
  </si>
  <si>
    <t>Indice de sévérité T1 2021</t>
  </si>
  <si>
    <t xml:space="preserve">Graphique 15 – L'absence de relation entre la dureté des mesures restrictives et le taux de croissance entre le premier trimestre 2021 et le quatrième trimestre 2019 </t>
  </si>
  <si>
    <t>Graphique 14 – Relation entre la dureté des mesures restrictives et le taux de croissance en 2020</t>
  </si>
  <si>
    <t>Graphique 11 : Indice de sévérité des mesures sanitaires (janvier 2020 – mai 2021)</t>
  </si>
  <si>
    <t>Graphique 12 : Nombre de décès Covid-19 par jour par million d’habitants (moyenne mensuelle)</t>
  </si>
  <si>
    <t>Graphique 10 – Evolution d'indicateurs financiers des TPE et PME françaises en 2020 (par sous-secteur)</t>
  </si>
  <si>
    <t>Source : baromètre Image PME de l'Ordre des experts-comptables ; base de données Statexpert, traitement par l'Observatoire de la profession comptable</t>
  </si>
  <si>
    <t>Graphique 9 – Evolution d'indicateurs financiers des TPE et PME françaises en 2020 (par secteur)</t>
  </si>
  <si>
    <t>Source : BODACC, traitement France Stratégie</t>
  </si>
  <si>
    <t>Graphique 20 – Évolution de la productivité apparente du travail en 2020 et au premier trimestre 2021 par rapport au quatrième trimestre 2019 (en %)</t>
  </si>
  <si>
    <t>Graphique 25 – Réponse budgétaire à la crise</t>
  </si>
  <si>
    <t>Graphique 23 - Poids des secteurs les plus touchés (en % du PIB)</t>
  </si>
  <si>
    <t>Graphique 22 – Lien entre l’ampleur de la récession et le déficit public en 2020</t>
  </si>
  <si>
    <t>Graphique 21 – La récession de 2020 touche plus fortement les pays initialement plus fragiles de la zone euro</t>
  </si>
  <si>
    <t>Graphique 24 – Variation du solde public entre 2019 et 2020, en pourcentage du PIB</t>
  </si>
  <si>
    <t>Évolution des principales variables économiques en 2020 et début 2021</t>
  </si>
  <si>
    <t>Évolution prévue des principales variables macroéconomiques en 2021</t>
  </si>
  <si>
    <t>Les exportations en 2020 par rapport à 2019</t>
  </si>
  <si>
    <t>Evolution d'indicateurs financiers des TPE et PME françaises en 2020 (par secteur)</t>
  </si>
  <si>
    <t>Evolution d'indicateurs financiers des TPE et PME françaises en 2020 (par sous-secteur)</t>
  </si>
  <si>
    <t>Évolution des principales variables économiques au premier trimestre 2021 par rapport au quatrième trimestre 2019</t>
  </si>
  <si>
    <t xml:space="preserve">Indicateurs du choc pandémique </t>
  </si>
  <si>
    <t>Moyenne mensuelle du nombre de cas confirmés par jour  par million d’habitants, février 2020-mai 2021</t>
  </si>
  <si>
    <t>Nombre de décès Covid-19 par jour par million d’habitants (moyenne mensuelle), février 2020-mai 2021</t>
  </si>
  <si>
    <t>Indice de sévérité des mesures sanitaires, janvier 2020-mai 2021 (troisième trimestre 2020)</t>
  </si>
  <si>
    <t>Relation entre la dureté des mesures restrictives et le taux de croissance en 2020</t>
  </si>
  <si>
    <t xml:space="preserve">L'absence de relation entre la dureté des mesures restrictives et le taux de croissance entre le premier trimestre 2021 et le quatrième trimestre 2019 </t>
  </si>
  <si>
    <t>Évolution de la valeur ajoutée totale (en %)  et contributions des branches (en points de %), 2019/2020</t>
  </si>
  <si>
    <t>Évolution du PIB (en %) et contributions des composantes  du PIB (en points de %), 2019/2020</t>
  </si>
  <si>
    <t xml:space="preserve">La modification de l’élasticité de l’investissement par rapport à l’activité en 2020 </t>
  </si>
  <si>
    <t>Évolutions comparées de l'emploi total  et des heures travaillées dans les pays européens en 2020 (en %)</t>
  </si>
  <si>
    <t>Évolution de la productivité apparente du travail  en 2020 (en %)</t>
  </si>
  <si>
    <t>La récession de 2020 touche plus fortement les pays initialement plus fragiles de la zone euro</t>
  </si>
  <si>
    <t>Part du choc macroéconomique  supportée par secteur institutionnel en 2020</t>
  </si>
  <si>
    <t>Écarts par secteur institutionnel entre le revenu disponible brut (RDB)  de 2020 (moyenne annuelle) et celui de 2019 (en points de RDB de 2019)</t>
  </si>
  <si>
    <t>Défaillances et créations d'entreprises en glissement annuel, en 2020 (en %)</t>
  </si>
  <si>
    <t>Taux de marge des sociétés non financières en glissement annuel (et en moyenne annuelle sur 2020) (en points de %)</t>
  </si>
  <si>
    <t>Sociétés non financières : évolution du taux de marge, de la valeur ajoutée brute, de la rémunération des salariés, plus impôts de production nets des subventions à la production en 2020  (en moyenne annuelle)</t>
  </si>
  <si>
    <t>Contributions à la croissance de l’excédent brut d’exploitation des sociétés non financières en moyenne annuelle 2020 (en points de %)</t>
  </si>
  <si>
    <t>Évolution du PIB et de l’excédent brut d’exploitation des sociétés en moyenne annuelle 2020</t>
  </si>
  <si>
    <t>Liquidité des sociétés non financières  (rapport entre les intérêts payés et l’excédent brut d’exploitation), de fin 2007 à 2020</t>
  </si>
  <si>
    <t xml:space="preserve">Rapport entre l’endettement net consolidé des sociétés non financières et le PIB </t>
  </si>
  <si>
    <t>Une détérioration à peine perceptible des déséquilibres externes au sein de la zone euro à court terme, 2019/2020</t>
  </si>
  <si>
    <t>Balance commerciale, 2002-2020, en pourcentage du PIB</t>
  </si>
  <si>
    <t>Graphique 34</t>
  </si>
  <si>
    <t>Graphique 35</t>
  </si>
  <si>
    <t>Graphique 36</t>
  </si>
  <si>
    <t>Graphique 37</t>
  </si>
  <si>
    <t>Graphique 38</t>
  </si>
  <si>
    <t>Exportations de biens, 2002-2020 (base 100, 2019)</t>
  </si>
  <si>
    <t>Indicateur d’Oxford</t>
  </si>
  <si>
    <t>Anticipations de l’évolution de la production dans l’industrie (soldes d’anticipations positives, janvier 2007-juin 2021)</t>
  </si>
  <si>
    <t>Anticipations de l’évolution de la demande dans les services (soldes d’anticipations positives, janvier 2007-juin 2021)</t>
  </si>
  <si>
    <t>Anticipations de l’évolution de la demande dans le commerce de détail (soldes d’anticipations positives, janvier 2007-juin 2021)</t>
  </si>
  <si>
    <t>Anticipations de l’évolution de l’emploi dans l’industrie (soldes d’anticipations positives, janvier 2007-juin 2021)</t>
  </si>
  <si>
    <t>Anticipations de l’évolution de l’emploi dans les services (soldes d’anticipations positives, janvier 2007-juin 2021)</t>
  </si>
  <si>
    <t>Anticipations de l’évolution de l’emploi dans le commerce de détail (soldes d’anticipations positives, janvier 2007-juin 2021)</t>
  </si>
  <si>
    <t>Graphique 40</t>
  </si>
  <si>
    <t>Graphique 41</t>
  </si>
  <si>
    <t>Anticipations de l’évolution de l’emploi dans la construction (soldes d’anticipations positives, janvier 2007-juin 2021)</t>
  </si>
  <si>
    <t xml:space="preserve">Tableau récapitulatif des anticipations des entreprises sur la demande </t>
  </si>
  <si>
    <t>Tableau récapitulatif des anticipations des entreprises sur l’emploi</t>
  </si>
  <si>
    <t>Graphique 42</t>
  </si>
  <si>
    <t>Graphique 43</t>
  </si>
  <si>
    <t>Comparaison des différentes estimations des montants des dispositifs d’urgence par les principaux acteurs publics concernés, en % du PIB</t>
  </si>
  <si>
    <t>Graphique 36. Anticipations de l’évolution de la production dans l’industrie (soldes d’anticipations positives, janvier 2007-juin 2021)</t>
  </si>
  <si>
    <t>Graphique 37. Anticipations de l’évolution de la demande dans les services (soldes d’anticipations positives, janvier 2007-juin 2021)</t>
  </si>
  <si>
    <t>Graphique 38. Anticipations de l’évolution de la demande dans le commerce de détail (soldes d’anticipations positives, janvier 2007-juin 2021)</t>
  </si>
  <si>
    <t>Graphique 39. Anticipations de l’évolution de l’emploi dans l’industrie (soldes d’anticipations positives, janvier 2007-juin 2021)</t>
  </si>
  <si>
    <t>Graphique 40. Anticipations de l’évolution de l’emploi dans les services (soldes d’anticipations positives, janvier 2007-juin 2021)</t>
  </si>
  <si>
    <t>Graphique 41. Anticipations de l’évolution de l’emploi dans le commerce de détail (soldes d’anticipations positives, janvier 2007-juin 2021)</t>
  </si>
  <si>
    <t>Graphique 42. Anticipations de l’évolution de l’emploi dans la construction (soldes d’anticipations positives, janvier 2007-juin 2021)</t>
  </si>
  <si>
    <t>Services</t>
  </si>
  <si>
    <t>Commerce de détail</t>
  </si>
  <si>
    <t>Moyenne</t>
  </si>
  <si>
    <t>Diff</t>
  </si>
  <si>
    <t>Moyenne non pondérée</t>
  </si>
  <si>
    <t>Graphique 53C – Montants mobilisés des principales mesures de liquidité et de garantie, en répartition normalisée (juin 2021)</t>
  </si>
  <si>
    <t>Graphique 53B – Montants mobilisés des principales mesures de liquidité et de garantie, en points de PIB (juin 2021)</t>
  </si>
  <si>
    <t>Graphique 53A – Montants mobilisés des principales mesures  de liquidité et de garantie, en milliards d'euros (juin 2021)</t>
  </si>
  <si>
    <t>Graphique 52C – Montants mobilisés des principales mesures budgétaires en direction des entreprises, en répartition normalisée (juin 2021)</t>
  </si>
  <si>
    <t>Graphique 52B – Montants mobilisés  des principales mesures budgétaires en direction des entreprises, en points de PIB (juin 2021)</t>
  </si>
  <si>
    <t>Graphique 52A – Montants mobilisés des principales mesures budgétaires en direction des entreprises, en milliards d'euros (juin 2021)</t>
  </si>
  <si>
    <t xml:space="preserve">Graphique 51B - Montants annoncés des principales mesures de liquidité et de garantie, en répartition normalisée    </t>
  </si>
  <si>
    <t xml:space="preserve">Graphique 51A - Montants annoncés des principales mesures de liquidité et de garantie, en points de PIB    </t>
  </si>
  <si>
    <t>Graphique 50B - Montants annoncés des principales mesures budgétaires de soutien aux entreprises, en répartition du PIB</t>
  </si>
  <si>
    <t>Graphique 50A - Montants annoncés des principales mesures budgétaires de soutien aux entreprises, en points de PIB</t>
  </si>
  <si>
    <t>Graphique 49 – Part de chaque pays dans le montant cumulé des principales mesures de soutien aux entreprises, au niveau des cinq premiers Etats européens au 31 mars 2021</t>
  </si>
  <si>
    <t>Graphique 48B - Montants annoncés des dispositifs de soutien aux entreprises au 31 mars 2021, en points de PIB</t>
  </si>
  <si>
    <t>Graphique 48A - Montants annoncés des dispositifs de soutien aux entreprises au 31 mars 2021, en milliards d'euros</t>
  </si>
  <si>
    <t>Graphique 47A - Montants et composition des annonces de mesures de liquidité et de garantie, en points de PIB</t>
  </si>
  <si>
    <t>Graphique 47B - Montants et composition des annonces de mesures de liquidité et de garantie, en répartition normalisée</t>
  </si>
  <si>
    <t>Graphique 46B - Origine des annonces de mesures de réallocation par pays</t>
  </si>
  <si>
    <t>Graphique 46A - Origine des annonces de mesures de protection par pays</t>
  </si>
  <si>
    <t>Graphique 45A - Annonces des stratégies temporelles d’urgence et de relance par pays, en points de PIB</t>
  </si>
  <si>
    <t>Graphique 44B - Montant annoncé des mesures budgétaires d'urgence et de relance, en % du PIB</t>
  </si>
  <si>
    <t>Graphique 44A - Montant annoncé des mesures budgétaires d'urgence et de relance, en milliards d'euros</t>
  </si>
  <si>
    <t>Graphique 43 – Comparaison des diffférentes estimations des montants des dispositifs d’urgence par les principaux acteurs publics concernés, en % du PIB</t>
  </si>
  <si>
    <t>Graphique 44A</t>
  </si>
  <si>
    <t>Graphique 44B</t>
  </si>
  <si>
    <t>Graphique 45A</t>
  </si>
  <si>
    <t>Graphique 45B</t>
  </si>
  <si>
    <t>Graphique 46A</t>
  </si>
  <si>
    <t>Graphique 46B</t>
  </si>
  <si>
    <t>Graphique 47A</t>
  </si>
  <si>
    <t>Graphique 47B</t>
  </si>
  <si>
    <t>Graphique 48A</t>
  </si>
  <si>
    <t>Graphique 48B</t>
  </si>
  <si>
    <t>Graphique 49</t>
  </si>
  <si>
    <t>Graphique 50A</t>
  </si>
  <si>
    <t>Graphique 50B</t>
  </si>
  <si>
    <t>Graphique 51A</t>
  </si>
  <si>
    <t>Graphique 51B</t>
  </si>
  <si>
    <t>Graphique 52A</t>
  </si>
  <si>
    <t>Graphique 52B</t>
  </si>
  <si>
    <t>Graphique 52C</t>
  </si>
  <si>
    <t>Graphique 53A</t>
  </si>
  <si>
    <t>Graphique 53B</t>
  </si>
  <si>
    <t>Graphique 53C</t>
  </si>
  <si>
    <t>Graphique 54</t>
  </si>
  <si>
    <t xml:space="preserve">-ture de l'Information </t>
  </si>
  <si>
    <t>Interdiction d'accueil du public OU
 localisation dans une zone à risque élevé (Tiers 2 et 3), périodes de confinement -tio-l</t>
  </si>
  <si>
    <t>Coro-virus Job
 Retentien Scheme</t>
  </si>
  <si>
    <t>Graphique 45B - Annonces des stratégies temporelles d’urgence et de relance par pays, en répartition normalisée</t>
  </si>
  <si>
    <t>Chiffre d'affaires</t>
  </si>
  <si>
    <r>
      <t>É</t>
    </r>
    <r>
      <rPr>
        <sz val="11"/>
        <rFont val="Calibri"/>
        <family val="2"/>
      </rPr>
      <t>tats-Unis</t>
    </r>
  </si>
  <si>
    <r>
      <rPr>
        <sz val="11"/>
        <rFont val="Calibri"/>
        <family val="2"/>
      </rPr>
      <t>É</t>
    </r>
    <r>
      <rPr>
        <sz val="11"/>
        <rFont val="Calibri"/>
        <family val="2"/>
      </rPr>
      <t>tats-Unis</t>
    </r>
  </si>
  <si>
    <t>France (corr. effet CICE)</t>
  </si>
  <si>
    <r>
      <t>Prêts garantis par l'</t>
    </r>
    <r>
      <rPr>
        <sz val="11"/>
        <rFont val="Calibri"/>
        <family val="2"/>
      </rPr>
      <t>É</t>
    </r>
    <r>
      <rPr>
        <sz val="11"/>
        <rFont val="Calibri"/>
        <family val="2"/>
      </rPr>
      <t>tat</t>
    </r>
  </si>
  <si>
    <t>Variation prévue de la dette publique entre 2019 et 2021 (en points de PIB)</t>
  </si>
  <si>
    <t>Variation du solde public entre 2019 et 2020 (en points de PIB)</t>
  </si>
  <si>
    <t>Tableau 3 : Evolution des principales variables économiques en 2020</t>
  </si>
  <si>
    <t xml:space="preserve">Tableau 6 : Indicateurs du choc pandémique </t>
  </si>
  <si>
    <t>Tableau 5 – Évolution du déficit budgétaire et de la dette publique</t>
  </si>
  <si>
    <t>Déficit public</t>
  </si>
  <si>
    <t>Dette publique brute (au sens de Maastricht pour les quatre pays de l'UE)</t>
  </si>
  <si>
    <t>2021 (prévision)</t>
  </si>
  <si>
    <t>Sources : Eurostat, OCDE, Prévisions OCDE</t>
  </si>
  <si>
    <t>Montants annoncés des dispositifs de soutien aux entreprises, en milliards d'euros (juin 2021)</t>
  </si>
  <si>
    <t>Montants annoncés des dispositifs de soutien aux entreprises, en points de PIB (juin 2021)</t>
  </si>
  <si>
    <t>Montants mobilisés des principales mesures budgétaires en direction des entreprises, en milliards d'euros (juin 2021)</t>
  </si>
  <si>
    <t>Montants mobilisés des principales mesures budgétaires en direction des entreprises, en points de PIB (juin 2021)</t>
  </si>
  <si>
    <t>Montants mobilisés des principales mesures budgétaires en direction des entreprises, en répartition normalisée (juin 2021)</t>
  </si>
  <si>
    <t>Montants mobilisés des principales mesures de liquidité et de garantie, en milliards d'euros (juin 2021)</t>
  </si>
  <si>
    <t>Montants mobilisés des principales mesures de liquidité et de garantie, en points de PIB (juin 2021)</t>
  </si>
  <si>
    <t>Montants mobilisés des principales mesures budgétaires de liquidité et de garantie, en répartition normalisée (juin 2021)</t>
  </si>
  <si>
    <t>Variation de l'emploi salarié entre T4 2019 et T4 2021 (en %)</t>
  </si>
  <si>
    <t>Ecart de PIB (T4 2019, T1 2021) (en %)</t>
  </si>
  <si>
    <r>
      <rPr>
        <b/>
        <sz val="11"/>
        <color rgb="FF000000"/>
        <rFont val="Calibri"/>
        <family val="2"/>
      </rPr>
      <t>É</t>
    </r>
    <r>
      <rPr>
        <b/>
        <sz val="11"/>
        <color rgb="FF000000"/>
        <rFont val="Calibri"/>
        <family val="2"/>
        <scheme val="minor"/>
      </rPr>
      <t>tats-Unis</t>
    </r>
  </si>
  <si>
    <t>Tableau 18 / Graphique 54 - Synthèse des principaux indicateurs économiques, budgétaires et sanitaires en 2020</t>
  </si>
  <si>
    <t>Sources : DG Trésor, Insee, Destatis, Istat, INE, ONS, Bureau of Economic Analysis, Bureau of Labor Statistics, Eurostat, OCDE (Economic Outlook, mai 2021), Rousselon J. (2021), « Comparaison internationale : au-delà des décès identifies, combien de morts en plus ? », France Stratégie, mars/juillet (actualisation sur données quasi-définitives)</t>
  </si>
  <si>
    <t xml:space="preserve">Tableau 17 : Mesures approuvés par la Commission européenne au titre des aides d’Etat </t>
  </si>
  <si>
    <t>Tableau 16: Comparaison des caractéristiques des principaux programmes de prêts garantis par l'Etat</t>
  </si>
  <si>
    <t>Tableau 15: Comparaison des caractéristiques des principaux programmes d'activité partielle</t>
  </si>
  <si>
    <t>Tableau 14: Comparaison des caractéristiques des principaux programmes de subventions</t>
  </si>
  <si>
    <t>Tableau 13. Tableau récapitulatif des anticipations des entreprises sur l’emploi (janvier 2020 – juin 2021)</t>
  </si>
  <si>
    <t>Tableau 12. Tableau récapitulatif des anticipations des entreprises sur la demande (janvier 2020 – juin 2021)</t>
  </si>
  <si>
    <t>Tableau 7 – Evolution de l'emploi en glissement annuel  (par trimestre et en moyenne annuelle)</t>
  </si>
  <si>
    <t>Tableau 8 –  Part du choc macroéconomique supportée par secteur institutionnel en 2020 (en %)</t>
  </si>
  <si>
    <t xml:space="preserve">Tableau 9 : </t>
  </si>
  <si>
    <t>Tableau 10 : Taux de marge des sociétés non-financières en glissement annuel (en %)</t>
  </si>
  <si>
    <t>Tableau 11 : Indicateur d’Oxford</t>
  </si>
  <si>
    <t>Évolution du déficit budgétaire et de la dette publique</t>
  </si>
  <si>
    <t>Tableau 14</t>
  </si>
  <si>
    <t>Tableau 18</t>
  </si>
  <si>
    <t>Mesures approuvés par la Commission européenne au titre des aides d’Etat</t>
  </si>
  <si>
    <t>Tableau 17</t>
  </si>
  <si>
    <t xml:space="preserve"> Comparaison des caractéristiques des principaux programmes de prêts garantis par l'Etat</t>
  </si>
  <si>
    <t>Tableau 16</t>
  </si>
  <si>
    <t>Comparaison des caractéristiques des principaux programmes d'activité partielle</t>
  </si>
  <si>
    <t>Tableau 15</t>
  </si>
  <si>
    <t>Comparaison des caractéristiques des principaux programmes de subventions</t>
  </si>
  <si>
    <t>Evolution de l'emploi en glissement annuel  (par trimestre et en moyenne annuelle)</t>
  </si>
  <si>
    <t>Sources : DG Trésor, Insee, Destatis, Istat, INE, ONS, Bureau of Economic Analysis, Bureau of Labor Statistics, Eurostat, OCDE (Economic Outlook, mai 2021), Rousselon J. (2021), « Comparaison internationale : au-delà des décès identifiés, combien de morts en plus ? », France Stratégie, mars/juillet (actualisation sur données quasi-définitives)</t>
  </si>
  <si>
    <t>Variation balance courante en 2020 (en milliards de monnaie nationale)</t>
  </si>
  <si>
    <t>Tableau 18 - Synthèse des principaux indicateurs économiques, budgétaires et sanitaires en 2020 et au premier trimestre 2021</t>
  </si>
  <si>
    <t>Variation de l'investissement total (T4 2019, T1 2021) (en %)</t>
  </si>
  <si>
    <t>Variation du taux de marge (T4 2019, T1 2021), en points de %</t>
  </si>
  <si>
    <t>-0,2/-0,8</t>
  </si>
  <si>
    <t>-40/-210</t>
  </si>
  <si>
    <t xml:space="preserve">Graphique 5 – Somme cumulée du nombre d’ouvertures de procédures collectives (redressement et liquidation judiciaire, hors conversions de RJ à LJ)  jusqu’à la 26e semaine de l’année 2021 (2008-2021) </t>
  </si>
  <si>
    <t xml:space="preserve">Somme cumulée du nombre d’ouverture de procédures collectives (redressement
 et liquidation judiciaire, hors conversions de RJ à LJ) jusqu’à la 26e semaine de l'année 2021 (2008-2021) </t>
  </si>
  <si>
    <t>(A) + (B) Montants mobilisés au titre des mesures budgétaires, de liquidité et de garantie (en points de PIB)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</si>
</sst>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0.0%"/>
    <numFmt numFmtId="165" formatCode="0.0"/>
    <numFmt numFmtId="166" formatCode="0.000%"/>
  </numFmts>
  <fonts count="48">
    <font>
      <sz val="11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</font>
    <font>
      <sz val="12"/>
      <name val="Calibri"/>
      <family val="2"/>
    </font>
    <font>
      <i/>
      <sz val="12"/>
      <name val="Calibri"/>
      <family val="2"/>
    </font>
    <font>
      <b/>
      <sz val="12"/>
      <name val="Calibri"/>
      <family val="2"/>
    </font>
    <font>
      <i/>
      <sz val="11"/>
      <name val="Calibri"/>
      <family val="2"/>
    </font>
    <font>
      <sz val="10"/>
      <name val="Arial"/>
      <family val="2"/>
    </font>
    <font>
      <sz val="10"/>
      <name val="Arial"/>
      <family val="2"/>
    </font>
    <font>
      <u/>
      <sz val="10"/>
      <color indexed="12"/>
      <name val="MS Sans Serif"/>
      <family val="2"/>
    </font>
    <font>
      <sz val="12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8"/>
      <name val="Calibri"/>
      <family val="2"/>
    </font>
    <font>
      <sz val="10"/>
      <color indexed="8"/>
      <name val="Calibri"/>
      <family val="2"/>
      <scheme val="minor"/>
    </font>
    <font>
      <u/>
      <sz val="12"/>
      <color theme="10"/>
      <name val="Calibri"/>
      <family val="2"/>
      <scheme val="minor"/>
    </font>
    <font>
      <sz val="11"/>
      <name val="Calibri"/>
      <family val="2"/>
    </font>
    <font>
      <b/>
      <sz val="12"/>
      <color theme="1"/>
      <name val="Calibri"/>
      <family val="2"/>
      <scheme val="minor"/>
    </font>
    <font>
      <sz val="12"/>
      <color rgb="FF000000"/>
      <name val="Calibri"/>
      <family val="2"/>
    </font>
    <font>
      <b/>
      <sz val="11"/>
      <color theme="1"/>
      <name val="Calibri"/>
      <family val="2"/>
      <scheme val="minor"/>
    </font>
    <font>
      <b/>
      <sz val="11"/>
      <name val="Calibri"/>
      <family val="2"/>
    </font>
    <font>
      <b/>
      <sz val="10.5"/>
      <name val="Arial"/>
      <family val="2"/>
    </font>
    <font>
      <i/>
      <sz val="9.5"/>
      <name val="Arial"/>
      <family val="2"/>
    </font>
    <font>
      <b/>
      <sz val="11"/>
      <color rgb="FFFFFFFF"/>
      <name val="Times New Roman"/>
      <family val="1"/>
    </font>
    <font>
      <i/>
      <sz val="11"/>
      <color rgb="FFFFFFFF"/>
      <name val="Times New Roman"/>
      <family val="1"/>
    </font>
    <font>
      <sz val="11"/>
      <color rgb="FF000000"/>
      <name val="Times New Roman"/>
      <family val="1"/>
    </font>
    <font>
      <sz val="11"/>
      <color rgb="FF000000"/>
      <name val="Calibri"/>
      <family val="2"/>
    </font>
    <font>
      <i/>
      <sz val="10"/>
      <color rgb="FF000000"/>
      <name val="Calibri"/>
      <family val="2"/>
    </font>
    <font>
      <sz val="11"/>
      <color rgb="FF000000"/>
      <name val="Calibri"/>
      <family val="2"/>
      <scheme val="minor"/>
    </font>
    <font>
      <sz val="11"/>
      <name val="Calibri"/>
      <family val="2"/>
      <scheme val="minor"/>
    </font>
    <font>
      <u/>
      <sz val="11"/>
      <color rgb="FF008080"/>
      <name val="Calibri"/>
      <family val="2"/>
      <scheme val="minor"/>
    </font>
    <font>
      <sz val="10"/>
      <color indexed="8"/>
      <name val="Calibri"/>
      <family val="2"/>
    </font>
    <font>
      <b/>
      <sz val="11"/>
      <color rgb="FF222222"/>
      <name val="Arial"/>
      <family val="2"/>
    </font>
    <font>
      <sz val="10"/>
      <name val="Calibri"/>
      <family val="2"/>
    </font>
    <font>
      <sz val="12"/>
      <color theme="1"/>
      <name val="Calibri (Corps)"/>
    </font>
    <font>
      <i/>
      <sz val="11"/>
      <color theme="1"/>
      <name val="Calibri"/>
      <family val="2"/>
      <scheme val="minor"/>
    </font>
    <font>
      <b/>
      <sz val="11"/>
      <color rgb="FF000000"/>
      <name val="Calibri"/>
      <family val="2"/>
      <scheme val="minor"/>
    </font>
    <font>
      <b/>
      <sz val="11"/>
      <name val="Calibri"/>
      <family val="2"/>
      <scheme val="minor"/>
    </font>
    <font>
      <sz val="10"/>
      <color rgb="FF000000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0.5"/>
      <name val="Calibri"/>
      <family val="2"/>
      <scheme val="minor"/>
    </font>
    <font>
      <b/>
      <sz val="11.5"/>
      <name val="Times New Roman"/>
      <family val="1"/>
    </font>
    <font>
      <b/>
      <sz val="11.5"/>
      <name val="Calibri"/>
      <family val="2"/>
    </font>
    <font>
      <sz val="11.5"/>
      <name val="Arial"/>
      <family val="2"/>
    </font>
    <font>
      <sz val="11.5"/>
      <color rgb="FF000000"/>
      <name val="Calibri"/>
      <family val="2"/>
    </font>
    <font>
      <b/>
      <sz val="11"/>
      <color rgb="FF000000"/>
      <name val="Calibri"/>
      <family val="2"/>
    </font>
  </fonts>
  <fills count="10">
    <fill>
      <patternFill patternType="none"/>
    </fill>
    <fill>
      <patternFill patternType="gray125"/>
    </fill>
    <fill>
      <patternFill patternType="solid">
        <fgColor theme="4"/>
        <bgColor theme="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0070C0"/>
        <bgColor rgb="FF000000"/>
      </patternFill>
    </fill>
    <fill>
      <patternFill patternType="solid">
        <fgColor rgb="FFDDEBF7"/>
        <bgColor rgb="FF000000"/>
      </patternFill>
    </fill>
    <fill>
      <patternFill patternType="solid">
        <fgColor rgb="FFFFFF00"/>
        <bgColor indexed="64"/>
      </patternFill>
    </fill>
  </fills>
  <borders count="6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theme="4" tint="0.39997558519241921"/>
      </top>
      <bottom style="thin">
        <color indexed="64"/>
      </bottom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/>
      <right style="thin">
        <color theme="4" tint="0.39997558519241921"/>
      </right>
      <top style="thin">
        <color theme="4" tint="0.39997558519241921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theme="4" tint="0.39997558519241921"/>
      </top>
      <bottom/>
      <diagonal/>
    </border>
    <border>
      <left style="thin">
        <color indexed="64"/>
      </left>
      <right style="thin">
        <color indexed="64"/>
      </right>
      <top style="thin">
        <color theme="4" tint="0.39997558519241921"/>
      </top>
      <bottom/>
      <diagonal/>
    </border>
    <border>
      <left style="thin">
        <color indexed="64"/>
      </left>
      <right/>
      <top style="thin">
        <color theme="4" tint="0.39997558519241921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rgb="FF000000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theme="1"/>
      </right>
      <top style="medium">
        <color indexed="64"/>
      </top>
      <bottom/>
      <diagonal/>
    </border>
    <border>
      <left style="medium">
        <color indexed="64"/>
      </left>
      <right style="thin">
        <color theme="1"/>
      </right>
      <top/>
      <bottom/>
      <diagonal/>
    </border>
    <border>
      <left/>
      <right style="medium">
        <color theme="1"/>
      </right>
      <top/>
      <bottom/>
      <diagonal/>
    </border>
    <border>
      <left/>
      <right/>
      <top/>
      <bottom style="medium">
        <color theme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 style="medium">
        <color theme="1"/>
      </left>
      <right style="thin">
        <color theme="1"/>
      </right>
      <top/>
      <bottom/>
      <diagonal/>
    </border>
    <border>
      <left style="medium">
        <color theme="1"/>
      </left>
      <right style="thin">
        <color theme="1"/>
      </right>
      <top/>
      <bottom style="medium">
        <color theme="1"/>
      </bottom>
      <diagonal/>
    </border>
    <border>
      <left style="medium">
        <color theme="1"/>
      </left>
      <right style="thin">
        <color theme="1"/>
      </right>
      <top style="medium">
        <color theme="1"/>
      </top>
      <bottom style="thin">
        <color theme="1"/>
      </bottom>
      <diagonal/>
    </border>
    <border>
      <left/>
      <right/>
      <top style="medium">
        <color theme="1"/>
      </top>
      <bottom style="thin">
        <color theme="1"/>
      </bottom>
      <diagonal/>
    </border>
    <border>
      <left/>
      <right style="medium">
        <color theme="1"/>
      </right>
      <top style="medium">
        <color theme="1"/>
      </top>
      <bottom style="thin">
        <color theme="1"/>
      </bottom>
      <diagonal/>
    </border>
    <border>
      <left style="thin">
        <color indexed="8"/>
      </left>
      <right/>
      <top style="medium">
        <color indexed="64"/>
      </top>
      <bottom/>
      <diagonal/>
    </border>
    <border>
      <left/>
      <right style="medium">
        <color rgb="FF000000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theme="1"/>
      </right>
      <top style="medium">
        <color indexed="64"/>
      </top>
      <bottom style="medium">
        <color indexed="64"/>
      </bottom>
      <diagonal/>
    </border>
  </borders>
  <cellStyleXfs count="16">
    <xf numFmtId="0" fontId="0" fillId="0" borderId="0"/>
    <xf numFmtId="0" fontId="11" fillId="0" borderId="0"/>
    <xf numFmtId="0" fontId="12" fillId="0" borderId="0" applyNumberFormat="0" applyFill="0" applyBorder="0" applyAlignment="0" applyProtection="0"/>
    <xf numFmtId="0" fontId="11" fillId="0" borderId="0"/>
    <xf numFmtId="0" fontId="13" fillId="0" borderId="0"/>
    <xf numFmtId="9" fontId="13" fillId="0" borderId="0" applyFont="0" applyFill="0" applyBorder="0" applyAlignment="0" applyProtection="0"/>
    <xf numFmtId="0" fontId="17" fillId="0" borderId="0" applyNumberFormat="0" applyFill="0" applyBorder="0" applyAlignment="0" applyProtection="0"/>
    <xf numFmtId="9" fontId="18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5" fillId="0" borderId="0"/>
    <xf numFmtId="0" fontId="2" fillId="0" borderId="0"/>
    <xf numFmtId="9" fontId="2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</cellStyleXfs>
  <cellXfs count="412">
    <xf numFmtId="0" fontId="0" fillId="0" borderId="0" xfId="0"/>
    <xf numFmtId="10" fontId="0" fillId="0" borderId="0" xfId="0" applyNumberFormat="1"/>
    <xf numFmtId="0" fontId="5" fillId="0" borderId="0" xfId="0" applyFont="1"/>
    <xf numFmtId="2" fontId="0" fillId="0" borderId="0" xfId="0" applyNumberFormat="1"/>
    <xf numFmtId="0" fontId="6" fillId="0" borderId="0" xfId="0" applyFont="1"/>
    <xf numFmtId="0" fontId="7" fillId="0" borderId="0" xfId="0" applyFont="1"/>
    <xf numFmtId="0" fontId="8" fillId="0" borderId="0" xfId="0" applyFont="1"/>
    <xf numFmtId="0" fontId="9" fillId="0" borderId="0" xfId="0" applyFont="1"/>
    <xf numFmtId="0" fontId="14" fillId="2" borderId="3" xfId="0" applyFont="1" applyFill="1" applyBorder="1"/>
    <xf numFmtId="0" fontId="14" fillId="2" borderId="4" xfId="0" applyFont="1" applyFill="1" applyBorder="1"/>
    <xf numFmtId="0" fontId="16" fillId="3" borderId="5" xfId="0" applyFont="1" applyFill="1" applyBorder="1"/>
    <xf numFmtId="164" fontId="16" fillId="3" borderId="1" xfId="0" applyNumberFormat="1" applyFont="1" applyFill="1" applyBorder="1"/>
    <xf numFmtId="0" fontId="16" fillId="0" borderId="6" xfId="0" applyFont="1" applyBorder="1"/>
    <xf numFmtId="164" fontId="16" fillId="0" borderId="7" xfId="0" applyNumberFormat="1" applyFont="1" applyBorder="1"/>
    <xf numFmtId="0" fontId="16" fillId="3" borderId="6" xfId="0" applyFont="1" applyFill="1" applyBorder="1"/>
    <xf numFmtId="164" fontId="16" fillId="3" borderId="7" xfId="0" applyNumberFormat="1" applyFont="1" applyFill="1" applyBorder="1"/>
    <xf numFmtId="0" fontId="16" fillId="3" borderId="8" xfId="0" applyFont="1" applyFill="1" applyBorder="1"/>
    <xf numFmtId="164" fontId="16" fillId="3" borderId="2" xfId="0" applyNumberFormat="1" applyFont="1" applyFill="1" applyBorder="1"/>
    <xf numFmtId="0" fontId="13" fillId="0" borderId="0" xfId="4"/>
    <xf numFmtId="0" fontId="13" fillId="4" borderId="0" xfId="4" applyFill="1"/>
    <xf numFmtId="164" fontId="13" fillId="4" borderId="0" xfId="5" applyNumberFormat="1" applyFont="1" applyFill="1"/>
    <xf numFmtId="0" fontId="0" fillId="0" borderId="9" xfId="0" applyBorder="1"/>
    <xf numFmtId="0" fontId="0" fillId="0" borderId="10" xfId="0" applyBorder="1"/>
    <xf numFmtId="0" fontId="0" fillId="0" borderId="11" xfId="0" applyBorder="1"/>
    <xf numFmtId="0" fontId="0" fillId="0" borderId="12" xfId="0" applyBorder="1"/>
    <xf numFmtId="0" fontId="0" fillId="0" borderId="13" xfId="0" applyBorder="1"/>
    <xf numFmtId="0" fontId="0" fillId="0" borderId="14" xfId="0" applyBorder="1"/>
    <xf numFmtId="0" fontId="0" fillId="0" borderId="15" xfId="0" applyBorder="1"/>
    <xf numFmtId="0" fontId="0" fillId="0" borderId="16" xfId="0" applyBorder="1"/>
    <xf numFmtId="164" fontId="0" fillId="0" borderId="9" xfId="7" applyNumberFormat="1" applyFont="1" applyBorder="1"/>
    <xf numFmtId="164" fontId="0" fillId="0" borderId="10" xfId="7" applyNumberFormat="1" applyFont="1" applyBorder="1"/>
    <xf numFmtId="164" fontId="0" fillId="0" borderId="11" xfId="7" applyNumberFormat="1" applyFont="1" applyBorder="1"/>
    <xf numFmtId="164" fontId="0" fillId="0" borderId="12" xfId="7" applyNumberFormat="1" applyFont="1" applyBorder="1"/>
    <xf numFmtId="164" fontId="0" fillId="0" borderId="0" xfId="7" applyNumberFormat="1" applyFont="1" applyBorder="1"/>
    <xf numFmtId="164" fontId="0" fillId="0" borderId="13" xfId="7" applyNumberFormat="1" applyFont="1" applyBorder="1"/>
    <xf numFmtId="164" fontId="0" fillId="0" borderId="14" xfId="7" applyNumberFormat="1" applyFont="1" applyBorder="1"/>
    <xf numFmtId="164" fontId="0" fillId="0" borderId="15" xfId="7" applyNumberFormat="1" applyFont="1" applyBorder="1"/>
    <xf numFmtId="164" fontId="0" fillId="0" borderId="16" xfId="7" applyNumberFormat="1" applyFont="1" applyBorder="1"/>
    <xf numFmtId="164" fontId="20" fillId="0" borderId="9" xfId="0" applyNumberFormat="1" applyFont="1" applyBorder="1"/>
    <xf numFmtId="164" fontId="20" fillId="0" borderId="10" xfId="0" applyNumberFormat="1" applyFont="1" applyBorder="1"/>
    <xf numFmtId="164" fontId="20" fillId="0" borderId="11" xfId="0" applyNumberFormat="1" applyFont="1" applyBorder="1"/>
    <xf numFmtId="164" fontId="20" fillId="0" borderId="12" xfId="0" applyNumberFormat="1" applyFont="1" applyBorder="1"/>
    <xf numFmtId="164" fontId="20" fillId="0" borderId="0" xfId="0" applyNumberFormat="1" applyFont="1"/>
    <xf numFmtId="164" fontId="0" fillId="0" borderId="13" xfId="0" applyNumberFormat="1" applyBorder="1"/>
    <xf numFmtId="164" fontId="20" fillId="0" borderId="13" xfId="0" applyNumberFormat="1" applyFont="1" applyBorder="1"/>
    <xf numFmtId="164" fontId="20" fillId="0" borderId="14" xfId="0" applyNumberFormat="1" applyFont="1" applyBorder="1"/>
    <xf numFmtId="164" fontId="0" fillId="0" borderId="15" xfId="0" applyNumberFormat="1" applyBorder="1"/>
    <xf numFmtId="164" fontId="20" fillId="0" borderId="15" xfId="0" applyNumberFormat="1" applyFont="1" applyBorder="1"/>
    <xf numFmtId="164" fontId="0" fillId="0" borderId="16" xfId="0" applyNumberFormat="1" applyBorder="1"/>
    <xf numFmtId="164" fontId="20" fillId="0" borderId="16" xfId="0" applyNumberFormat="1" applyFont="1" applyBorder="1"/>
    <xf numFmtId="0" fontId="0" fillId="0" borderId="0" xfId="0" applyBorder="1"/>
    <xf numFmtId="10" fontId="0" fillId="0" borderId="15" xfId="7" applyNumberFormat="1" applyFont="1" applyBorder="1"/>
    <xf numFmtId="10" fontId="0" fillId="0" borderId="16" xfId="7" applyNumberFormat="1" applyFont="1" applyBorder="1"/>
    <xf numFmtId="166" fontId="0" fillId="0" borderId="0" xfId="0" applyNumberFormat="1"/>
    <xf numFmtId="0" fontId="5" fillId="0" borderId="12" xfId="0" applyFont="1" applyBorder="1"/>
    <xf numFmtId="164" fontId="0" fillId="0" borderId="0" xfId="0" applyNumberFormat="1" applyBorder="1"/>
    <xf numFmtId="0" fontId="22" fillId="0" borderId="0" xfId="0" applyFont="1"/>
    <xf numFmtId="17" fontId="10" fillId="0" borderId="10" xfId="0" applyNumberFormat="1" applyFont="1" applyBorder="1"/>
    <xf numFmtId="17" fontId="10" fillId="0" borderId="11" xfId="0" applyNumberFormat="1" applyFont="1" applyBorder="1"/>
    <xf numFmtId="1" fontId="0" fillId="0" borderId="0" xfId="0" applyNumberFormat="1" applyBorder="1"/>
    <xf numFmtId="1" fontId="0" fillId="0" borderId="13" xfId="0" applyNumberFormat="1" applyBorder="1"/>
    <xf numFmtId="1" fontId="0" fillId="0" borderId="15" xfId="0" applyNumberFormat="1" applyBorder="1"/>
    <xf numFmtId="1" fontId="0" fillId="0" borderId="16" xfId="0" applyNumberFormat="1" applyBorder="1"/>
    <xf numFmtId="0" fontId="5" fillId="0" borderId="14" xfId="0" applyFont="1" applyBorder="1"/>
    <xf numFmtId="0" fontId="0" fillId="0" borderId="34" xfId="0" applyBorder="1" applyAlignment="1">
      <alignment horizontal="left"/>
    </xf>
    <xf numFmtId="10" fontId="0" fillId="0" borderId="14" xfId="0" applyNumberFormat="1" applyBorder="1"/>
    <xf numFmtId="10" fontId="0" fillId="0" borderId="15" xfId="0" applyNumberFormat="1" applyBorder="1"/>
    <xf numFmtId="10" fontId="0" fillId="0" borderId="16" xfId="0" applyNumberFormat="1" applyBorder="1"/>
    <xf numFmtId="17" fontId="0" fillId="0" borderId="10" xfId="0" applyNumberFormat="1" applyBorder="1"/>
    <xf numFmtId="17" fontId="0" fillId="0" borderId="11" xfId="0" applyNumberFormat="1" applyBorder="1"/>
    <xf numFmtId="165" fontId="0" fillId="0" borderId="0" xfId="0" applyNumberFormat="1" applyBorder="1"/>
    <xf numFmtId="165" fontId="0" fillId="0" borderId="13" xfId="0" applyNumberFormat="1" applyBorder="1"/>
    <xf numFmtId="165" fontId="0" fillId="0" borderId="15" xfId="0" applyNumberFormat="1" applyBorder="1"/>
    <xf numFmtId="165" fontId="0" fillId="0" borderId="16" xfId="0" applyNumberFormat="1" applyBorder="1"/>
    <xf numFmtId="0" fontId="5" fillId="0" borderId="9" xfId="0" applyFont="1" applyBorder="1"/>
    <xf numFmtId="0" fontId="5" fillId="0" borderId="10" xfId="0" applyFont="1" applyBorder="1"/>
    <xf numFmtId="2" fontId="0" fillId="0" borderId="13" xfId="0" applyNumberFormat="1" applyBorder="1"/>
    <xf numFmtId="0" fontId="22" fillId="0" borderId="0" xfId="0" applyFont="1" applyAlignment="1">
      <alignment wrapText="1"/>
    </xf>
    <xf numFmtId="9" fontId="0" fillId="0" borderId="0" xfId="0" applyNumberFormat="1" applyBorder="1"/>
    <xf numFmtId="9" fontId="0" fillId="0" borderId="15" xfId="0" applyNumberFormat="1" applyBorder="1"/>
    <xf numFmtId="10" fontId="0" fillId="0" borderId="0" xfId="0" applyNumberFormat="1" applyBorder="1"/>
    <xf numFmtId="10" fontId="0" fillId="0" borderId="13" xfId="0" applyNumberFormat="1" applyBorder="1"/>
    <xf numFmtId="0" fontId="6" fillId="0" borderId="9" xfId="0" applyFont="1" applyBorder="1"/>
    <xf numFmtId="0" fontId="6" fillId="0" borderId="10" xfId="0" applyFont="1" applyBorder="1"/>
    <xf numFmtId="0" fontId="6" fillId="0" borderId="11" xfId="0" applyFont="1" applyBorder="1"/>
    <xf numFmtId="0" fontId="6" fillId="0" borderId="12" xfId="0" applyFont="1" applyBorder="1"/>
    <xf numFmtId="164" fontId="6" fillId="0" borderId="0" xfId="0" applyNumberFormat="1" applyFont="1" applyBorder="1"/>
    <xf numFmtId="164" fontId="6" fillId="0" borderId="13" xfId="0" applyNumberFormat="1" applyFont="1" applyBorder="1"/>
    <xf numFmtId="0" fontId="6" fillId="0" borderId="14" xfId="0" applyFont="1" applyBorder="1"/>
    <xf numFmtId="164" fontId="6" fillId="0" borderId="15" xfId="0" applyNumberFormat="1" applyFont="1" applyBorder="1"/>
    <xf numFmtId="164" fontId="6" fillId="0" borderId="16" xfId="0" applyNumberFormat="1" applyFont="1" applyBorder="1"/>
    <xf numFmtId="0" fontId="23" fillId="0" borderId="0" xfId="0" applyFont="1" applyAlignment="1">
      <alignment horizontal="center" vertical="center"/>
    </xf>
    <xf numFmtId="0" fontId="22" fillId="0" borderId="0" xfId="0" applyFont="1" applyAlignment="1">
      <alignment vertical="center"/>
    </xf>
    <xf numFmtId="0" fontId="24" fillId="0" borderId="0" xfId="0" applyFont="1" applyAlignment="1">
      <alignment vertical="center"/>
    </xf>
    <xf numFmtId="0" fontId="24" fillId="0" borderId="0" xfId="0" applyFont="1" applyAlignment="1">
      <alignment horizontal="justify" vertical="center"/>
    </xf>
    <xf numFmtId="0" fontId="9" fillId="0" borderId="0" xfId="0" applyFont="1" applyAlignment="1">
      <alignment horizontal="justify" vertical="center"/>
    </xf>
    <xf numFmtId="0" fontId="5" fillId="6" borderId="35" xfId="0" applyFont="1" applyFill="1" applyBorder="1" applyAlignment="1">
      <alignment horizontal="center" vertical="center"/>
    </xf>
    <xf numFmtId="0" fontId="5" fillId="6" borderId="28" xfId="0" applyFont="1" applyFill="1" applyBorder="1" applyAlignment="1">
      <alignment horizontal="center" vertical="center"/>
    </xf>
    <xf numFmtId="0" fontId="5" fillId="5" borderId="11" xfId="0" applyFont="1" applyFill="1" applyBorder="1"/>
    <xf numFmtId="0" fontId="0" fillId="5" borderId="13" xfId="0" applyFill="1" applyBorder="1"/>
    <xf numFmtId="0" fontId="5" fillId="5" borderId="13" xfId="0" applyFont="1" applyFill="1" applyBorder="1"/>
    <xf numFmtId="0" fontId="5" fillId="5" borderId="16" xfId="0" applyFont="1" applyFill="1" applyBorder="1"/>
    <xf numFmtId="0" fontId="25" fillId="7" borderId="9" xfId="0" applyFont="1" applyFill="1" applyBorder="1"/>
    <xf numFmtId="0" fontId="25" fillId="7" borderId="12" xfId="0" applyFont="1" applyFill="1" applyBorder="1"/>
    <xf numFmtId="0" fontId="25" fillId="7" borderId="0" xfId="0" applyFont="1" applyFill="1" applyAlignment="1">
      <alignment horizontal="center" vertical="center"/>
    </xf>
    <xf numFmtId="0" fontId="25" fillId="7" borderId="13" xfId="0" applyFont="1" applyFill="1" applyBorder="1" applyAlignment="1">
      <alignment horizontal="center" vertical="center"/>
    </xf>
    <xf numFmtId="0" fontId="25" fillId="7" borderId="14" xfId="0" applyFont="1" applyFill="1" applyBorder="1"/>
    <xf numFmtId="14" fontId="26" fillId="7" borderId="15" xfId="0" applyNumberFormat="1" applyFont="1" applyFill="1" applyBorder="1" applyAlignment="1">
      <alignment horizontal="center" vertical="center"/>
    </xf>
    <xf numFmtId="14" fontId="26" fillId="7" borderId="16" xfId="0" applyNumberFormat="1" applyFont="1" applyFill="1" applyBorder="1" applyAlignment="1">
      <alignment horizontal="center" vertical="center"/>
    </xf>
    <xf numFmtId="0" fontId="27" fillId="0" borderId="12" xfId="0" applyFont="1" applyBorder="1"/>
    <xf numFmtId="1" fontId="27" fillId="0" borderId="0" xfId="0" applyNumberFormat="1" applyFont="1" applyAlignment="1">
      <alignment horizontal="center" vertical="center"/>
    </xf>
    <xf numFmtId="1" fontId="27" fillId="0" borderId="13" xfId="0" applyNumberFormat="1" applyFont="1" applyBorder="1" applyAlignment="1">
      <alignment horizontal="center" vertical="center"/>
    </xf>
    <xf numFmtId="0" fontId="27" fillId="8" borderId="12" xfId="0" applyFont="1" applyFill="1" applyBorder="1"/>
    <xf numFmtId="1" fontId="27" fillId="8" borderId="0" xfId="0" applyNumberFormat="1" applyFont="1" applyFill="1" applyAlignment="1">
      <alignment horizontal="center" vertical="center"/>
    </xf>
    <xf numFmtId="1" fontId="27" fillId="8" borderId="13" xfId="0" applyNumberFormat="1" applyFont="1" applyFill="1" applyBorder="1" applyAlignment="1">
      <alignment horizontal="center" vertical="center"/>
    </xf>
    <xf numFmtId="0" fontId="27" fillId="8" borderId="14" xfId="0" applyFont="1" applyFill="1" applyBorder="1"/>
    <xf numFmtId="1" fontId="27" fillId="8" borderId="15" xfId="0" applyNumberFormat="1" applyFont="1" applyFill="1" applyBorder="1" applyAlignment="1">
      <alignment horizontal="center" vertical="center"/>
    </xf>
    <xf numFmtId="1" fontId="27" fillId="8" borderId="16" xfId="0" applyNumberFormat="1" applyFont="1" applyFill="1" applyBorder="1" applyAlignment="1">
      <alignment horizontal="center" vertical="center"/>
    </xf>
    <xf numFmtId="0" fontId="28" fillId="0" borderId="0" xfId="0" applyFont="1"/>
    <xf numFmtId="164" fontId="27" fillId="0" borderId="0" xfId="0" applyNumberFormat="1" applyFont="1" applyAlignment="1">
      <alignment horizontal="center"/>
    </xf>
    <xf numFmtId="164" fontId="27" fillId="0" borderId="13" xfId="0" applyNumberFormat="1" applyFont="1" applyBorder="1" applyAlignment="1">
      <alignment horizontal="center"/>
    </xf>
    <xf numFmtId="164" fontId="27" fillId="8" borderId="0" xfId="0" applyNumberFormat="1" applyFont="1" applyFill="1" applyAlignment="1">
      <alignment horizontal="center"/>
    </xf>
    <xf numFmtId="164" fontId="27" fillId="8" borderId="13" xfId="0" applyNumberFormat="1" applyFont="1" applyFill="1" applyBorder="1" applyAlignment="1">
      <alignment horizontal="center"/>
    </xf>
    <xf numFmtId="164" fontId="27" fillId="8" borderId="15" xfId="0" applyNumberFormat="1" applyFont="1" applyFill="1" applyBorder="1" applyAlignment="1">
      <alignment horizontal="center"/>
    </xf>
    <xf numFmtId="164" fontId="27" fillId="8" borderId="16" xfId="0" applyNumberFormat="1" applyFont="1" applyFill="1" applyBorder="1" applyAlignment="1">
      <alignment horizontal="center"/>
    </xf>
    <xf numFmtId="0" fontId="5" fillId="5" borderId="13" xfId="0" applyFont="1" applyFill="1" applyBorder="1" applyAlignment="1">
      <alignment horizontal="left" vertical="center" wrapText="1"/>
    </xf>
    <xf numFmtId="0" fontId="4" fillId="0" borderId="0" xfId="8"/>
    <xf numFmtId="0" fontId="5" fillId="0" borderId="11" xfId="0" applyFont="1" applyBorder="1"/>
    <xf numFmtId="0" fontId="34" fillId="0" borderId="0" xfId="0" applyFont="1"/>
    <xf numFmtId="0" fontId="30" fillId="0" borderId="0" xfId="0" applyFont="1"/>
    <xf numFmtId="165" fontId="0" fillId="0" borderId="0" xfId="0" applyNumberFormat="1"/>
    <xf numFmtId="0" fontId="5" fillId="0" borderId="0" xfId="10"/>
    <xf numFmtId="0" fontId="35" fillId="0" borderId="16" xfId="10" applyFont="1" applyBorder="1" applyAlignment="1">
      <alignment horizontal="center" vertical="center"/>
    </xf>
    <xf numFmtId="0" fontId="35" fillId="0" borderId="16" xfId="10" applyFont="1" applyBorder="1" applyAlignment="1">
      <alignment horizontal="center" vertical="center" wrapText="1"/>
    </xf>
    <xf numFmtId="0" fontId="35" fillId="0" borderId="40" xfId="10" applyFont="1" applyBorder="1" applyAlignment="1">
      <alignment vertical="center" wrapText="1"/>
    </xf>
    <xf numFmtId="0" fontId="35" fillId="0" borderId="41" xfId="10" applyFont="1" applyBorder="1" applyAlignment="1">
      <alignment horizontal="center" vertical="center" wrapText="1"/>
    </xf>
    <xf numFmtId="0" fontId="35" fillId="0" borderId="38" xfId="10" applyFont="1" applyBorder="1" applyAlignment="1">
      <alignment horizontal="center" vertical="center"/>
    </xf>
    <xf numFmtId="0" fontId="9" fillId="0" borderId="0" xfId="10" applyFont="1"/>
    <xf numFmtId="0" fontId="22" fillId="0" borderId="0" xfId="10" applyFont="1"/>
    <xf numFmtId="0" fontId="28" fillId="0" borderId="16" xfId="10" applyFont="1" applyBorder="1" applyAlignment="1">
      <alignment horizontal="center" vertical="center"/>
    </xf>
    <xf numFmtId="0" fontId="28" fillId="0" borderId="40" xfId="10" applyFont="1" applyBorder="1" applyAlignment="1">
      <alignment vertical="center"/>
    </xf>
    <xf numFmtId="0" fontId="28" fillId="0" borderId="11" xfId="10" applyFont="1" applyBorder="1" applyAlignment="1">
      <alignment vertical="center"/>
    </xf>
    <xf numFmtId="0" fontId="28" fillId="0" borderId="39" xfId="10" applyFont="1" applyBorder="1" applyAlignment="1">
      <alignment vertical="center"/>
    </xf>
    <xf numFmtId="0" fontId="5" fillId="0" borderId="11" xfId="10" applyBorder="1"/>
    <xf numFmtId="0" fontId="5" fillId="0" borderId="39" xfId="10" applyBorder="1"/>
    <xf numFmtId="0" fontId="5" fillId="0" borderId="13" xfId="10" applyBorder="1"/>
    <xf numFmtId="0" fontId="5" fillId="0" borderId="42" xfId="10" applyBorder="1"/>
    <xf numFmtId="10" fontId="5" fillId="0" borderId="16" xfId="10" applyNumberFormat="1" applyBorder="1" applyAlignment="1">
      <alignment horizontal="justify" vertical="center"/>
    </xf>
    <xf numFmtId="0" fontId="5" fillId="0" borderId="14" xfId="10" applyBorder="1" applyAlignment="1">
      <alignment horizontal="justify" vertical="center"/>
    </xf>
    <xf numFmtId="0" fontId="5" fillId="0" borderId="43" xfId="10" applyBorder="1" applyAlignment="1">
      <alignment horizontal="justify" vertical="center"/>
    </xf>
    <xf numFmtId="0" fontId="5" fillId="0" borderId="41" xfId="10" applyBorder="1" applyAlignment="1">
      <alignment horizontal="justify" vertical="center"/>
    </xf>
    <xf numFmtId="0" fontId="5" fillId="0" borderId="38" xfId="10" applyBorder="1" applyAlignment="1">
      <alignment horizontal="justify" vertical="center"/>
    </xf>
    <xf numFmtId="0" fontId="5" fillId="0" borderId="38" xfId="10" applyBorder="1"/>
    <xf numFmtId="0" fontId="28" fillId="0" borderId="41" xfId="10" applyFont="1" applyBorder="1" applyAlignment="1">
      <alignment horizontal="center" vertical="center"/>
    </xf>
    <xf numFmtId="0" fontId="5" fillId="0" borderId="0" xfId="10" applyAlignment="1">
      <alignment horizontal="center" vertical="center"/>
    </xf>
    <xf numFmtId="0" fontId="5" fillId="0" borderId="0" xfId="10" applyAlignment="1">
      <alignment horizontal="center" vertical="center" wrapText="1"/>
    </xf>
    <xf numFmtId="0" fontId="5" fillId="0" borderId="0" xfId="10" applyAlignment="1">
      <alignment horizontal="center"/>
    </xf>
    <xf numFmtId="0" fontId="19" fillId="0" borderId="0" xfId="10" applyFont="1" applyAlignment="1">
      <alignment horizontal="center" vertical="center"/>
    </xf>
    <xf numFmtId="0" fontId="19" fillId="0" borderId="0" xfId="10" applyFont="1" applyAlignment="1">
      <alignment vertical="center"/>
    </xf>
    <xf numFmtId="9" fontId="5" fillId="0" borderId="0" xfId="10" applyNumberFormat="1" applyAlignment="1">
      <alignment horizontal="center" vertical="center"/>
    </xf>
    <xf numFmtId="0" fontId="5" fillId="0" borderId="0" xfId="10" applyAlignment="1">
      <alignment vertical="center"/>
    </xf>
    <xf numFmtId="0" fontId="36" fillId="0" borderId="0" xfId="10" applyFont="1" applyAlignment="1">
      <alignment horizontal="center" vertical="center"/>
    </xf>
    <xf numFmtId="0" fontId="36" fillId="0" borderId="0" xfId="10" applyFont="1" applyAlignment="1">
      <alignment horizontal="center" vertical="center" wrapText="1"/>
    </xf>
    <xf numFmtId="0" fontId="5" fillId="0" borderId="0" xfId="10" applyAlignment="1">
      <alignment vertical="center" wrapText="1"/>
    </xf>
    <xf numFmtId="0" fontId="5" fillId="5" borderId="45" xfId="10" applyFill="1" applyBorder="1" applyAlignment="1">
      <alignment horizontal="center" vertical="center" wrapText="1"/>
    </xf>
    <xf numFmtId="0" fontId="5" fillId="5" borderId="46" xfId="10" applyFill="1" applyBorder="1" applyAlignment="1">
      <alignment horizontal="center" vertical="center" wrapText="1"/>
    </xf>
    <xf numFmtId="0" fontId="5" fillId="5" borderId="46" xfId="10" applyFill="1" applyBorder="1" applyAlignment="1">
      <alignment horizontal="center" vertical="center"/>
    </xf>
    <xf numFmtId="0" fontId="19" fillId="6" borderId="14" xfId="10" applyFont="1" applyFill="1" applyBorder="1" applyAlignment="1">
      <alignment horizontal="center" vertical="center"/>
    </xf>
    <xf numFmtId="0" fontId="5" fillId="5" borderId="47" xfId="10" applyFill="1" applyBorder="1" applyAlignment="1">
      <alignment horizontal="center" vertical="center"/>
    </xf>
    <xf numFmtId="0" fontId="5" fillId="5" borderId="25" xfId="10" applyFill="1" applyBorder="1" applyAlignment="1">
      <alignment horizontal="center" vertical="center"/>
    </xf>
    <xf numFmtId="0" fontId="5" fillId="5" borderId="25" xfId="10" applyFill="1" applyBorder="1" applyAlignment="1">
      <alignment horizontal="center" vertical="center" wrapText="1"/>
    </xf>
    <xf numFmtId="0" fontId="19" fillId="6" borderId="48" xfId="10" applyFont="1" applyFill="1" applyBorder="1" applyAlignment="1">
      <alignment horizontal="center" vertical="center"/>
    </xf>
    <xf numFmtId="0" fontId="5" fillId="5" borderId="47" xfId="10" applyFill="1" applyBorder="1" applyAlignment="1">
      <alignment horizontal="center" vertical="center" wrapText="1"/>
    </xf>
    <xf numFmtId="0" fontId="19" fillId="6" borderId="48" xfId="10" applyFont="1" applyFill="1" applyBorder="1" applyAlignment="1">
      <alignment horizontal="center" vertical="center" wrapText="1"/>
    </xf>
    <xf numFmtId="0" fontId="19" fillId="5" borderId="49" xfId="10" applyFont="1" applyFill="1" applyBorder="1" applyAlignment="1">
      <alignment horizontal="center" vertical="center"/>
    </xf>
    <xf numFmtId="0" fontId="19" fillId="5" borderId="23" xfId="10" applyFont="1" applyFill="1" applyBorder="1" applyAlignment="1">
      <alignment horizontal="center" vertical="center"/>
    </xf>
    <xf numFmtId="0" fontId="19" fillId="5" borderId="50" xfId="10" applyFont="1" applyFill="1" applyBorder="1" applyAlignment="1">
      <alignment horizontal="center" vertical="center"/>
    </xf>
    <xf numFmtId="0" fontId="19" fillId="6" borderId="35" xfId="10" applyFont="1" applyFill="1" applyBorder="1" applyAlignment="1">
      <alignment horizontal="center" vertical="center"/>
    </xf>
    <xf numFmtId="0" fontId="19" fillId="6" borderId="36" xfId="10" applyFont="1" applyFill="1" applyBorder="1" applyAlignment="1">
      <alignment horizontal="center" vertical="center"/>
    </xf>
    <xf numFmtId="0" fontId="19" fillId="6" borderId="52" xfId="10" applyFont="1" applyFill="1" applyBorder="1" applyAlignment="1">
      <alignment horizontal="center" vertical="center"/>
    </xf>
    <xf numFmtId="0" fontId="5" fillId="5" borderId="53" xfId="10" applyFill="1" applyBorder="1" applyAlignment="1">
      <alignment horizontal="center" vertical="center" wrapText="1"/>
    </xf>
    <xf numFmtId="0" fontId="5" fillId="5" borderId="24" xfId="10" applyFill="1" applyBorder="1" applyAlignment="1">
      <alignment horizontal="center" vertical="center" wrapText="1"/>
    </xf>
    <xf numFmtId="0" fontId="19" fillId="6" borderId="54" xfId="10" applyFont="1" applyFill="1" applyBorder="1" applyAlignment="1">
      <alignment horizontal="center" vertical="center"/>
    </xf>
    <xf numFmtId="0" fontId="5" fillId="5" borderId="53" xfId="10" applyFill="1" applyBorder="1" applyAlignment="1">
      <alignment horizontal="center" vertical="center"/>
    </xf>
    <xf numFmtId="0" fontId="19" fillId="6" borderId="55" xfId="10" applyFont="1" applyFill="1" applyBorder="1" applyAlignment="1">
      <alignment horizontal="center" vertical="center"/>
    </xf>
    <xf numFmtId="0" fontId="19" fillId="6" borderId="52" xfId="10" applyFont="1" applyFill="1" applyBorder="1" applyAlignment="1">
      <alignment horizontal="center" vertical="center" wrapText="1"/>
    </xf>
    <xf numFmtId="9" fontId="21" fillId="5" borderId="33" xfId="10" applyNumberFormat="1" applyFont="1" applyFill="1" applyBorder="1" applyAlignment="1">
      <alignment horizontal="center"/>
    </xf>
    <xf numFmtId="0" fontId="21" fillId="5" borderId="32" xfId="10" applyFont="1" applyFill="1" applyBorder="1" applyAlignment="1">
      <alignment horizontal="center"/>
    </xf>
    <xf numFmtId="9" fontId="21" fillId="5" borderId="32" xfId="10" applyNumberFormat="1" applyFont="1" applyFill="1" applyBorder="1" applyAlignment="1">
      <alignment horizontal="center"/>
    </xf>
    <xf numFmtId="0" fontId="21" fillId="6" borderId="31" xfId="10" applyFont="1" applyFill="1" applyBorder="1"/>
    <xf numFmtId="0" fontId="3" fillId="5" borderId="29" xfId="10" applyFont="1" applyFill="1" applyBorder="1" applyAlignment="1">
      <alignment horizontal="center" vertical="center"/>
    </xf>
    <xf numFmtId="0" fontId="3" fillId="5" borderId="30" xfId="10" applyFont="1" applyFill="1" applyBorder="1" applyAlignment="1">
      <alignment horizontal="center" vertical="center"/>
    </xf>
    <xf numFmtId="0" fontId="21" fillId="6" borderId="28" xfId="10" applyFont="1" applyFill="1" applyBorder="1" applyAlignment="1">
      <alignment vertical="center"/>
    </xf>
    <xf numFmtId="10" fontId="3" fillId="5" borderId="29" xfId="10" applyNumberFormat="1" applyFont="1" applyFill="1" applyBorder="1" applyAlignment="1">
      <alignment horizontal="center" vertical="center"/>
    </xf>
    <xf numFmtId="0" fontId="3" fillId="5" borderId="1" xfId="10" applyFont="1" applyFill="1" applyBorder="1" applyAlignment="1">
      <alignment horizontal="center" vertical="center"/>
    </xf>
    <xf numFmtId="0" fontId="21" fillId="6" borderId="27" xfId="10" applyFont="1" applyFill="1" applyBorder="1" applyAlignment="1">
      <alignment vertical="center"/>
    </xf>
    <xf numFmtId="0" fontId="19" fillId="6" borderId="19" xfId="10" applyFont="1" applyFill="1" applyBorder="1" applyAlignment="1">
      <alignment horizontal="center" vertical="center"/>
    </xf>
    <xf numFmtId="0" fontId="19" fillId="6" borderId="25" xfId="10" applyFont="1" applyFill="1" applyBorder="1" applyAlignment="1">
      <alignment horizontal="center" vertical="center"/>
    </xf>
    <xf numFmtId="0" fontId="19" fillId="6" borderId="17" xfId="10" applyFont="1" applyFill="1" applyBorder="1" applyAlignment="1">
      <alignment horizontal="center" vertical="center"/>
    </xf>
    <xf numFmtId="0" fontId="19" fillId="6" borderId="26" xfId="10" applyFont="1" applyFill="1" applyBorder="1" applyAlignment="1">
      <alignment horizontal="center" vertical="center"/>
    </xf>
    <xf numFmtId="0" fontId="19" fillId="6" borderId="24" xfId="10" applyFont="1" applyFill="1" applyBorder="1" applyAlignment="1">
      <alignment horizontal="center" vertical="center"/>
    </xf>
    <xf numFmtId="0" fontId="24" fillId="0" borderId="0" xfId="10" applyFont="1" applyAlignment="1">
      <alignment vertical="center"/>
    </xf>
    <xf numFmtId="0" fontId="22" fillId="0" borderId="0" xfId="10" applyFont="1" applyAlignment="1">
      <alignment vertical="center"/>
    </xf>
    <xf numFmtId="0" fontId="5" fillId="5" borderId="25" xfId="0" applyFont="1" applyFill="1" applyBorder="1" applyAlignment="1">
      <alignment horizontal="center" vertical="center" wrapText="1"/>
    </xf>
    <xf numFmtId="0" fontId="0" fillId="5" borderId="25" xfId="0" applyFill="1" applyBorder="1" applyAlignment="1">
      <alignment horizontal="center" vertical="center"/>
    </xf>
    <xf numFmtId="0" fontId="0" fillId="5" borderId="47" xfId="0" applyFill="1" applyBorder="1" applyAlignment="1">
      <alignment horizontal="center" vertical="center"/>
    </xf>
    <xf numFmtId="9" fontId="0" fillId="5" borderId="25" xfId="0" applyNumberFormat="1" applyFill="1" applyBorder="1" applyAlignment="1">
      <alignment horizontal="center" vertical="center"/>
    </xf>
    <xf numFmtId="0" fontId="5" fillId="5" borderId="46" xfId="0" applyFont="1" applyFill="1" applyBorder="1" applyAlignment="1">
      <alignment horizontal="center" vertical="center" wrapText="1"/>
    </xf>
    <xf numFmtId="0" fontId="0" fillId="5" borderId="46" xfId="0" applyFill="1" applyBorder="1" applyAlignment="1">
      <alignment horizontal="center" vertical="center"/>
    </xf>
    <xf numFmtId="0" fontId="0" fillId="5" borderId="45" xfId="0" applyFill="1" applyBorder="1" applyAlignment="1">
      <alignment horizontal="center" vertical="center"/>
    </xf>
    <xf numFmtId="0" fontId="5" fillId="6" borderId="56" xfId="0" applyFont="1" applyFill="1" applyBorder="1" applyAlignment="1">
      <alignment horizontal="center" vertical="center"/>
    </xf>
    <xf numFmtId="0" fontId="5" fillId="6" borderId="57" xfId="0" applyFont="1" applyFill="1" applyBorder="1" applyAlignment="1">
      <alignment horizontal="center" vertical="center"/>
    </xf>
    <xf numFmtId="0" fontId="19" fillId="0" borderId="51" xfId="10" applyFont="1" applyBorder="1" applyAlignment="1">
      <alignment vertical="center"/>
    </xf>
    <xf numFmtId="10" fontId="32" fillId="0" borderId="0" xfId="8" applyNumberFormat="1" applyFont="1" applyBorder="1" applyAlignment="1">
      <alignment horizontal="center" vertical="center"/>
    </xf>
    <xf numFmtId="0" fontId="4" fillId="0" borderId="0" xfId="8" applyBorder="1"/>
    <xf numFmtId="0" fontId="37" fillId="0" borderId="0" xfId="8" applyFont="1"/>
    <xf numFmtId="165" fontId="30" fillId="6" borderId="63" xfId="8" applyNumberFormat="1" applyFont="1" applyFill="1" applyBorder="1" applyAlignment="1">
      <alignment vertical="center"/>
    </xf>
    <xf numFmtId="0" fontId="28" fillId="5" borderId="0" xfId="0" applyFont="1" applyFill="1" applyBorder="1" applyAlignment="1">
      <alignment horizontal="center" vertical="center"/>
    </xf>
    <xf numFmtId="0" fontId="28" fillId="5" borderId="58" xfId="0" applyFont="1" applyFill="1" applyBorder="1" applyAlignment="1">
      <alignment horizontal="center" vertical="center"/>
    </xf>
    <xf numFmtId="0" fontId="5" fillId="5" borderId="0" xfId="0" applyFont="1" applyFill="1" applyBorder="1" applyAlignment="1">
      <alignment horizontal="center" vertical="center"/>
    </xf>
    <xf numFmtId="165" fontId="30" fillId="5" borderId="59" xfId="9" applyNumberFormat="1" applyFont="1" applyFill="1" applyBorder="1" applyAlignment="1">
      <alignment horizontal="center" vertical="center"/>
    </xf>
    <xf numFmtId="165" fontId="30" fillId="5" borderId="60" xfId="9" applyNumberFormat="1" applyFont="1" applyFill="1" applyBorder="1" applyAlignment="1">
      <alignment horizontal="center" vertical="center"/>
    </xf>
    <xf numFmtId="165" fontId="38" fillId="6" borderId="61" xfId="8" applyNumberFormat="1" applyFont="1" applyFill="1" applyBorder="1" applyAlignment="1">
      <alignment vertical="center" wrapText="1"/>
    </xf>
    <xf numFmtId="165" fontId="38" fillId="6" borderId="62" xfId="8" applyNumberFormat="1" applyFont="1" applyFill="1" applyBorder="1" applyAlignment="1">
      <alignment vertical="center" wrapText="1"/>
    </xf>
    <xf numFmtId="165" fontId="38" fillId="6" borderId="64" xfId="8" applyNumberFormat="1" applyFont="1" applyFill="1" applyBorder="1" applyAlignment="1">
      <alignment horizontal="center" vertical="center"/>
    </xf>
    <xf numFmtId="165" fontId="38" fillId="6" borderId="65" xfId="8" applyNumberFormat="1" applyFont="1" applyFill="1" applyBorder="1" applyAlignment="1">
      <alignment horizontal="center" vertical="center"/>
    </xf>
    <xf numFmtId="0" fontId="40" fillId="0" borderId="43" xfId="0" applyFont="1" applyBorder="1" applyAlignment="1">
      <alignment vertical="center"/>
    </xf>
    <xf numFmtId="0" fontId="40" fillId="0" borderId="43" xfId="0" applyFont="1" applyBorder="1" applyAlignment="1">
      <alignment horizontal="center" vertical="center"/>
    </xf>
    <xf numFmtId="0" fontId="40" fillId="0" borderId="44" xfId="0" applyFont="1" applyBorder="1" applyAlignment="1">
      <alignment horizontal="center" vertical="center"/>
    </xf>
    <xf numFmtId="0" fontId="40" fillId="0" borderId="41" xfId="0" applyFont="1" applyBorder="1" applyAlignment="1">
      <alignment horizontal="center" vertical="center"/>
    </xf>
    <xf numFmtId="0" fontId="40" fillId="0" borderId="40" xfId="0" applyFont="1" applyBorder="1" applyAlignment="1">
      <alignment vertical="center"/>
    </xf>
    <xf numFmtId="0" fontId="40" fillId="0" borderId="15" xfId="0" applyFont="1" applyBorder="1" applyAlignment="1">
      <alignment vertical="center"/>
    </xf>
    <xf numFmtId="0" fontId="40" fillId="0" borderId="16" xfId="0" applyFont="1" applyBorder="1" applyAlignment="1">
      <alignment vertical="center"/>
    </xf>
    <xf numFmtId="0" fontId="40" fillId="0" borderId="42" xfId="0" applyFont="1" applyBorder="1" applyAlignment="1">
      <alignment vertical="center"/>
    </xf>
    <xf numFmtId="0" fontId="40" fillId="0" borderId="0" xfId="0" applyFont="1" applyAlignment="1">
      <alignment horizontal="center" vertical="center"/>
    </xf>
    <xf numFmtId="0" fontId="40" fillId="0" borderId="13" xfId="0" applyFont="1" applyBorder="1" applyAlignment="1">
      <alignment horizontal="center" vertical="center"/>
    </xf>
    <xf numFmtId="0" fontId="40" fillId="0" borderId="15" xfId="0" applyFont="1" applyBorder="1" applyAlignment="1">
      <alignment horizontal="center" vertical="center"/>
    </xf>
    <xf numFmtId="0" fontId="40" fillId="0" borderId="16" xfId="0" applyFont="1" applyBorder="1" applyAlignment="1">
      <alignment horizontal="center" vertical="center"/>
    </xf>
    <xf numFmtId="0" fontId="40" fillId="0" borderId="12" xfId="0" applyFont="1" applyBorder="1" applyAlignment="1">
      <alignment horizontal="center" vertical="center"/>
    </xf>
    <xf numFmtId="0" fontId="40" fillId="0" borderId="14" xfId="0" applyFont="1" applyBorder="1" applyAlignment="1">
      <alignment horizontal="center" vertical="center"/>
    </xf>
    <xf numFmtId="49" fontId="41" fillId="0" borderId="0" xfId="0" applyNumberFormat="1" applyFont="1" applyAlignment="1">
      <alignment horizontal="center" vertical="center"/>
    </xf>
    <xf numFmtId="49" fontId="41" fillId="0" borderId="13" xfId="0" applyNumberFormat="1" applyFont="1" applyBorder="1" applyAlignment="1">
      <alignment horizontal="center" vertical="center"/>
    </xf>
    <xf numFmtId="49" fontId="41" fillId="0" borderId="15" xfId="0" applyNumberFormat="1" applyFont="1" applyBorder="1" applyAlignment="1">
      <alignment horizontal="center" vertical="center"/>
    </xf>
    <xf numFmtId="49" fontId="41" fillId="0" borderId="16" xfId="0" applyNumberFormat="1" applyFont="1" applyBorder="1" applyAlignment="1">
      <alignment horizontal="center" vertical="center"/>
    </xf>
    <xf numFmtId="10" fontId="0" fillId="0" borderId="9" xfId="0" applyNumberFormat="1" applyBorder="1"/>
    <xf numFmtId="10" fontId="0" fillId="0" borderId="10" xfId="0" applyNumberFormat="1" applyBorder="1"/>
    <xf numFmtId="10" fontId="0" fillId="0" borderId="11" xfId="0" applyNumberFormat="1" applyBorder="1"/>
    <xf numFmtId="10" fontId="0" fillId="0" borderId="12" xfId="0" applyNumberFormat="1" applyBorder="1"/>
    <xf numFmtId="10" fontId="5" fillId="0" borderId="12" xfId="0" applyNumberFormat="1" applyFont="1" applyBorder="1"/>
    <xf numFmtId="0" fontId="42" fillId="0" borderId="0" xfId="0" applyFont="1" applyAlignment="1">
      <alignment horizontal="left" vertical="center"/>
    </xf>
    <xf numFmtId="0" fontId="31" fillId="5" borderId="0" xfId="0" applyFont="1" applyFill="1"/>
    <xf numFmtId="0" fontId="3" fillId="0" borderId="0" xfId="8" applyFont="1" applyAlignment="1">
      <alignment horizontal="center" vertical="center" wrapText="1"/>
    </xf>
    <xf numFmtId="0" fontId="43" fillId="0" borderId="0" xfId="0" applyFont="1"/>
    <xf numFmtId="0" fontId="8" fillId="0" borderId="0" xfId="10" applyFont="1"/>
    <xf numFmtId="0" fontId="7" fillId="0" borderId="0" xfId="10" applyFont="1"/>
    <xf numFmtId="0" fontId="23" fillId="0" borderId="0" xfId="0" applyFont="1" applyAlignment="1">
      <alignment horizontal="left" vertical="center"/>
    </xf>
    <xf numFmtId="0" fontId="5" fillId="5" borderId="0" xfId="0" quotePrefix="1" applyFont="1" applyFill="1" applyBorder="1" applyAlignment="1">
      <alignment horizontal="center" vertical="center"/>
    </xf>
    <xf numFmtId="0" fontId="28" fillId="5" borderId="0" xfId="0" quotePrefix="1" applyFont="1" applyFill="1" applyBorder="1" applyAlignment="1">
      <alignment horizontal="center" vertical="center"/>
    </xf>
    <xf numFmtId="165" fontId="30" fillId="5" borderId="59" xfId="9" quotePrefix="1" applyNumberFormat="1" applyFont="1" applyFill="1" applyBorder="1" applyAlignment="1">
      <alignment horizontal="center" vertical="center"/>
    </xf>
    <xf numFmtId="164" fontId="28" fillId="0" borderId="16" xfId="10" applyNumberFormat="1" applyFont="1" applyBorder="1" applyAlignment="1">
      <alignment horizontal="center" vertical="center"/>
    </xf>
    <xf numFmtId="165" fontId="28" fillId="0" borderId="13" xfId="10" applyNumberFormat="1" applyFont="1" applyBorder="1" applyAlignment="1">
      <alignment horizontal="center" vertical="center"/>
    </xf>
    <xf numFmtId="164" fontId="5" fillId="0" borderId="13" xfId="7" applyNumberFormat="1" applyFont="1" applyBorder="1"/>
    <xf numFmtId="164" fontId="5" fillId="0" borderId="0" xfId="7" applyNumberFormat="1" applyFont="1" applyBorder="1"/>
    <xf numFmtId="0" fontId="5" fillId="0" borderId="0" xfId="0" applyFont="1" applyBorder="1"/>
    <xf numFmtId="0" fontId="5" fillId="0" borderId="13" xfId="0" applyFont="1" applyBorder="1"/>
    <xf numFmtId="164" fontId="5" fillId="0" borderId="15" xfId="7" applyNumberFormat="1" applyFont="1" applyBorder="1"/>
    <xf numFmtId="164" fontId="5" fillId="0" borderId="16" xfId="7" applyNumberFormat="1" applyFont="1" applyBorder="1"/>
    <xf numFmtId="165" fontId="5" fillId="0" borderId="0" xfId="0" applyNumberFormat="1" applyFont="1" applyBorder="1"/>
    <xf numFmtId="165" fontId="5" fillId="0" borderId="13" xfId="0" applyNumberFormat="1" applyFont="1" applyBorder="1"/>
    <xf numFmtId="165" fontId="5" fillId="0" borderId="15" xfId="0" applyNumberFormat="1" applyFont="1" applyBorder="1"/>
    <xf numFmtId="165" fontId="5" fillId="0" borderId="16" xfId="0" applyNumberFormat="1" applyFont="1" applyBorder="1"/>
    <xf numFmtId="165" fontId="0" fillId="0" borderId="40" xfId="0" applyNumberFormat="1" applyBorder="1"/>
    <xf numFmtId="0" fontId="5" fillId="0" borderId="39" xfId="0" applyFont="1" applyBorder="1"/>
    <xf numFmtId="1" fontId="5" fillId="0" borderId="40" xfId="10" applyNumberFormat="1" applyBorder="1" applyAlignment="1">
      <alignment horizontal="justify" vertical="center"/>
    </xf>
    <xf numFmtId="1" fontId="5" fillId="0" borderId="16" xfId="10" applyNumberFormat="1" applyBorder="1" applyAlignment="1">
      <alignment horizontal="justify" vertical="center"/>
    </xf>
    <xf numFmtId="9" fontId="0" fillId="0" borderId="16" xfId="7" applyFont="1" applyBorder="1"/>
    <xf numFmtId="0" fontId="0" fillId="0" borderId="66" xfId="0" applyBorder="1" applyAlignment="1">
      <alignment horizontal="left"/>
    </xf>
    <xf numFmtId="0" fontId="0" fillId="0" borderId="10" xfId="0" applyBorder="1" applyAlignment="1">
      <alignment horizontal="left"/>
    </xf>
    <xf numFmtId="0" fontId="0" fillId="0" borderId="11" xfId="0" applyFont="1" applyFill="1" applyBorder="1" applyAlignment="1">
      <alignment horizontal="left"/>
    </xf>
    <xf numFmtId="9" fontId="0" fillId="0" borderId="13" xfId="7" applyFont="1" applyBorder="1"/>
    <xf numFmtId="165" fontId="0" fillId="0" borderId="16" xfId="0" applyNumberFormat="1" applyBorder="1" applyAlignment="1">
      <alignment horizontal="center"/>
    </xf>
    <xf numFmtId="0" fontId="0" fillId="0" borderId="39" xfId="0" applyBorder="1"/>
    <xf numFmtId="0" fontId="0" fillId="0" borderId="42" xfId="0" applyBorder="1"/>
    <xf numFmtId="0" fontId="0" fillId="0" borderId="40" xfId="0" applyBorder="1"/>
    <xf numFmtId="165" fontId="0" fillId="0" borderId="40" xfId="0" applyNumberFormat="1" applyBorder="1" applyAlignment="1">
      <alignment horizontal="center"/>
    </xf>
    <xf numFmtId="0" fontId="0" fillId="0" borderId="38" xfId="0" applyBorder="1" applyAlignment="1">
      <alignment horizontal="center"/>
    </xf>
    <xf numFmtId="0" fontId="0" fillId="0" borderId="41" xfId="0" applyBorder="1" applyAlignment="1">
      <alignment horizontal="center"/>
    </xf>
    <xf numFmtId="165" fontId="0" fillId="0" borderId="38" xfId="0" applyNumberFormat="1" applyBorder="1" applyAlignment="1">
      <alignment horizontal="center"/>
    </xf>
    <xf numFmtId="165" fontId="0" fillId="0" borderId="41" xfId="0" applyNumberFormat="1" applyBorder="1" applyAlignment="1">
      <alignment horizontal="center"/>
    </xf>
    <xf numFmtId="0" fontId="0" fillId="0" borderId="38" xfId="0" applyBorder="1"/>
    <xf numFmtId="0" fontId="40" fillId="0" borderId="0" xfId="0" applyFont="1" applyFill="1" applyBorder="1" applyAlignment="1">
      <alignment horizontal="center" vertical="center"/>
    </xf>
    <xf numFmtId="0" fontId="5" fillId="0" borderId="39" xfId="10" applyBorder="1"/>
    <xf numFmtId="0" fontId="5" fillId="0" borderId="40" xfId="10" applyBorder="1"/>
    <xf numFmtId="0" fontId="0" fillId="0" borderId="43" xfId="0" applyBorder="1"/>
    <xf numFmtId="0" fontId="5" fillId="0" borderId="44" xfId="0" applyFont="1" applyBorder="1"/>
    <xf numFmtId="0" fontId="5" fillId="0" borderId="41" xfId="0" applyFont="1" applyBorder="1"/>
    <xf numFmtId="0" fontId="0" fillId="0" borderId="44" xfId="0" applyBorder="1"/>
    <xf numFmtId="0" fontId="0" fillId="0" borderId="41" xfId="0" applyBorder="1"/>
    <xf numFmtId="0" fontId="5" fillId="0" borderId="9" xfId="10" applyBorder="1"/>
    <xf numFmtId="0" fontId="5" fillId="0" borderId="10" xfId="10" applyBorder="1"/>
    <xf numFmtId="0" fontId="5" fillId="0" borderId="12" xfId="10" applyBorder="1"/>
    <xf numFmtId="0" fontId="5" fillId="0" borderId="14" xfId="10" applyBorder="1"/>
    <xf numFmtId="0" fontId="5" fillId="0" borderId="15" xfId="10" applyBorder="1"/>
    <xf numFmtId="10" fontId="5" fillId="0" borderId="16" xfId="10" applyNumberFormat="1" applyBorder="1"/>
    <xf numFmtId="0" fontId="5" fillId="0" borderId="43" xfId="10" applyBorder="1"/>
    <xf numFmtId="0" fontId="5" fillId="0" borderId="44" xfId="10" applyBorder="1"/>
    <xf numFmtId="0" fontId="5" fillId="0" borderId="41" xfId="10" applyBorder="1"/>
    <xf numFmtId="0" fontId="5" fillId="0" borderId="16" xfId="10" applyBorder="1"/>
    <xf numFmtId="10" fontId="5" fillId="0" borderId="40" xfId="10" applyNumberFormat="1" applyBorder="1"/>
    <xf numFmtId="165" fontId="0" fillId="0" borderId="38" xfId="0" applyNumberFormat="1" applyBorder="1"/>
    <xf numFmtId="165" fontId="0" fillId="0" borderId="11" xfId="0" applyNumberFormat="1" applyBorder="1"/>
    <xf numFmtId="0" fontId="5" fillId="0" borderId="15" xfId="0" applyFont="1" applyBorder="1"/>
    <xf numFmtId="0" fontId="5" fillId="0" borderId="16" xfId="0" applyFont="1" applyBorder="1"/>
    <xf numFmtId="0" fontId="5" fillId="0" borderId="43" xfId="0" applyFont="1" applyBorder="1"/>
    <xf numFmtId="0" fontId="5" fillId="5" borderId="13" xfId="0" applyFont="1" applyFill="1" applyBorder="1" applyAlignment="1">
      <alignment wrapText="1"/>
    </xf>
    <xf numFmtId="0" fontId="5" fillId="5" borderId="13" xfId="0" applyFont="1" applyFill="1" applyBorder="1" applyAlignment="1">
      <alignment vertical="center" wrapText="1"/>
    </xf>
    <xf numFmtId="14" fontId="0" fillId="0" borderId="0" xfId="0" applyNumberFormat="1"/>
    <xf numFmtId="14" fontId="28" fillId="0" borderId="0" xfId="0" applyNumberFormat="1" applyFont="1"/>
    <xf numFmtId="0" fontId="22" fillId="0" borderId="0" xfId="0" applyFont="1" applyAlignment="1">
      <alignment horizontal="left" vertical="center"/>
    </xf>
    <xf numFmtId="17" fontId="0" fillId="0" borderId="0" xfId="0" applyNumberFormat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17" fontId="0" fillId="0" borderId="0" xfId="0" applyNumberFormat="1" applyBorder="1"/>
    <xf numFmtId="0" fontId="0" fillId="0" borderId="0" xfId="0" applyBorder="1" applyAlignment="1">
      <alignment horizontal="center"/>
    </xf>
    <xf numFmtId="10" fontId="3" fillId="5" borderId="1" xfId="10" applyNumberFormat="1" applyFont="1" applyFill="1" applyBorder="1" applyAlignment="1">
      <alignment horizontal="center" vertical="center"/>
    </xf>
    <xf numFmtId="10" fontId="3" fillId="5" borderId="13" xfId="10" applyNumberFormat="1" applyFont="1" applyFill="1" applyBorder="1" applyAlignment="1">
      <alignment horizontal="center" vertical="center"/>
    </xf>
    <xf numFmtId="10" fontId="3" fillId="5" borderId="30" xfId="10" applyNumberFormat="1" applyFont="1" applyFill="1" applyBorder="1" applyAlignment="1">
      <alignment horizontal="center" vertical="center"/>
    </xf>
    <xf numFmtId="10" fontId="21" fillId="5" borderId="32" xfId="10" applyNumberFormat="1" applyFont="1" applyFill="1" applyBorder="1" applyAlignment="1">
      <alignment horizontal="center"/>
    </xf>
    <xf numFmtId="2" fontId="0" fillId="0" borderId="0" xfId="0" applyNumberFormat="1" applyBorder="1"/>
    <xf numFmtId="0" fontId="0" fillId="0" borderId="0" xfId="0" applyAlignment="1">
      <alignment horizontal="center"/>
    </xf>
    <xf numFmtId="1" fontId="0" fillId="0" borderId="0" xfId="0" applyNumberFormat="1"/>
    <xf numFmtId="9" fontId="0" fillId="0" borderId="13" xfId="0" applyNumberFormat="1" applyBorder="1"/>
    <xf numFmtId="0" fontId="0" fillId="0" borderId="0" xfId="0" applyAlignment="1">
      <alignment horizontal="left"/>
    </xf>
    <xf numFmtId="1" fontId="5" fillId="0" borderId="0" xfId="0" applyNumberFormat="1" applyFont="1" applyBorder="1"/>
    <xf numFmtId="1" fontId="5" fillId="0" borderId="13" xfId="0" applyNumberFormat="1" applyFont="1" applyBorder="1"/>
    <xf numFmtId="0" fontId="45" fillId="0" borderId="0" xfId="0" applyFont="1" applyAlignment="1">
      <alignment horizontal="justify" vertical="center"/>
    </xf>
    <xf numFmtId="0" fontId="35" fillId="0" borderId="0" xfId="0" applyFont="1"/>
    <xf numFmtId="0" fontId="46" fillId="0" borderId="40" xfId="0" applyFont="1" applyBorder="1" applyAlignment="1">
      <alignment horizontal="center" vertical="center"/>
    </xf>
    <xf numFmtId="0" fontId="46" fillId="0" borderId="16" xfId="0" applyFont="1" applyBorder="1" applyAlignment="1">
      <alignment horizontal="center" vertical="center"/>
    </xf>
    <xf numFmtId="0" fontId="46" fillId="0" borderId="38" xfId="0" applyFont="1" applyBorder="1" applyAlignment="1">
      <alignment horizontal="justify" vertical="center"/>
    </xf>
    <xf numFmtId="0" fontId="46" fillId="0" borderId="40" xfId="0" applyFont="1" applyBorder="1" applyAlignment="1">
      <alignment horizontal="justify" vertical="center"/>
    </xf>
    <xf numFmtId="0" fontId="35" fillId="9" borderId="0" xfId="0" applyFont="1" applyFill="1"/>
    <xf numFmtId="0" fontId="1" fillId="0" borderId="0" xfId="13"/>
    <xf numFmtId="0" fontId="1" fillId="0" borderId="0" xfId="13" applyAlignment="1">
      <alignment horizontal="center" vertical="center" wrapText="1"/>
    </xf>
    <xf numFmtId="0" fontId="28" fillId="5" borderId="41" xfId="10" applyFont="1" applyFill="1" applyBorder="1" applyAlignment="1">
      <alignment horizontal="center" vertical="center"/>
    </xf>
    <xf numFmtId="0" fontId="28" fillId="5" borderId="44" xfId="10" applyFont="1" applyFill="1" applyBorder="1" applyAlignment="1">
      <alignment horizontal="center" vertical="center"/>
    </xf>
    <xf numFmtId="0" fontId="5" fillId="5" borderId="44" xfId="10" applyFill="1" applyBorder="1" applyAlignment="1">
      <alignment horizontal="center" vertical="center"/>
    </xf>
    <xf numFmtId="165" fontId="38" fillId="6" borderId="68" xfId="13" applyNumberFormat="1" applyFont="1" applyFill="1" applyBorder="1" applyAlignment="1">
      <alignment vertical="center" wrapText="1"/>
    </xf>
    <xf numFmtId="165" fontId="30" fillId="5" borderId="58" xfId="14" applyNumberFormat="1" applyFont="1" applyFill="1" applyBorder="1" applyAlignment="1">
      <alignment horizontal="center" vertical="center"/>
    </xf>
    <xf numFmtId="165" fontId="30" fillId="5" borderId="0" xfId="14" applyNumberFormat="1" applyFont="1" applyFill="1" applyBorder="1" applyAlignment="1">
      <alignment horizontal="center" vertical="center"/>
    </xf>
    <xf numFmtId="165" fontId="38" fillId="6" borderId="61" xfId="13" applyNumberFormat="1" applyFont="1" applyFill="1" applyBorder="1" applyAlignment="1">
      <alignment vertical="center" wrapText="1"/>
    </xf>
    <xf numFmtId="165" fontId="38" fillId="6" borderId="61" xfId="13" applyNumberFormat="1" applyFont="1" applyFill="1" applyBorder="1" applyAlignment="1">
      <alignment horizontal="center" vertical="center" wrapText="1"/>
    </xf>
    <xf numFmtId="165" fontId="39" fillId="6" borderId="61" xfId="13" applyNumberFormat="1" applyFont="1" applyFill="1" applyBorder="1" applyAlignment="1">
      <alignment vertical="center" wrapText="1"/>
    </xf>
    <xf numFmtId="0" fontId="28" fillId="5" borderId="58" xfId="10" applyFont="1" applyFill="1" applyBorder="1" applyAlignment="1">
      <alignment horizontal="center" vertical="center"/>
    </xf>
    <xf numFmtId="0" fontId="28" fillId="5" borderId="0" xfId="10" applyFont="1" applyFill="1" applyAlignment="1">
      <alignment horizontal="center" vertical="center"/>
    </xf>
    <xf numFmtId="0" fontId="5" fillId="5" borderId="0" xfId="10" applyFill="1" applyAlignment="1">
      <alignment horizontal="center" vertical="center"/>
    </xf>
    <xf numFmtId="165" fontId="38" fillId="6" borderId="65" xfId="13" applyNumberFormat="1" applyFont="1" applyFill="1" applyBorder="1" applyAlignment="1">
      <alignment horizontal="center" vertical="center"/>
    </xf>
    <xf numFmtId="165" fontId="38" fillId="6" borderId="64" xfId="13" applyNumberFormat="1" applyFont="1" applyFill="1" applyBorder="1" applyAlignment="1">
      <alignment horizontal="center" vertical="center"/>
    </xf>
    <xf numFmtId="165" fontId="30" fillId="6" borderId="63" xfId="13" applyNumberFormat="1" applyFont="1" applyFill="1" applyBorder="1" applyAlignment="1">
      <alignment vertical="center"/>
    </xf>
    <xf numFmtId="10" fontId="32" fillId="0" borderId="0" xfId="13" applyNumberFormat="1" applyFont="1" applyAlignment="1">
      <alignment horizontal="center" vertical="center"/>
    </xf>
    <xf numFmtId="0" fontId="37" fillId="0" borderId="0" xfId="13" applyFont="1"/>
    <xf numFmtId="165" fontId="31" fillId="5" borderId="0" xfId="11" applyNumberFormat="1" applyFont="1" applyFill="1" applyAlignment="1">
      <alignment horizontal="center" vertical="center"/>
    </xf>
    <xf numFmtId="165" fontId="31" fillId="5" borderId="58" xfId="11" applyNumberFormat="1" applyFont="1" applyFill="1" applyBorder="1" applyAlignment="1">
      <alignment horizontal="center" vertical="center"/>
    </xf>
    <xf numFmtId="165" fontId="30" fillId="5" borderId="0" xfId="12" applyNumberFormat="1" applyFont="1" applyFill="1" applyBorder="1" applyAlignment="1">
      <alignment horizontal="center" vertical="center"/>
    </xf>
    <xf numFmtId="165" fontId="30" fillId="5" borderId="58" xfId="12" applyNumberFormat="1" applyFont="1" applyFill="1" applyBorder="1" applyAlignment="1">
      <alignment horizontal="center" vertical="center"/>
    </xf>
    <xf numFmtId="164" fontId="0" fillId="0" borderId="16" xfId="15" applyNumberFormat="1" applyFont="1" applyBorder="1"/>
    <xf numFmtId="164" fontId="0" fillId="0" borderId="15" xfId="15" applyNumberFormat="1" applyFont="1" applyBorder="1"/>
    <xf numFmtId="164" fontId="0" fillId="0" borderId="14" xfId="15" applyNumberFormat="1" applyFont="1" applyBorder="1"/>
    <xf numFmtId="164" fontId="0" fillId="0" borderId="13" xfId="15" applyNumberFormat="1" applyFont="1" applyBorder="1"/>
    <xf numFmtId="164" fontId="0" fillId="0" borderId="0" xfId="15" applyNumberFormat="1" applyFont="1" applyBorder="1"/>
    <xf numFmtId="164" fontId="0" fillId="0" borderId="12" xfId="15" applyNumberFormat="1" applyFont="1" applyBorder="1"/>
    <xf numFmtId="164" fontId="0" fillId="0" borderId="11" xfId="15" applyNumberFormat="1" applyFont="1" applyBorder="1"/>
    <xf numFmtId="164" fontId="0" fillId="0" borderId="10" xfId="15" applyNumberFormat="1" applyFont="1" applyBorder="1"/>
    <xf numFmtId="164" fontId="5" fillId="0" borderId="10" xfId="15" applyNumberFormat="1" applyFont="1" applyBorder="1"/>
    <xf numFmtId="164" fontId="0" fillId="0" borderId="9" xfId="15" applyNumberFormat="1" applyFont="1" applyBorder="1"/>
    <xf numFmtId="10" fontId="0" fillId="0" borderId="0" xfId="15" applyNumberFormat="1" applyFont="1"/>
    <xf numFmtId="9" fontId="0" fillId="0" borderId="0" xfId="0" applyNumberFormat="1"/>
    <xf numFmtId="165" fontId="5" fillId="0" borderId="0" xfId="0" applyNumberFormat="1" applyFont="1"/>
    <xf numFmtId="164" fontId="5" fillId="0" borderId="16" xfId="15" applyNumberFormat="1" applyFont="1" applyBorder="1"/>
    <xf numFmtId="164" fontId="5" fillId="0" borderId="15" xfId="15" applyNumberFormat="1" applyFont="1" applyBorder="1"/>
    <xf numFmtId="164" fontId="5" fillId="0" borderId="13" xfId="15" applyNumberFormat="1" applyFont="1" applyBorder="1"/>
    <xf numFmtId="164" fontId="5" fillId="0" borderId="0" xfId="15" applyNumberFormat="1" applyFont="1" applyBorder="1"/>
    <xf numFmtId="165" fontId="28" fillId="0" borderId="39" xfId="10" applyNumberFormat="1" applyFont="1" applyBorder="1" applyAlignment="1">
      <alignment horizontal="center" vertical="center"/>
    </xf>
    <xf numFmtId="165" fontId="28" fillId="0" borderId="40" xfId="10" applyNumberFormat="1" applyFont="1" applyBorder="1" applyAlignment="1">
      <alignment horizontal="center" vertical="center"/>
    </xf>
    <xf numFmtId="0" fontId="28" fillId="0" borderId="39" xfId="10" applyFont="1" applyBorder="1" applyAlignment="1">
      <alignment vertical="center"/>
    </xf>
    <xf numFmtId="0" fontId="28" fillId="0" borderId="40" xfId="10" applyFont="1" applyBorder="1" applyAlignment="1">
      <alignment vertical="center"/>
    </xf>
    <xf numFmtId="0" fontId="46" fillId="0" borderId="43" xfId="0" applyFont="1" applyBorder="1" applyAlignment="1">
      <alignment horizontal="center" vertical="center"/>
    </xf>
    <xf numFmtId="0" fontId="46" fillId="0" borderId="44" xfId="0" applyFont="1" applyBorder="1" applyAlignment="1">
      <alignment horizontal="center" vertical="center"/>
    </xf>
    <xf numFmtId="0" fontId="46" fillId="0" borderId="41" xfId="0" applyFont="1" applyBorder="1" applyAlignment="1">
      <alignment horizontal="center" vertical="center"/>
    </xf>
    <xf numFmtId="0" fontId="46" fillId="0" borderId="43" xfId="0" applyFont="1" applyBorder="1" applyAlignment="1">
      <alignment horizontal="left" vertical="center"/>
    </xf>
    <xf numFmtId="0" fontId="46" fillId="0" borderId="44" xfId="0" applyFont="1" applyBorder="1" applyAlignment="1">
      <alignment horizontal="left" vertical="center"/>
    </xf>
    <xf numFmtId="0" fontId="46" fillId="0" borderId="67" xfId="0" applyFont="1" applyBorder="1" applyAlignment="1">
      <alignment horizontal="left" vertical="center"/>
    </xf>
    <xf numFmtId="0" fontId="0" fillId="0" borderId="43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41" xfId="0" applyBorder="1" applyAlignment="1">
      <alignment horizontal="center"/>
    </xf>
    <xf numFmtId="0" fontId="5" fillId="5" borderId="51" xfId="10" applyFill="1" applyBorder="1" applyAlignment="1">
      <alignment horizontal="center" vertical="center" wrapText="1"/>
    </xf>
    <xf numFmtId="0" fontId="5" fillId="5" borderId="51" xfId="10" applyFill="1" applyBorder="1" applyAlignment="1">
      <alignment horizontal="center" vertical="center"/>
    </xf>
    <xf numFmtId="0" fontId="5" fillId="5" borderId="45" xfId="10" applyFill="1" applyBorder="1" applyAlignment="1">
      <alignment horizontal="center" vertical="center"/>
    </xf>
    <xf numFmtId="0" fontId="19" fillId="6" borderId="9" xfId="10" applyFont="1" applyFill="1" applyBorder="1" applyAlignment="1">
      <alignment horizontal="center" vertical="center"/>
    </xf>
    <xf numFmtId="0" fontId="19" fillId="6" borderId="18" xfId="10" applyFont="1" applyFill="1" applyBorder="1" applyAlignment="1">
      <alignment horizontal="center" vertical="center"/>
    </xf>
    <xf numFmtId="0" fontId="19" fillId="6" borderId="22" xfId="10" applyFont="1" applyFill="1" applyBorder="1" applyAlignment="1">
      <alignment horizontal="center"/>
    </xf>
    <xf numFmtId="0" fontId="19" fillId="6" borderId="20" xfId="10" applyFont="1" applyFill="1" applyBorder="1" applyAlignment="1">
      <alignment horizontal="center"/>
    </xf>
    <xf numFmtId="0" fontId="19" fillId="6" borderId="23" xfId="10" applyFont="1" applyFill="1" applyBorder="1" applyAlignment="1">
      <alignment horizontal="center"/>
    </xf>
    <xf numFmtId="0" fontId="19" fillId="6" borderId="21" xfId="10" applyFont="1" applyFill="1" applyBorder="1" applyAlignment="1">
      <alignment horizontal="center"/>
    </xf>
    <xf numFmtId="0" fontId="5" fillId="0" borderId="0" xfId="0" applyFont="1" applyAlignment="1">
      <alignment horizontal="left" vertical="center" wrapText="1"/>
    </xf>
    <xf numFmtId="0" fontId="5" fillId="0" borderId="0" xfId="0" applyFont="1" applyAlignment="1">
      <alignment horizontal="left" vertical="center"/>
    </xf>
    <xf numFmtId="0" fontId="25" fillId="7" borderId="10" xfId="0" applyFont="1" applyFill="1" applyBorder="1" applyAlignment="1">
      <alignment horizontal="center"/>
    </xf>
    <xf numFmtId="0" fontId="25" fillId="7" borderId="37" xfId="0" applyFont="1" applyFill="1" applyBorder="1" applyAlignment="1">
      <alignment horizontal="center"/>
    </xf>
    <xf numFmtId="0" fontId="29" fillId="0" borderId="10" xfId="0" applyFont="1" applyBorder="1" applyAlignment="1">
      <alignment horizontal="left" wrapText="1"/>
    </xf>
    <xf numFmtId="0" fontId="29" fillId="0" borderId="0" xfId="0" applyFont="1" applyBorder="1" applyAlignment="1">
      <alignment horizontal="left" wrapText="1"/>
    </xf>
    <xf numFmtId="0" fontId="0" fillId="0" borderId="12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165" fontId="38" fillId="6" borderId="61" xfId="13" applyNumberFormat="1" applyFont="1" applyFill="1" applyBorder="1" applyAlignment="1">
      <alignment horizontal="left" vertical="center" wrapText="1"/>
    </xf>
  </cellXfs>
  <cellStyles count="16">
    <cellStyle name="Lien hypertexte 2" xfId="2"/>
    <cellStyle name="Lien hypertexte 3" xfId="6"/>
    <cellStyle name="Motif" xfId="3"/>
    <cellStyle name="Normal" xfId="0" builtinId="0"/>
    <cellStyle name="Normal 2" xfId="1"/>
    <cellStyle name="Normal 3" xfId="4"/>
    <cellStyle name="Normal 4" xfId="8"/>
    <cellStyle name="Normal 4 2" xfId="11"/>
    <cellStyle name="Normal 4 2 2" xfId="13"/>
    <cellStyle name="Normal 5" xfId="10"/>
    <cellStyle name="Pourcentage" xfId="7" builtinId="5"/>
    <cellStyle name="Pourcentage 2" xfId="5"/>
    <cellStyle name="Pourcentage 3" xfId="9"/>
    <cellStyle name="Pourcentage 3 2" xfId="12"/>
    <cellStyle name="Pourcentage 3 2 2" xfId="14"/>
    <cellStyle name="Pourcentage 4" xfId="15"/>
  </cellStyles>
  <dxfs count="0"/>
  <tableStyles count="0" defaultTableStyle="TableStyleMedium2" defaultPivotStyle="PivotStyleLight16"/>
  <colors>
    <mruColors>
      <color rgb="FFBE73AF"/>
      <color rgb="FF142882"/>
      <color rgb="FFF59100"/>
      <color rgb="FFB2B2B2"/>
      <color rgb="FF0087CD"/>
      <color rgb="FFD2D700"/>
      <color rgb="FFCDB9A0"/>
      <color rgb="FF005AA5"/>
      <color rgb="FFE4E4E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theme" Target="theme/theme1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5" Type="http://schemas.openxmlformats.org/officeDocument/2006/relationships/worksheet" Target="worksheets/sheet5.xml"/><Relationship Id="rId90" Type="http://schemas.openxmlformats.org/officeDocument/2006/relationships/styles" Target="styles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externalLink" Target="externalLinks/externalLink3.xml"/><Relationship Id="rId91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calcChain" Target="calcChain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externalLink" Target="externalLinks/externalLink2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2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5.xml"/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3.xml"/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5.xml"/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52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53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54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55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56.xml.rels><?xml version="1.0" encoding="UTF-8" standalone="yes"?>
<Relationships xmlns="http://schemas.openxmlformats.org/package/2006/relationships"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57.xml.rels><?xml version="1.0" encoding="UTF-8" standalone="yes"?>
<Relationships xmlns="http://schemas.openxmlformats.org/package/2006/relationships"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58.xml.rels><?xml version="1.0" encoding="UTF-8" standalone="yes"?>
<Relationships xmlns="http://schemas.openxmlformats.org/package/2006/relationships"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59.xml.rels><?xml version="1.0" encoding="UTF-8" standalone="yes"?>
<Relationships xmlns="http://schemas.openxmlformats.org/package/2006/relationships"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0.xml.rels><?xml version="1.0" encoding="UTF-8" standalone="yes"?>
<Relationships xmlns="http://schemas.openxmlformats.org/package/2006/relationships"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61.xml.rels><?xml version="1.0" encoding="UTF-8" standalone="yes"?>
<Relationships xmlns="http://schemas.openxmlformats.org/package/2006/relationships"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62.xml.rels><?xml version="1.0" encoding="UTF-8" standalone="yes"?>
<Relationships xmlns="http://schemas.openxmlformats.org/package/2006/relationships"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63.xml.rels><?xml version="1.0" encoding="UTF-8" standalone="yes"?>
<Relationships xmlns="http://schemas.openxmlformats.org/package/2006/relationships"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64.xml.rels><?xml version="1.0" encoding="UTF-8" standalone="yes"?>
<Relationships xmlns="http://schemas.openxmlformats.org/package/2006/relationships"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65.xml.rels><?xml version="1.0" encoding="UTF-8" standalone="yes"?>
<Relationships xmlns="http://schemas.openxmlformats.org/package/2006/relationships"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66.xml.rels><?xml version="1.0" encoding="UTF-8" standalone="yes"?>
<Relationships xmlns="http://schemas.openxmlformats.org/package/2006/relationships"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67.xml.rels><?xml version="1.0" encoding="UTF-8" standalone="yes"?>
<Relationships xmlns="http://schemas.openxmlformats.org/package/2006/relationships"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68.xml.rels><?xml version="1.0" encoding="UTF-8" standalone="yes"?>
<Relationships xmlns="http://schemas.openxmlformats.org/package/2006/relationships"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69.xml.rels><?xml version="1.0" encoding="UTF-8" standalone="yes"?>
<Relationships xmlns="http://schemas.openxmlformats.org/package/2006/relationships"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0355345911949683E-2"/>
          <c:y val="3.6061032806357994E-2"/>
          <c:w val="0.96021278825995804"/>
          <c:h val="0.9472309543679429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'Graphique 1'!$B$4</c:f>
              <c:strCache>
                <c:ptCount val="1"/>
                <c:pt idx="0">
                  <c:v>Evolution 2020:2019</c:v>
                </c:pt>
              </c:strCache>
            </c:strRef>
          </c:tx>
          <c:spPr>
            <a:solidFill>
              <a:srgbClr val="E4E4E4"/>
            </a:solidFill>
            <a:ln w="9525" cap="flat" cmpd="sng" algn="ctr">
              <a:noFill/>
              <a:round/>
            </a:ln>
            <a:effectLst/>
          </c:spPr>
          <c:invertIfNegative val="0"/>
          <c:dLbls>
            <c:dLbl>
              <c:idx val="1"/>
              <c:layout>
                <c:manualLayout>
                  <c:x val="0.13619315648083688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7A0-4E38-BE4A-0D6AFD73126B}"/>
                </c:ext>
              </c:extLst>
            </c:dLbl>
            <c:dLbl>
              <c:idx val="2"/>
              <c:layout>
                <c:manualLayout>
                  <c:x val="0.14049104257791806"/>
                  <c:y val="-1.1413616527656834E-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7A0-4E38-BE4A-0D6AFD73126B}"/>
                </c:ext>
              </c:extLst>
            </c:dLbl>
            <c:dLbl>
              <c:idx val="3"/>
              <c:layout>
                <c:manualLayout>
                  <c:x val="6.6955222483577437E-2"/>
                  <c:y val="-1.0597180085288318E-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7A0-4E38-BE4A-0D6AFD73126B}"/>
                </c:ext>
              </c:extLst>
            </c:dLbl>
            <c:dLbl>
              <c:idx val="4"/>
              <c:layout>
                <c:manualLayout>
                  <c:x val="1.879194233642829E-2"/>
                  <c:y val="-9.23001714162305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7A0-4E38-BE4A-0D6AFD73126B}"/>
                </c:ext>
              </c:extLst>
            </c:dLbl>
            <c:dLbl>
              <c:idx val="5"/>
              <c:layout>
                <c:manualLayout>
                  <c:x val="6.4254131167143291E-2"/>
                  <c:y val="-1.1378635484631134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373873228991514E-2"/>
                      <c:h val="3.406820578427016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0-17A0-4E38-BE4A-0D6AFD73126B}"/>
                </c:ext>
              </c:extLst>
            </c:dLbl>
            <c:dLbl>
              <c:idx val="6"/>
              <c:layout>
                <c:manualLayout>
                  <c:x val="9.4250687695518788E-3"/>
                  <c:y val="-9.970426402473849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7A0-4E38-BE4A-0D6AFD73126B}"/>
                </c:ext>
              </c:extLst>
            </c:dLbl>
            <c:dLbl>
              <c:idx val="7"/>
              <c:layout>
                <c:manualLayout>
                  <c:x val="4.613336660006799E-2"/>
                  <c:y val="-2.719266305584634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7A0-4E38-BE4A-0D6AFD73126B}"/>
                </c:ext>
              </c:extLst>
            </c:dLbl>
            <c:dLbl>
              <c:idx val="8"/>
              <c:layout>
                <c:manualLayout>
                  <c:x val="1.9365450062267881E-2"/>
                  <c:y val="-1.1413616527656834E-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7A0-4E38-BE4A-0D6AFD73126B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005AA5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'Graphique 1'!$A$5:$A$25</c:f>
              <c:strCache>
                <c:ptCount val="21"/>
                <c:pt idx="0">
                  <c:v>Pharmacie</c:v>
                </c:pt>
                <c:pt idx="1">
                  <c:v>Produits agricoles</c:v>
                </c:pt>
                <c:pt idx="2">
                  <c:v>Produits agroalimentaires</c:v>
                </c:pt>
                <c:pt idx="3">
                  <c:v>Autres transports</c:v>
                </c:pt>
                <c:pt idx="4">
                  <c:v>Chimie </c:v>
                </c:pt>
                <c:pt idx="5">
                  <c:v>Équip. élect. et ménagers</c:v>
                </c:pt>
                <c:pt idx="6">
                  <c:v>Bois, papier</c:v>
                </c:pt>
                <c:pt idx="7">
                  <c:v>Caoutchouc, plastiques</c:v>
                </c:pt>
                <c:pt idx="8">
                  <c:v>Textiles, habillement</c:v>
                </c:pt>
                <c:pt idx="9">
                  <c:v>Machines </c:v>
                </c:pt>
                <c:pt idx="10">
                  <c:v>Parfums</c:v>
                </c:pt>
                <c:pt idx="11">
                  <c:v>Informatique et élec.</c:v>
                </c:pt>
                <c:pt idx="12">
                  <c:v>Autres énergies</c:v>
                </c:pt>
                <c:pt idx="13">
                  <c:v>Métallurgie</c:v>
                </c:pt>
                <c:pt idx="14">
                  <c:v>Automobiles</c:v>
                </c:pt>
                <c:pt idx="15">
                  <c:v>Manufacturés divers</c:v>
                </c:pt>
                <c:pt idx="16">
                  <c:v>Autres produits</c:v>
                </c:pt>
                <c:pt idx="17">
                  <c:v>Bateaux</c:v>
                </c:pt>
                <c:pt idx="18">
                  <c:v>Pétrole raffiné</c:v>
                </c:pt>
                <c:pt idx="19">
                  <c:v>Aéronautique</c:v>
                </c:pt>
                <c:pt idx="20">
                  <c:v>Hydrocarbures</c:v>
                </c:pt>
              </c:strCache>
            </c:strRef>
          </c:cat>
          <c:val>
            <c:numRef>
              <c:f>'Graphique 1'!$B$5:$B$25</c:f>
              <c:numCache>
                <c:formatCode>0.0%</c:formatCode>
                <c:ptCount val="21"/>
                <c:pt idx="0">
                  <c:v>4.7436599927653145E-2</c:v>
                </c:pt>
                <c:pt idx="1">
                  <c:v>-6.0324842179413363E-3</c:v>
                </c:pt>
                <c:pt idx="2">
                  <c:v>-4.3265872533860161E-2</c:v>
                </c:pt>
                <c:pt idx="3">
                  <c:v>-5.6564599454068998E-2</c:v>
                </c:pt>
                <c:pt idx="4">
                  <c:v>-7.9247916344530656E-2</c:v>
                </c:pt>
                <c:pt idx="5">
                  <c:v>-8.9089120476610217E-2</c:v>
                </c:pt>
                <c:pt idx="6">
                  <c:v>-9.5080856423680138E-2</c:v>
                </c:pt>
                <c:pt idx="7">
                  <c:v>-0.10206279220948455</c:v>
                </c:pt>
                <c:pt idx="8">
                  <c:v>-0.10646294282195157</c:v>
                </c:pt>
                <c:pt idx="9">
                  <c:v>-0.11950426465524011</c:v>
                </c:pt>
                <c:pt idx="10">
                  <c:v>-0.12675917087426902</c:v>
                </c:pt>
                <c:pt idx="11">
                  <c:v>-0.16600938266329601</c:v>
                </c:pt>
                <c:pt idx="12">
                  <c:v>-0.1727535050812099</c:v>
                </c:pt>
                <c:pt idx="13">
                  <c:v>-0.18016888898580519</c:v>
                </c:pt>
                <c:pt idx="14">
                  <c:v>-0.18683130110044877</c:v>
                </c:pt>
                <c:pt idx="15">
                  <c:v>-0.19681864434323548</c:v>
                </c:pt>
                <c:pt idx="16">
                  <c:v>-0.22366924636773367</c:v>
                </c:pt>
                <c:pt idx="17">
                  <c:v>-0.27805600258040031</c:v>
                </c:pt>
                <c:pt idx="18">
                  <c:v>-0.4364674830663865</c:v>
                </c:pt>
                <c:pt idx="19">
                  <c:v>-0.45536997907435328</c:v>
                </c:pt>
                <c:pt idx="20">
                  <c:v>-0.4815886108727051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17A0-4E38-BE4A-0D6AFD7312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20"/>
        <c:axId val="245251967"/>
        <c:axId val="245253631"/>
      </c:barChart>
      <c:catAx>
        <c:axId val="245251967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5AA5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fr-FR"/>
          </a:p>
        </c:txPr>
        <c:crossAx val="245253631"/>
        <c:crosses val="autoZero"/>
        <c:auto val="1"/>
        <c:lblAlgn val="ctr"/>
        <c:lblOffset val="100"/>
        <c:noMultiLvlLbl val="0"/>
      </c:catAx>
      <c:valAx>
        <c:axId val="245253631"/>
        <c:scaling>
          <c:orientation val="minMax"/>
          <c:min val="-0.5"/>
        </c:scaling>
        <c:delete val="1"/>
        <c:axPos val="b"/>
        <c:numFmt formatCode="0%" sourceLinked="0"/>
        <c:majorTickMark val="none"/>
        <c:minorTickMark val="none"/>
        <c:tickLblPos val="nextTo"/>
        <c:crossAx val="245251967"/>
        <c:crosses val="autoZero"/>
        <c:crossBetween val="between"/>
      </c:valAx>
      <c:spPr>
        <a:ln>
          <a:solidFill>
            <a:schemeClr val="bg1"/>
          </a:solidFill>
        </a:ln>
      </c:spPr>
    </c:plotArea>
    <c:plotVisOnly val="1"/>
    <c:dispBlanksAs val="gap"/>
    <c:showDLblsOverMax val="0"/>
  </c:chart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'Graphique 10'!$B$4</c:f>
              <c:strCache>
                <c:ptCount val="1"/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'Graphique 10'!$A$5:$A$8</c:f>
              <c:strCache>
                <c:ptCount val="4"/>
                <c:pt idx="0">
                  <c:v>Organisation de salons et de congrès</c:v>
                </c:pt>
                <c:pt idx="1">
                  <c:v>Commerce d'alimentation générale</c:v>
                </c:pt>
                <c:pt idx="2">
                  <c:v>Restauration traditionnelle</c:v>
                </c:pt>
                <c:pt idx="3">
                  <c:v>Hôtel et hébergement similaire</c:v>
                </c:pt>
              </c:strCache>
            </c:strRef>
          </c:cat>
          <c:val>
            <c:numRef>
              <c:f>'Graphique 10'!$B$5:$B$8</c:f>
              <c:numCache>
                <c:formatCode>General</c:formatCode>
                <c:ptCount val="4"/>
              </c:numCache>
            </c:numRef>
          </c:val>
          <c:extLst>
            <c:ext xmlns:c16="http://schemas.microsoft.com/office/drawing/2014/chart" uri="{C3380CC4-5D6E-409C-BE32-E72D297353CC}">
              <c16:uniqueId val="{00000023-9045-4437-A8CD-867E4B1E5505}"/>
            </c:ext>
          </c:extLst>
        </c:ser>
        <c:ser>
          <c:idx val="1"/>
          <c:order val="1"/>
          <c:tx>
            <c:strRef>
              <c:f>'Graphique 10'!$C$4</c:f>
              <c:strCache>
                <c:ptCount val="1"/>
              </c:strCache>
            </c:strRef>
          </c:tx>
          <c:spPr>
            <a:gradFill rotWithShape="1">
              <a:gsLst>
                <a:gs pos="0">
                  <a:schemeClr val="accent3"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1.7367279602123952E-3"/>
                  <c:y val="-6.33914421553090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9045-4437-A8CD-867E4B1E5505}"/>
                </c:ext>
              </c:extLst>
            </c:dLbl>
            <c:dLbl>
              <c:idx val="1"/>
              <c:layout>
                <c:manualLayout>
                  <c:x val="0"/>
                  <c:y val="-6.33914421553090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9045-4437-A8CD-867E4B1E5505}"/>
                </c:ext>
              </c:extLst>
            </c:dLbl>
            <c:dLbl>
              <c:idx val="7"/>
              <c:layout>
                <c:manualLayout>
                  <c:x val="1.3676100167039888E-7"/>
                  <c:y val="-6.33914421553090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9045-4437-A8CD-867E4B1E550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'Graphique 10'!$A$5:$A$8</c:f>
              <c:strCache>
                <c:ptCount val="4"/>
                <c:pt idx="0">
                  <c:v>Organisation de salons et de congrès</c:v>
                </c:pt>
                <c:pt idx="1">
                  <c:v>Commerce d'alimentation générale</c:v>
                </c:pt>
                <c:pt idx="2">
                  <c:v>Restauration traditionnelle</c:v>
                </c:pt>
                <c:pt idx="3">
                  <c:v>Hôtel et hébergement similaire</c:v>
                </c:pt>
              </c:strCache>
            </c:strRef>
          </c:cat>
          <c:val>
            <c:numRef>
              <c:f>'Graphique 10'!$C$5:$C$8</c:f>
              <c:numCache>
                <c:formatCode>General</c:formatCode>
                <c:ptCount val="4"/>
              </c:numCache>
            </c:numRef>
          </c:val>
          <c:extLst>
            <c:ext xmlns:c16="http://schemas.microsoft.com/office/drawing/2014/chart" uri="{C3380CC4-5D6E-409C-BE32-E72D297353CC}">
              <c16:uniqueId val="{00000028-9045-4437-A8CD-867E4B1E5505}"/>
            </c:ext>
          </c:extLst>
        </c:ser>
        <c:ser>
          <c:idx val="2"/>
          <c:order val="2"/>
          <c:tx>
            <c:strRef>
              <c:f>'Graphique 10'!$D$4</c:f>
              <c:strCache>
                <c:ptCount val="1"/>
                <c:pt idx="0">
                  <c:v>CA</c:v>
                </c:pt>
              </c:strCache>
            </c:strRef>
          </c:tx>
          <c:spPr>
            <a:solidFill>
              <a:srgbClr val="0087CD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'Graphique 10'!$A$5:$A$8</c:f>
              <c:strCache>
                <c:ptCount val="4"/>
                <c:pt idx="0">
                  <c:v>Organisation de salons et de congrès</c:v>
                </c:pt>
                <c:pt idx="1">
                  <c:v>Commerce d'alimentation générale</c:v>
                </c:pt>
                <c:pt idx="2">
                  <c:v>Restauration traditionnelle</c:v>
                </c:pt>
                <c:pt idx="3">
                  <c:v>Hôtel et hébergement similaire</c:v>
                </c:pt>
              </c:strCache>
            </c:strRef>
          </c:cat>
          <c:val>
            <c:numRef>
              <c:f>'Graphique 10'!$D$5:$D$8</c:f>
              <c:numCache>
                <c:formatCode>General</c:formatCode>
                <c:ptCount val="4"/>
                <c:pt idx="0">
                  <c:v>-49</c:v>
                </c:pt>
                <c:pt idx="1">
                  <c:v>8.8000000000000007</c:v>
                </c:pt>
                <c:pt idx="2">
                  <c:v>-33.700000000000003</c:v>
                </c:pt>
                <c:pt idx="3">
                  <c:v>-30.7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9045-4437-A8CD-867E4B1E5505}"/>
            </c:ext>
          </c:extLst>
        </c:ser>
        <c:ser>
          <c:idx val="3"/>
          <c:order val="3"/>
          <c:tx>
            <c:strRef>
              <c:f>'Graphique 10'!$E$4</c:f>
              <c:strCache>
                <c:ptCount val="1"/>
                <c:pt idx="0">
                  <c:v>EBE</c:v>
                </c:pt>
              </c:strCache>
            </c:strRef>
          </c:tx>
          <c:spPr>
            <a:solidFill>
              <a:srgbClr val="F591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'Graphique 10'!$A$5:$A$8</c:f>
              <c:strCache>
                <c:ptCount val="4"/>
                <c:pt idx="0">
                  <c:v>Organisation de salons et de congrès</c:v>
                </c:pt>
                <c:pt idx="1">
                  <c:v>Commerce d'alimentation générale</c:v>
                </c:pt>
                <c:pt idx="2">
                  <c:v>Restauration traditionnelle</c:v>
                </c:pt>
                <c:pt idx="3">
                  <c:v>Hôtel et hébergement similaire</c:v>
                </c:pt>
              </c:strCache>
            </c:strRef>
          </c:cat>
          <c:val>
            <c:numRef>
              <c:f>'Graphique 10'!$E$5:$E$8</c:f>
              <c:numCache>
                <c:formatCode>General</c:formatCode>
                <c:ptCount val="4"/>
                <c:pt idx="0">
                  <c:v>-35.700000000000003</c:v>
                </c:pt>
                <c:pt idx="1">
                  <c:v>27.5</c:v>
                </c:pt>
                <c:pt idx="2">
                  <c:v>-20.6</c:v>
                </c:pt>
                <c:pt idx="3">
                  <c:v>-26.4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E-9045-4437-A8CD-867E4B1E5505}"/>
            </c:ext>
          </c:extLst>
        </c:ser>
        <c:ser>
          <c:idx val="4"/>
          <c:order val="4"/>
          <c:tx>
            <c:strRef>
              <c:f>'Graphique 10'!$F$4</c:f>
              <c:strCache>
                <c:ptCount val="1"/>
                <c:pt idx="0">
                  <c:v>Résultat net</c:v>
                </c:pt>
              </c:strCache>
            </c:strRef>
          </c:tx>
          <c:spPr>
            <a:solidFill>
              <a:srgbClr val="B2B2B2"/>
            </a:solidFill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/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'Graphique 10'!$A$5:$A$8</c:f>
              <c:strCache>
                <c:ptCount val="4"/>
                <c:pt idx="0">
                  <c:v>Organisation de salons et de congrès</c:v>
                </c:pt>
                <c:pt idx="1">
                  <c:v>Commerce d'alimentation générale</c:v>
                </c:pt>
                <c:pt idx="2">
                  <c:v>Restauration traditionnelle</c:v>
                </c:pt>
                <c:pt idx="3">
                  <c:v>Hôtel et hébergement similaire</c:v>
                </c:pt>
              </c:strCache>
            </c:strRef>
          </c:cat>
          <c:val>
            <c:numRef>
              <c:f>'Graphique 10'!$F$5:$F$8</c:f>
              <c:numCache>
                <c:formatCode>General</c:formatCode>
                <c:ptCount val="4"/>
                <c:pt idx="0">
                  <c:v>-35.700000000000003</c:v>
                </c:pt>
                <c:pt idx="1">
                  <c:v>40.299999999999997</c:v>
                </c:pt>
                <c:pt idx="2">
                  <c:v>6.6</c:v>
                </c:pt>
                <c:pt idx="3">
                  <c:v>-20.6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0-9045-4437-A8CD-867E4B1E5505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0"/>
        <c:axId val="199078671"/>
        <c:axId val="199084079"/>
      </c:barChart>
      <c:catAx>
        <c:axId val="19907867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2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fr-FR"/>
          </a:p>
        </c:txPr>
        <c:crossAx val="199084079"/>
        <c:crosses val="autoZero"/>
        <c:auto val="1"/>
        <c:lblAlgn val="ctr"/>
        <c:lblOffset val="100"/>
        <c:noMultiLvlLbl val="0"/>
      </c:catAx>
      <c:valAx>
        <c:axId val="199084079"/>
        <c:scaling>
          <c:orientation val="minMax"/>
        </c:scaling>
        <c:delete val="0"/>
        <c:axPos val="b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fr-FR"/>
          </a:p>
        </c:txPr>
        <c:crossAx val="19907867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3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2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fr-FR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'Graphique 11'!$A$7</c:f>
              <c:strCache>
                <c:ptCount val="1"/>
                <c:pt idx="0">
                  <c:v>France</c:v>
                </c:pt>
              </c:strCache>
            </c:strRef>
          </c:tx>
          <c:spPr>
            <a:ln w="28575" cap="rnd">
              <a:solidFill>
                <a:srgbClr val="F59100"/>
              </a:solidFill>
              <a:round/>
            </a:ln>
            <a:effectLst/>
          </c:spPr>
          <c:marker>
            <c:symbol val="none"/>
          </c:marker>
          <c:cat>
            <c:numRef>
              <c:f>'Graphique 11'!$B$6:$Q$6</c:f>
              <c:numCache>
                <c:formatCode>mmm\-yy</c:formatCode>
                <c:ptCount val="16"/>
                <c:pt idx="0">
                  <c:v>43862</c:v>
                </c:pt>
                <c:pt idx="1">
                  <c:v>43891</c:v>
                </c:pt>
                <c:pt idx="2">
                  <c:v>43922</c:v>
                </c:pt>
                <c:pt idx="3">
                  <c:v>43952</c:v>
                </c:pt>
                <c:pt idx="4">
                  <c:v>43983</c:v>
                </c:pt>
                <c:pt idx="5">
                  <c:v>44013</c:v>
                </c:pt>
                <c:pt idx="6">
                  <c:v>44044</c:v>
                </c:pt>
                <c:pt idx="7">
                  <c:v>44075</c:v>
                </c:pt>
                <c:pt idx="8">
                  <c:v>44105</c:v>
                </c:pt>
                <c:pt idx="9">
                  <c:v>44136</c:v>
                </c:pt>
                <c:pt idx="10">
                  <c:v>44166</c:v>
                </c:pt>
                <c:pt idx="11">
                  <c:v>44197</c:v>
                </c:pt>
                <c:pt idx="12">
                  <c:v>44228</c:v>
                </c:pt>
                <c:pt idx="13">
                  <c:v>44256</c:v>
                </c:pt>
                <c:pt idx="14">
                  <c:v>44287</c:v>
                </c:pt>
                <c:pt idx="15">
                  <c:v>44317</c:v>
                </c:pt>
              </c:numCache>
            </c:numRef>
          </c:cat>
          <c:val>
            <c:numRef>
              <c:f>'Graphique 11'!$B$7:$Q$7</c:f>
              <c:numCache>
                <c:formatCode>0.0</c:formatCode>
                <c:ptCount val="16"/>
                <c:pt idx="0">
                  <c:v>4.848275862068966E-2</c:v>
                </c:pt>
                <c:pt idx="1">
                  <c:v>24.911999999999995</c:v>
                </c:pt>
                <c:pt idx="2">
                  <c:v>57.517133333333348</c:v>
                </c:pt>
                <c:pt idx="3">
                  <c:v>11.029322580645161</c:v>
                </c:pt>
                <c:pt idx="4">
                  <c:v>6.4427333333333348</c:v>
                </c:pt>
                <c:pt idx="5">
                  <c:v>10.564935483870968</c:v>
                </c:pt>
                <c:pt idx="6">
                  <c:v>43.980032258064519</c:v>
                </c:pt>
                <c:pt idx="7">
                  <c:v>134.92343333333335</c:v>
                </c:pt>
                <c:pt idx="8">
                  <c:v>376.11364516129038</c:v>
                </c:pt>
                <c:pt idx="9">
                  <c:v>440.6798</c:v>
                </c:pt>
                <c:pt idx="10">
                  <c:v>183.86509677419355</c:v>
                </c:pt>
                <c:pt idx="11">
                  <c:v>276.46835483870967</c:v>
                </c:pt>
                <c:pt idx="12">
                  <c:v>295.86607142857144</c:v>
                </c:pt>
                <c:pt idx="13">
                  <c:v>424.65151612903213</c:v>
                </c:pt>
                <c:pt idx="14">
                  <c:v>479.92190000000005</c:v>
                </c:pt>
                <c:pt idx="15">
                  <c:v>191.38418085106383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198-4861-BA7C-07C5543FD824}"/>
            </c:ext>
          </c:extLst>
        </c:ser>
        <c:ser>
          <c:idx val="1"/>
          <c:order val="1"/>
          <c:tx>
            <c:strRef>
              <c:f>'Graphique 11'!$A$8</c:f>
              <c:strCache>
                <c:ptCount val="1"/>
                <c:pt idx="0">
                  <c:v>Allemagne</c:v>
                </c:pt>
              </c:strCache>
            </c:strRef>
          </c:tx>
          <c:spPr>
            <a:ln w="28575" cap="rnd">
              <a:solidFill>
                <a:srgbClr val="0087CD"/>
              </a:solidFill>
              <a:round/>
            </a:ln>
            <a:effectLst/>
          </c:spPr>
          <c:marker>
            <c:symbol val="none"/>
          </c:marker>
          <c:cat>
            <c:numRef>
              <c:f>'Graphique 11'!$B$6:$Q$6</c:f>
              <c:numCache>
                <c:formatCode>mmm\-yy</c:formatCode>
                <c:ptCount val="16"/>
                <c:pt idx="0">
                  <c:v>43862</c:v>
                </c:pt>
                <c:pt idx="1">
                  <c:v>43891</c:v>
                </c:pt>
                <c:pt idx="2">
                  <c:v>43922</c:v>
                </c:pt>
                <c:pt idx="3">
                  <c:v>43952</c:v>
                </c:pt>
                <c:pt idx="4">
                  <c:v>43983</c:v>
                </c:pt>
                <c:pt idx="5">
                  <c:v>44013</c:v>
                </c:pt>
                <c:pt idx="6">
                  <c:v>44044</c:v>
                </c:pt>
                <c:pt idx="7">
                  <c:v>44075</c:v>
                </c:pt>
                <c:pt idx="8">
                  <c:v>44105</c:v>
                </c:pt>
                <c:pt idx="9">
                  <c:v>44136</c:v>
                </c:pt>
                <c:pt idx="10">
                  <c:v>44166</c:v>
                </c:pt>
                <c:pt idx="11">
                  <c:v>44197</c:v>
                </c:pt>
                <c:pt idx="12">
                  <c:v>44228</c:v>
                </c:pt>
                <c:pt idx="13">
                  <c:v>44256</c:v>
                </c:pt>
                <c:pt idx="14">
                  <c:v>44287</c:v>
                </c:pt>
                <c:pt idx="15">
                  <c:v>44317</c:v>
                </c:pt>
              </c:numCache>
            </c:numRef>
          </c:cat>
          <c:val>
            <c:numRef>
              <c:f>'Graphique 11'!$B$8:$Q$8</c:f>
              <c:numCache>
                <c:formatCode>0.0</c:formatCode>
                <c:ptCount val="16"/>
                <c:pt idx="0">
                  <c:v>3.0482758620689655E-2</c:v>
                </c:pt>
                <c:pt idx="1">
                  <c:v>27.616774193548387</c:v>
                </c:pt>
                <c:pt idx="2">
                  <c:v>36.284166666666664</c:v>
                </c:pt>
                <c:pt idx="3">
                  <c:v>8.3355483870967717</c:v>
                </c:pt>
                <c:pt idx="4">
                  <c:v>4.7156666666666665</c:v>
                </c:pt>
                <c:pt idx="5">
                  <c:v>5.580064516129033</c:v>
                </c:pt>
                <c:pt idx="6">
                  <c:v>13.001935483870964</c:v>
                </c:pt>
                <c:pt idx="7">
                  <c:v>18.764866666666663</c:v>
                </c:pt>
                <c:pt idx="8">
                  <c:v>87.500322580645175</c:v>
                </c:pt>
                <c:pt idx="9">
                  <c:v>214.02466666666672</c:v>
                </c:pt>
                <c:pt idx="10">
                  <c:v>263.91306451612911</c:v>
                </c:pt>
                <c:pt idx="11">
                  <c:v>186.25406451612903</c:v>
                </c:pt>
                <c:pt idx="12">
                  <c:v>95.754892857142849</c:v>
                </c:pt>
                <c:pt idx="13">
                  <c:v>151.44532258064521</c:v>
                </c:pt>
                <c:pt idx="14">
                  <c:v>223.4798333333334</c:v>
                </c:pt>
                <c:pt idx="15">
                  <c:v>93.504709129511667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198-4861-BA7C-07C5543FD824}"/>
            </c:ext>
          </c:extLst>
        </c:ser>
        <c:ser>
          <c:idx val="2"/>
          <c:order val="2"/>
          <c:tx>
            <c:strRef>
              <c:f>'Graphique 11'!$A$9</c:f>
              <c:strCache>
                <c:ptCount val="1"/>
                <c:pt idx="0">
                  <c:v>Italie</c:v>
                </c:pt>
              </c:strCache>
            </c:strRef>
          </c:tx>
          <c:spPr>
            <a:ln w="28575" cap="rnd">
              <a:solidFill>
                <a:srgbClr val="B2B2B2"/>
              </a:solidFill>
              <a:round/>
            </a:ln>
            <a:effectLst/>
          </c:spPr>
          <c:marker>
            <c:symbol val="none"/>
          </c:marker>
          <c:cat>
            <c:numRef>
              <c:f>'Graphique 11'!$B$6:$Q$6</c:f>
              <c:numCache>
                <c:formatCode>mmm\-yy</c:formatCode>
                <c:ptCount val="16"/>
                <c:pt idx="0">
                  <c:v>43862</c:v>
                </c:pt>
                <c:pt idx="1">
                  <c:v>43891</c:v>
                </c:pt>
                <c:pt idx="2">
                  <c:v>43922</c:v>
                </c:pt>
                <c:pt idx="3">
                  <c:v>43952</c:v>
                </c:pt>
                <c:pt idx="4">
                  <c:v>43983</c:v>
                </c:pt>
                <c:pt idx="5">
                  <c:v>44013</c:v>
                </c:pt>
                <c:pt idx="6">
                  <c:v>44044</c:v>
                </c:pt>
                <c:pt idx="7">
                  <c:v>44075</c:v>
                </c:pt>
                <c:pt idx="8">
                  <c:v>44105</c:v>
                </c:pt>
                <c:pt idx="9">
                  <c:v>44136</c:v>
                </c:pt>
                <c:pt idx="10">
                  <c:v>44166</c:v>
                </c:pt>
                <c:pt idx="11">
                  <c:v>44197</c:v>
                </c:pt>
                <c:pt idx="12">
                  <c:v>44228</c:v>
                </c:pt>
                <c:pt idx="13">
                  <c:v>44256</c:v>
                </c:pt>
                <c:pt idx="14">
                  <c:v>44287</c:v>
                </c:pt>
                <c:pt idx="15">
                  <c:v>44317</c:v>
                </c:pt>
              </c:numCache>
            </c:numRef>
          </c:cat>
          <c:val>
            <c:numRef>
              <c:f>'Graphique 11'!$B$9:$Q$9</c:f>
              <c:numCache>
                <c:formatCode>0.0</c:formatCode>
                <c:ptCount val="16"/>
                <c:pt idx="0">
                  <c:v>0.64220689655172425</c:v>
                </c:pt>
                <c:pt idx="1">
                  <c:v>55.84119354838711</c:v>
                </c:pt>
                <c:pt idx="2">
                  <c:v>54.949799999999989</c:v>
                </c:pt>
                <c:pt idx="3">
                  <c:v>15.51132258064516</c:v>
                </c:pt>
                <c:pt idx="4">
                  <c:v>4.2847999999999997</c:v>
                </c:pt>
                <c:pt idx="5">
                  <c:v>3.5863225806451613</c:v>
                </c:pt>
                <c:pt idx="6">
                  <c:v>11.236064516129032</c:v>
                </c:pt>
                <c:pt idx="7">
                  <c:v>24.694900000000004</c:v>
                </c:pt>
                <c:pt idx="8">
                  <c:v>178.55196774193547</c:v>
                </c:pt>
                <c:pt idx="9">
                  <c:v>516.85726666666665</c:v>
                </c:pt>
                <c:pt idx="10">
                  <c:v>265.96945161290324</c:v>
                </c:pt>
                <c:pt idx="11">
                  <c:v>244.40583870967743</c:v>
                </c:pt>
                <c:pt idx="12">
                  <c:v>219.87478571428574</c:v>
                </c:pt>
                <c:pt idx="13">
                  <c:v>351.93306451612904</c:v>
                </c:pt>
                <c:pt idx="14">
                  <c:v>241.33903333333325</c:v>
                </c:pt>
                <c:pt idx="15">
                  <c:v>148.11042675159229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E198-4861-BA7C-07C5543FD824}"/>
            </c:ext>
          </c:extLst>
        </c:ser>
        <c:ser>
          <c:idx val="3"/>
          <c:order val="3"/>
          <c:tx>
            <c:strRef>
              <c:f>'Graphique 11'!$A$10</c:f>
              <c:strCache>
                <c:ptCount val="1"/>
                <c:pt idx="0">
                  <c:v>Espagne</c:v>
                </c:pt>
              </c:strCache>
            </c:strRef>
          </c:tx>
          <c:spPr>
            <a:ln w="28575" cap="rnd">
              <a:solidFill>
                <a:srgbClr val="BE73AF"/>
              </a:solidFill>
              <a:round/>
            </a:ln>
            <a:effectLst/>
          </c:spPr>
          <c:marker>
            <c:symbol val="none"/>
          </c:marker>
          <c:cat>
            <c:numRef>
              <c:f>'Graphique 11'!$B$6:$Q$6</c:f>
              <c:numCache>
                <c:formatCode>mmm\-yy</c:formatCode>
                <c:ptCount val="16"/>
                <c:pt idx="0">
                  <c:v>43862</c:v>
                </c:pt>
                <c:pt idx="1">
                  <c:v>43891</c:v>
                </c:pt>
                <c:pt idx="2">
                  <c:v>43922</c:v>
                </c:pt>
                <c:pt idx="3">
                  <c:v>43952</c:v>
                </c:pt>
                <c:pt idx="4">
                  <c:v>43983</c:v>
                </c:pt>
                <c:pt idx="5">
                  <c:v>44013</c:v>
                </c:pt>
                <c:pt idx="6">
                  <c:v>44044</c:v>
                </c:pt>
                <c:pt idx="7">
                  <c:v>44075</c:v>
                </c:pt>
                <c:pt idx="8">
                  <c:v>44105</c:v>
                </c:pt>
                <c:pt idx="9">
                  <c:v>44136</c:v>
                </c:pt>
                <c:pt idx="10">
                  <c:v>44166</c:v>
                </c:pt>
                <c:pt idx="11">
                  <c:v>44197</c:v>
                </c:pt>
                <c:pt idx="12">
                  <c:v>44228</c:v>
                </c:pt>
                <c:pt idx="13">
                  <c:v>44256</c:v>
                </c:pt>
                <c:pt idx="14">
                  <c:v>44287</c:v>
                </c:pt>
                <c:pt idx="15">
                  <c:v>44317</c:v>
                </c:pt>
              </c:numCache>
            </c:numRef>
          </c:cat>
          <c:val>
            <c:numRef>
              <c:f>'Graphique 11'!$B$10:$Q$10</c:f>
              <c:numCache>
                <c:formatCode>0.0</c:formatCode>
                <c:ptCount val="16"/>
                <c:pt idx="0">
                  <c:v>3.3206896551724138E-2</c:v>
                </c:pt>
                <c:pt idx="1">
                  <c:v>66.150161290322586</c:v>
                </c:pt>
                <c:pt idx="2">
                  <c:v>83.778933333333342</c:v>
                </c:pt>
                <c:pt idx="3">
                  <c:v>18.153096774193546</c:v>
                </c:pt>
                <c:pt idx="4">
                  <c:v>6.9454999999999991</c:v>
                </c:pt>
                <c:pt idx="5">
                  <c:v>25.155290322580644</c:v>
                </c:pt>
                <c:pt idx="6">
                  <c:v>106.15161290322578</c:v>
                </c:pt>
                <c:pt idx="7">
                  <c:v>220.28403333333335</c:v>
                </c:pt>
                <c:pt idx="8">
                  <c:v>301.78864516129033</c:v>
                </c:pt>
                <c:pt idx="9">
                  <c:v>315.49709999999993</c:v>
                </c:pt>
                <c:pt idx="10">
                  <c:v>194.5703870967742</c:v>
                </c:pt>
                <c:pt idx="11">
                  <c:v>574.65293548387103</c:v>
                </c:pt>
                <c:pt idx="12">
                  <c:v>340.25092857142857</c:v>
                </c:pt>
                <c:pt idx="13">
                  <c:v>66.096354838709686</c:v>
                </c:pt>
                <c:pt idx="14">
                  <c:v>170.90866666666668</c:v>
                </c:pt>
                <c:pt idx="15">
                  <c:v>167.03618471337577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E198-4861-BA7C-07C5543FD824}"/>
            </c:ext>
          </c:extLst>
        </c:ser>
        <c:ser>
          <c:idx val="4"/>
          <c:order val="4"/>
          <c:tx>
            <c:strRef>
              <c:f>'Graphique 11'!$A$11</c:f>
              <c:strCache>
                <c:ptCount val="1"/>
                <c:pt idx="0">
                  <c:v>Royaume-Uni</c:v>
                </c:pt>
              </c:strCache>
            </c:strRef>
          </c:tx>
          <c:spPr>
            <a:ln w="28575" cap="rnd">
              <a:solidFill>
                <a:srgbClr val="142882"/>
              </a:solidFill>
              <a:round/>
            </a:ln>
            <a:effectLst/>
          </c:spPr>
          <c:marker>
            <c:symbol val="none"/>
          </c:marker>
          <c:cat>
            <c:numRef>
              <c:f>'Graphique 11'!$B$6:$Q$6</c:f>
              <c:numCache>
                <c:formatCode>mmm\-yy</c:formatCode>
                <c:ptCount val="16"/>
                <c:pt idx="0">
                  <c:v>43862</c:v>
                </c:pt>
                <c:pt idx="1">
                  <c:v>43891</c:v>
                </c:pt>
                <c:pt idx="2">
                  <c:v>43922</c:v>
                </c:pt>
                <c:pt idx="3">
                  <c:v>43952</c:v>
                </c:pt>
                <c:pt idx="4">
                  <c:v>43983</c:v>
                </c:pt>
                <c:pt idx="5">
                  <c:v>44013</c:v>
                </c:pt>
                <c:pt idx="6">
                  <c:v>44044</c:v>
                </c:pt>
                <c:pt idx="7">
                  <c:v>44075</c:v>
                </c:pt>
                <c:pt idx="8">
                  <c:v>44105</c:v>
                </c:pt>
                <c:pt idx="9">
                  <c:v>44136</c:v>
                </c:pt>
                <c:pt idx="10">
                  <c:v>44166</c:v>
                </c:pt>
                <c:pt idx="11">
                  <c:v>44197</c:v>
                </c:pt>
                <c:pt idx="12">
                  <c:v>44228</c:v>
                </c:pt>
                <c:pt idx="13">
                  <c:v>44256</c:v>
                </c:pt>
                <c:pt idx="14">
                  <c:v>44287</c:v>
                </c:pt>
                <c:pt idx="15">
                  <c:v>44317</c:v>
                </c:pt>
              </c:numCache>
            </c:numRef>
          </c:cat>
          <c:val>
            <c:numRef>
              <c:f>'Graphique 11'!$B$11:$Q$11</c:f>
              <c:numCache>
                <c:formatCode>0.0</c:formatCode>
                <c:ptCount val="16"/>
                <c:pt idx="0">
                  <c:v>3.0034482758620692E-2</c:v>
                </c:pt>
                <c:pt idx="1">
                  <c:v>18.415129032258065</c:v>
                </c:pt>
                <c:pt idx="2">
                  <c:v>68.721199999999996</c:v>
                </c:pt>
                <c:pt idx="3">
                  <c:v>39.279387096774187</c:v>
                </c:pt>
                <c:pt idx="4">
                  <c:v>13.917</c:v>
                </c:pt>
                <c:pt idx="5">
                  <c:v>9.0749999999999993</c:v>
                </c:pt>
                <c:pt idx="6">
                  <c:v>15.565967741935481</c:v>
                </c:pt>
                <c:pt idx="7">
                  <c:v>55.025099999999988</c:v>
                </c:pt>
                <c:pt idx="8">
                  <c:v>258.56674193548389</c:v>
                </c:pt>
                <c:pt idx="9">
                  <c:v>308.57230000000004</c:v>
                </c:pt>
                <c:pt idx="10">
                  <c:v>389.12387096774194</c:v>
                </c:pt>
                <c:pt idx="11">
                  <c:v>649.47154838709673</c:v>
                </c:pt>
                <c:pt idx="12">
                  <c:v>189.72978571428573</c:v>
                </c:pt>
                <c:pt idx="13">
                  <c:v>81.329419354838691</c:v>
                </c:pt>
                <c:pt idx="14">
                  <c:v>35.482933333333328</c:v>
                </c:pt>
                <c:pt idx="15">
                  <c:v>140.83849044585989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E198-4861-BA7C-07C5543FD824}"/>
            </c:ext>
          </c:extLst>
        </c:ser>
        <c:ser>
          <c:idx val="5"/>
          <c:order val="5"/>
          <c:tx>
            <c:strRef>
              <c:f>'Graphique 11'!$A$12</c:f>
              <c:strCache>
                <c:ptCount val="1"/>
                <c:pt idx="0">
                  <c:v>États-Unis</c:v>
                </c:pt>
              </c:strCache>
            </c:strRef>
          </c:tx>
          <c:spPr>
            <a:ln w="28575" cap="rnd">
              <a:solidFill>
                <a:srgbClr val="D2D700"/>
              </a:solidFill>
              <a:round/>
            </a:ln>
            <a:effectLst/>
          </c:spPr>
          <c:marker>
            <c:symbol val="none"/>
          </c:marker>
          <c:cat>
            <c:numRef>
              <c:f>'Graphique 11'!$B$6:$Q$6</c:f>
              <c:numCache>
                <c:formatCode>mmm\-yy</c:formatCode>
                <c:ptCount val="16"/>
                <c:pt idx="0">
                  <c:v>43862</c:v>
                </c:pt>
                <c:pt idx="1">
                  <c:v>43891</c:v>
                </c:pt>
                <c:pt idx="2">
                  <c:v>43922</c:v>
                </c:pt>
                <c:pt idx="3">
                  <c:v>43952</c:v>
                </c:pt>
                <c:pt idx="4">
                  <c:v>43983</c:v>
                </c:pt>
                <c:pt idx="5">
                  <c:v>44013</c:v>
                </c:pt>
                <c:pt idx="6">
                  <c:v>44044</c:v>
                </c:pt>
                <c:pt idx="7">
                  <c:v>44075</c:v>
                </c:pt>
                <c:pt idx="8">
                  <c:v>44105</c:v>
                </c:pt>
                <c:pt idx="9">
                  <c:v>44136</c:v>
                </c:pt>
                <c:pt idx="10">
                  <c:v>44166</c:v>
                </c:pt>
                <c:pt idx="11">
                  <c:v>44197</c:v>
                </c:pt>
                <c:pt idx="12">
                  <c:v>44228</c:v>
                </c:pt>
                <c:pt idx="13">
                  <c:v>44256</c:v>
                </c:pt>
                <c:pt idx="14">
                  <c:v>44287</c:v>
                </c:pt>
                <c:pt idx="15">
                  <c:v>44317</c:v>
                </c:pt>
              </c:numCache>
            </c:numRef>
          </c:cat>
          <c:val>
            <c:numRef>
              <c:f>'Graphique 11'!$B$12:$Q$12</c:f>
              <c:numCache>
                <c:formatCode>0.0</c:formatCode>
                <c:ptCount val="16"/>
                <c:pt idx="0">
                  <c:v>1.7586206896551726E-3</c:v>
                </c:pt>
                <c:pt idx="1">
                  <c:v>18.738322580645164</c:v>
                </c:pt>
                <c:pt idx="2">
                  <c:v>89.506300000000024</c:v>
                </c:pt>
                <c:pt idx="3">
                  <c:v>70.938838709677427</c:v>
                </c:pt>
                <c:pt idx="4">
                  <c:v>82.174866666666674</c:v>
                </c:pt>
                <c:pt idx="5">
                  <c:v>185.45212903225803</c:v>
                </c:pt>
                <c:pt idx="6">
                  <c:v>145.48490322580645</c:v>
                </c:pt>
                <c:pt idx="7">
                  <c:v>121.29510000000003</c:v>
                </c:pt>
                <c:pt idx="8">
                  <c:v>183.21435483870971</c:v>
                </c:pt>
                <c:pt idx="9">
                  <c:v>446.55680000000012</c:v>
                </c:pt>
                <c:pt idx="10">
                  <c:v>619.25909677419349</c:v>
                </c:pt>
                <c:pt idx="11">
                  <c:v>611.29477419354828</c:v>
                </c:pt>
                <c:pt idx="12">
                  <c:v>259.17071428571427</c:v>
                </c:pt>
                <c:pt idx="13">
                  <c:v>176.75280645161288</c:v>
                </c:pt>
                <c:pt idx="14">
                  <c:v>189.9008666666667</c:v>
                </c:pt>
                <c:pt idx="15">
                  <c:v>213.3868768577494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198-4861-BA7C-07C5543FD8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01700287"/>
        <c:axId val="1001704447"/>
      </c:lineChart>
      <c:dateAx>
        <c:axId val="1001700287"/>
        <c:scaling>
          <c:orientation val="minMax"/>
        </c:scaling>
        <c:delete val="0"/>
        <c:axPos val="b"/>
        <c:numFmt formatCode="mmm\-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fr-FR"/>
          </a:p>
        </c:txPr>
        <c:crossAx val="1001704447"/>
        <c:crosses val="autoZero"/>
        <c:auto val="1"/>
        <c:lblOffset val="100"/>
        <c:baseTimeUnit val="months"/>
      </c:dateAx>
      <c:valAx>
        <c:axId val="1001704447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fr-FR"/>
          </a:p>
        </c:txPr>
        <c:crossAx val="1001700287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fr-FR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2710691823899374E-2"/>
          <c:y val="2.8222222222222221E-2"/>
          <c:w val="0.93288329839273232"/>
          <c:h val="0.77825107193785992"/>
        </c:manualLayout>
      </c:layout>
      <c:lineChart>
        <c:grouping val="standard"/>
        <c:varyColors val="0"/>
        <c:ser>
          <c:idx val="0"/>
          <c:order val="0"/>
          <c:tx>
            <c:strRef>
              <c:f>'Graphique 12'!$A$6</c:f>
              <c:strCache>
                <c:ptCount val="1"/>
                <c:pt idx="0">
                  <c:v>France</c:v>
                </c:pt>
              </c:strCache>
            </c:strRef>
          </c:tx>
          <c:spPr>
            <a:ln w="28575" cap="rnd">
              <a:solidFill>
                <a:srgbClr val="F59100"/>
              </a:solidFill>
              <a:round/>
            </a:ln>
            <a:effectLst/>
          </c:spPr>
          <c:marker>
            <c:symbol val="none"/>
          </c:marker>
          <c:cat>
            <c:numRef>
              <c:f>'Graphique 12'!$B$5:$Q$5</c:f>
              <c:numCache>
                <c:formatCode>mmm\-yy</c:formatCode>
                <c:ptCount val="16"/>
                <c:pt idx="0">
                  <c:v>43862</c:v>
                </c:pt>
                <c:pt idx="1">
                  <c:v>43891</c:v>
                </c:pt>
                <c:pt idx="2">
                  <c:v>43922</c:v>
                </c:pt>
                <c:pt idx="3">
                  <c:v>43952</c:v>
                </c:pt>
                <c:pt idx="4">
                  <c:v>43983</c:v>
                </c:pt>
                <c:pt idx="5">
                  <c:v>44013</c:v>
                </c:pt>
                <c:pt idx="6">
                  <c:v>44044</c:v>
                </c:pt>
                <c:pt idx="7">
                  <c:v>44075</c:v>
                </c:pt>
                <c:pt idx="8">
                  <c:v>44105</c:v>
                </c:pt>
                <c:pt idx="9">
                  <c:v>44136</c:v>
                </c:pt>
                <c:pt idx="10">
                  <c:v>44166</c:v>
                </c:pt>
                <c:pt idx="11">
                  <c:v>44197</c:v>
                </c:pt>
                <c:pt idx="12">
                  <c:v>44228</c:v>
                </c:pt>
                <c:pt idx="13">
                  <c:v>44256</c:v>
                </c:pt>
                <c:pt idx="14">
                  <c:v>44287</c:v>
                </c:pt>
                <c:pt idx="15">
                  <c:v>44317</c:v>
                </c:pt>
              </c:numCache>
            </c:numRef>
          </c:cat>
          <c:val>
            <c:numRef>
              <c:f>'Graphique 12'!$B$6:$Q$6</c:f>
              <c:numCache>
                <c:formatCode>0.0</c:formatCode>
                <c:ptCount val="16"/>
                <c:pt idx="0">
                  <c:v>2E-3</c:v>
                </c:pt>
                <c:pt idx="1">
                  <c:v>1.6824838709677419</c:v>
                </c:pt>
                <c:pt idx="2">
                  <c:v>10.273166666666668</c:v>
                </c:pt>
                <c:pt idx="3">
                  <c:v>2.2507419354838709</c:v>
                </c:pt>
                <c:pt idx="4">
                  <c:v>0.51400000000000001</c:v>
                </c:pt>
                <c:pt idx="5">
                  <c:v>0.21048387096774193</c:v>
                </c:pt>
                <c:pt idx="6">
                  <c:v>0.17090322580645159</c:v>
                </c:pt>
                <c:pt idx="7">
                  <c:v>0.63293333333333335</c:v>
                </c:pt>
                <c:pt idx="8">
                  <c:v>2.2473225806451609</c:v>
                </c:pt>
                <c:pt idx="9">
                  <c:v>7.7975999999999992</c:v>
                </c:pt>
                <c:pt idx="10">
                  <c:v>5.7760322580645154</c:v>
                </c:pt>
                <c:pt idx="11">
                  <c:v>5.4895806451612899</c:v>
                </c:pt>
                <c:pt idx="12">
                  <c:v>5.4862857142857138</c:v>
                </c:pt>
                <c:pt idx="13">
                  <c:v>4.4011612903225821</c:v>
                </c:pt>
                <c:pt idx="14">
                  <c:v>4.3795333333333328</c:v>
                </c:pt>
                <c:pt idx="15">
                  <c:v>3.4468619957537161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4E63-469F-903F-C854D58D456A}"/>
            </c:ext>
          </c:extLst>
        </c:ser>
        <c:ser>
          <c:idx val="1"/>
          <c:order val="1"/>
          <c:tx>
            <c:strRef>
              <c:f>'Graphique 12'!$A$7</c:f>
              <c:strCache>
                <c:ptCount val="1"/>
                <c:pt idx="0">
                  <c:v>Allemagne</c:v>
                </c:pt>
              </c:strCache>
            </c:strRef>
          </c:tx>
          <c:spPr>
            <a:ln w="28575" cap="rnd">
              <a:solidFill>
                <a:srgbClr val="0087CD"/>
              </a:solidFill>
              <a:round/>
            </a:ln>
            <a:effectLst/>
          </c:spPr>
          <c:marker>
            <c:symbol val="none"/>
          </c:marker>
          <c:cat>
            <c:numRef>
              <c:f>'Graphique 12'!$B$5:$Q$5</c:f>
              <c:numCache>
                <c:formatCode>mmm\-yy</c:formatCode>
                <c:ptCount val="16"/>
                <c:pt idx="0">
                  <c:v>43862</c:v>
                </c:pt>
                <c:pt idx="1">
                  <c:v>43891</c:v>
                </c:pt>
                <c:pt idx="2">
                  <c:v>43922</c:v>
                </c:pt>
                <c:pt idx="3">
                  <c:v>43952</c:v>
                </c:pt>
                <c:pt idx="4">
                  <c:v>43983</c:v>
                </c:pt>
                <c:pt idx="5">
                  <c:v>44013</c:v>
                </c:pt>
                <c:pt idx="6">
                  <c:v>44044</c:v>
                </c:pt>
                <c:pt idx="7">
                  <c:v>44075</c:v>
                </c:pt>
                <c:pt idx="8">
                  <c:v>44105</c:v>
                </c:pt>
                <c:pt idx="9">
                  <c:v>44136</c:v>
                </c:pt>
                <c:pt idx="10">
                  <c:v>44166</c:v>
                </c:pt>
                <c:pt idx="11">
                  <c:v>44197</c:v>
                </c:pt>
                <c:pt idx="12">
                  <c:v>44228</c:v>
                </c:pt>
                <c:pt idx="13">
                  <c:v>44256</c:v>
                </c:pt>
                <c:pt idx="14">
                  <c:v>44287</c:v>
                </c:pt>
                <c:pt idx="15">
                  <c:v>44317</c:v>
                </c:pt>
              </c:numCache>
            </c:numRef>
          </c:cat>
          <c:val>
            <c:numRef>
              <c:f>'Graphique 12'!$B$7:$Q$7</c:f>
              <c:numCache>
                <c:formatCode>0.0</c:formatCode>
                <c:ptCount val="16"/>
                <c:pt idx="0">
                  <c:v>0</c:v>
                </c:pt>
                <c:pt idx="1">
                  <c:v>0.40230434782608698</c:v>
                </c:pt>
                <c:pt idx="2">
                  <c:v>2.3266666666666662</c:v>
                </c:pt>
                <c:pt idx="3">
                  <c:v>0.79422580645161289</c:v>
                </c:pt>
                <c:pt idx="4">
                  <c:v>0.17729999999999993</c:v>
                </c:pt>
                <c:pt idx="5">
                  <c:v>6.4741935483870985E-2</c:v>
                </c:pt>
                <c:pt idx="6">
                  <c:v>6.0161290322580656E-2</c:v>
                </c:pt>
                <c:pt idx="7">
                  <c:v>7.2900000000000006E-2</c:v>
                </c:pt>
                <c:pt idx="8">
                  <c:v>0.34954838709677422</c:v>
                </c:pt>
                <c:pt idx="9">
                  <c:v>2.3533333333333335</c:v>
                </c:pt>
                <c:pt idx="10">
                  <c:v>6.5159677419354844</c:v>
                </c:pt>
                <c:pt idx="11">
                  <c:v>9.1922258064516136</c:v>
                </c:pt>
                <c:pt idx="12">
                  <c:v>5.5367499999999996</c:v>
                </c:pt>
                <c:pt idx="13">
                  <c:v>2.4784193548387092</c:v>
                </c:pt>
                <c:pt idx="14">
                  <c:v>2.5891666666666664</c:v>
                </c:pt>
                <c:pt idx="15">
                  <c:v>2.3552405345211587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E63-469F-903F-C854D58D456A}"/>
            </c:ext>
          </c:extLst>
        </c:ser>
        <c:ser>
          <c:idx val="2"/>
          <c:order val="2"/>
          <c:tx>
            <c:strRef>
              <c:f>'Graphique 12'!$A$8</c:f>
              <c:strCache>
                <c:ptCount val="1"/>
                <c:pt idx="0">
                  <c:v>Italie</c:v>
                </c:pt>
              </c:strCache>
            </c:strRef>
          </c:tx>
          <c:spPr>
            <a:ln w="28575" cap="rnd">
              <a:solidFill>
                <a:srgbClr val="B2B2B2"/>
              </a:solidFill>
              <a:round/>
            </a:ln>
            <a:effectLst/>
          </c:spPr>
          <c:marker>
            <c:symbol val="none"/>
          </c:marker>
          <c:cat>
            <c:numRef>
              <c:f>'Graphique 12'!$B$5:$Q$5</c:f>
              <c:numCache>
                <c:formatCode>mmm\-yy</c:formatCode>
                <c:ptCount val="16"/>
                <c:pt idx="0">
                  <c:v>43862</c:v>
                </c:pt>
                <c:pt idx="1">
                  <c:v>43891</c:v>
                </c:pt>
                <c:pt idx="2">
                  <c:v>43922</c:v>
                </c:pt>
                <c:pt idx="3">
                  <c:v>43952</c:v>
                </c:pt>
                <c:pt idx="4">
                  <c:v>43983</c:v>
                </c:pt>
                <c:pt idx="5">
                  <c:v>44013</c:v>
                </c:pt>
                <c:pt idx="6">
                  <c:v>44044</c:v>
                </c:pt>
                <c:pt idx="7">
                  <c:v>44075</c:v>
                </c:pt>
                <c:pt idx="8">
                  <c:v>44105</c:v>
                </c:pt>
                <c:pt idx="9">
                  <c:v>44136</c:v>
                </c:pt>
                <c:pt idx="10">
                  <c:v>44166</c:v>
                </c:pt>
                <c:pt idx="11">
                  <c:v>44197</c:v>
                </c:pt>
                <c:pt idx="12">
                  <c:v>44228</c:v>
                </c:pt>
                <c:pt idx="13">
                  <c:v>44256</c:v>
                </c:pt>
                <c:pt idx="14">
                  <c:v>44287</c:v>
                </c:pt>
                <c:pt idx="15">
                  <c:v>44317</c:v>
                </c:pt>
              </c:numCache>
            </c:numRef>
          </c:cat>
          <c:val>
            <c:numRef>
              <c:f>'Graphique 12'!$B$8:$Q$8</c:f>
              <c:numCache>
                <c:formatCode>0.0</c:formatCode>
                <c:ptCount val="16"/>
                <c:pt idx="0">
                  <c:v>5.3444444444444447E-2</c:v>
                </c:pt>
                <c:pt idx="1">
                  <c:v>6.6151612903225807</c:v>
                </c:pt>
                <c:pt idx="2">
                  <c:v>8.5668333333333369</c:v>
                </c:pt>
                <c:pt idx="3">
                  <c:v>3.018741935483872</c:v>
                </c:pt>
                <c:pt idx="4">
                  <c:v>0.77396666666666658</c:v>
                </c:pt>
                <c:pt idx="5">
                  <c:v>0.20700000000000005</c:v>
                </c:pt>
                <c:pt idx="6">
                  <c:v>0.18406451612903224</c:v>
                </c:pt>
                <c:pt idx="7">
                  <c:v>0.21936666666666668</c:v>
                </c:pt>
                <c:pt idx="8">
                  <c:v>1.3049677419354837</c:v>
                </c:pt>
                <c:pt idx="9">
                  <c:v>9.1423666666666659</c:v>
                </c:pt>
                <c:pt idx="10">
                  <c:v>9.9769354838709674</c:v>
                </c:pt>
                <c:pt idx="11">
                  <c:v>7.829483870967743</c:v>
                </c:pt>
                <c:pt idx="12">
                  <c:v>5.4243214285714272</c:v>
                </c:pt>
                <c:pt idx="13">
                  <c:v>6.2139677419354831</c:v>
                </c:pt>
                <c:pt idx="14">
                  <c:v>6.3185333333333338</c:v>
                </c:pt>
                <c:pt idx="15">
                  <c:v>4.4765343347639472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4E63-469F-903F-C854D58D456A}"/>
            </c:ext>
          </c:extLst>
        </c:ser>
        <c:ser>
          <c:idx val="3"/>
          <c:order val="3"/>
          <c:tx>
            <c:strRef>
              <c:f>'Graphique 12'!$A$9</c:f>
              <c:strCache>
                <c:ptCount val="1"/>
                <c:pt idx="0">
                  <c:v>Espagne</c:v>
                </c:pt>
              </c:strCache>
            </c:strRef>
          </c:tx>
          <c:spPr>
            <a:ln w="28575" cap="rnd">
              <a:solidFill>
                <a:srgbClr val="BE73AF"/>
              </a:solidFill>
              <a:round/>
            </a:ln>
            <a:effectLst/>
          </c:spPr>
          <c:marker>
            <c:symbol val="none"/>
          </c:marker>
          <c:cat>
            <c:numRef>
              <c:f>'Graphique 12'!$B$5:$Q$5</c:f>
              <c:numCache>
                <c:formatCode>mmm\-yy</c:formatCode>
                <c:ptCount val="16"/>
                <c:pt idx="0">
                  <c:v>43862</c:v>
                </c:pt>
                <c:pt idx="1">
                  <c:v>43891</c:v>
                </c:pt>
                <c:pt idx="2">
                  <c:v>43922</c:v>
                </c:pt>
                <c:pt idx="3">
                  <c:v>43952</c:v>
                </c:pt>
                <c:pt idx="4">
                  <c:v>43983</c:v>
                </c:pt>
                <c:pt idx="5">
                  <c:v>44013</c:v>
                </c:pt>
                <c:pt idx="6">
                  <c:v>44044</c:v>
                </c:pt>
                <c:pt idx="7">
                  <c:v>44075</c:v>
                </c:pt>
                <c:pt idx="8">
                  <c:v>44105</c:v>
                </c:pt>
                <c:pt idx="9">
                  <c:v>44136</c:v>
                </c:pt>
                <c:pt idx="10">
                  <c:v>44166</c:v>
                </c:pt>
                <c:pt idx="11">
                  <c:v>44197</c:v>
                </c:pt>
                <c:pt idx="12">
                  <c:v>44228</c:v>
                </c:pt>
                <c:pt idx="13">
                  <c:v>44256</c:v>
                </c:pt>
                <c:pt idx="14">
                  <c:v>44287</c:v>
                </c:pt>
                <c:pt idx="15">
                  <c:v>44317</c:v>
                </c:pt>
              </c:numCache>
            </c:numRef>
          </c:cat>
          <c:val>
            <c:numRef>
              <c:f>'Graphique 12'!$B$9:$Q$9</c:f>
              <c:numCache>
                <c:formatCode>0.0</c:formatCode>
                <c:ptCount val="16"/>
                <c:pt idx="0">
                  <c:v>0</c:v>
                </c:pt>
                <c:pt idx="1">
                  <c:v>6.2423448275862077</c:v>
                </c:pt>
                <c:pt idx="2">
                  <c:v>11.463333333333333</c:v>
                </c:pt>
                <c:pt idx="3">
                  <c:v>1.9663870967741932</c:v>
                </c:pt>
                <c:pt idx="4">
                  <c:v>0.87043333333333317</c:v>
                </c:pt>
                <c:pt idx="5">
                  <c:v>6.7000000000000004E-2</c:v>
                </c:pt>
                <c:pt idx="6">
                  <c:v>0.39180645161290317</c:v>
                </c:pt>
                <c:pt idx="7">
                  <c:v>1.711066666666667</c:v>
                </c:pt>
                <c:pt idx="8">
                  <c:v>3.0820322580645159</c:v>
                </c:pt>
                <c:pt idx="9">
                  <c:v>6.2667333333333328</c:v>
                </c:pt>
                <c:pt idx="10">
                  <c:v>4.1542258064516124</c:v>
                </c:pt>
                <c:pt idx="11">
                  <c:v>5.2642580645161283</c:v>
                </c:pt>
                <c:pt idx="12">
                  <c:v>8.2673928571428554</c:v>
                </c:pt>
                <c:pt idx="13">
                  <c:v>4.358354838709678</c:v>
                </c:pt>
                <c:pt idx="14">
                  <c:v>1.9655666666666665</c:v>
                </c:pt>
                <c:pt idx="15">
                  <c:v>3.7583648351648327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4E63-469F-903F-C854D58D456A}"/>
            </c:ext>
          </c:extLst>
        </c:ser>
        <c:ser>
          <c:idx val="4"/>
          <c:order val="4"/>
          <c:tx>
            <c:strRef>
              <c:f>'Graphique 12'!$A$10</c:f>
              <c:strCache>
                <c:ptCount val="1"/>
                <c:pt idx="0">
                  <c:v>Royaume-Uni</c:v>
                </c:pt>
              </c:strCache>
            </c:strRef>
          </c:tx>
          <c:spPr>
            <a:ln w="28575" cap="rnd">
              <a:solidFill>
                <a:srgbClr val="142882"/>
              </a:solidFill>
              <a:round/>
            </a:ln>
            <a:effectLst/>
          </c:spPr>
          <c:marker>
            <c:symbol val="none"/>
          </c:marker>
          <c:cat>
            <c:numRef>
              <c:f>'Graphique 12'!$B$5:$Q$5</c:f>
              <c:numCache>
                <c:formatCode>mmm\-yy</c:formatCode>
                <c:ptCount val="16"/>
                <c:pt idx="0">
                  <c:v>43862</c:v>
                </c:pt>
                <c:pt idx="1">
                  <c:v>43891</c:v>
                </c:pt>
                <c:pt idx="2">
                  <c:v>43922</c:v>
                </c:pt>
                <c:pt idx="3">
                  <c:v>43952</c:v>
                </c:pt>
                <c:pt idx="4">
                  <c:v>43983</c:v>
                </c:pt>
                <c:pt idx="5">
                  <c:v>44013</c:v>
                </c:pt>
                <c:pt idx="6">
                  <c:v>44044</c:v>
                </c:pt>
                <c:pt idx="7">
                  <c:v>44075</c:v>
                </c:pt>
                <c:pt idx="8">
                  <c:v>44105</c:v>
                </c:pt>
                <c:pt idx="9">
                  <c:v>44136</c:v>
                </c:pt>
                <c:pt idx="10">
                  <c:v>44166</c:v>
                </c:pt>
                <c:pt idx="11">
                  <c:v>44197</c:v>
                </c:pt>
                <c:pt idx="12">
                  <c:v>44228</c:v>
                </c:pt>
                <c:pt idx="13">
                  <c:v>44256</c:v>
                </c:pt>
                <c:pt idx="14">
                  <c:v>44287</c:v>
                </c:pt>
                <c:pt idx="15">
                  <c:v>44317</c:v>
                </c:pt>
              </c:numCache>
            </c:numRef>
          </c:cat>
          <c:val>
            <c:numRef>
              <c:f>'Graphique 12'!$B$10:$Q$10</c:f>
              <c:numCache>
                <c:formatCode>0.0</c:formatCode>
                <c:ptCount val="16"/>
                <c:pt idx="0">
                  <c:v>0</c:v>
                </c:pt>
                <c:pt idx="1">
                  <c:v>1.3920769230769232</c:v>
                </c:pt>
                <c:pt idx="2">
                  <c:v>11.930266666666666</c:v>
                </c:pt>
                <c:pt idx="3">
                  <c:v>5.3928387096774202</c:v>
                </c:pt>
                <c:pt idx="4">
                  <c:v>1.4524333333333332</c:v>
                </c:pt>
                <c:pt idx="5">
                  <c:v>0.3939032258064516</c:v>
                </c:pt>
                <c:pt idx="6">
                  <c:v>0.15774193548387092</c:v>
                </c:pt>
                <c:pt idx="7">
                  <c:v>0.2828</c:v>
                </c:pt>
                <c:pt idx="8">
                  <c:v>1.9753225806451615</c:v>
                </c:pt>
                <c:pt idx="9">
                  <c:v>5.9034666666666675</c:v>
                </c:pt>
                <c:pt idx="10">
                  <c:v>6.8021612903225801</c:v>
                </c:pt>
                <c:pt idx="11">
                  <c:v>15.737935483870967</c:v>
                </c:pt>
                <c:pt idx="12">
                  <c:v>8.7942142857142862</c:v>
                </c:pt>
                <c:pt idx="13">
                  <c:v>1.8398709677419351</c:v>
                </c:pt>
                <c:pt idx="14">
                  <c:v>0.40260000000000001</c:v>
                </c:pt>
                <c:pt idx="15">
                  <c:v>4.1729424778761093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4E63-469F-903F-C854D58D456A}"/>
            </c:ext>
          </c:extLst>
        </c:ser>
        <c:ser>
          <c:idx val="5"/>
          <c:order val="5"/>
          <c:tx>
            <c:strRef>
              <c:f>'Graphique 12'!$A$11</c:f>
              <c:strCache>
                <c:ptCount val="1"/>
                <c:pt idx="0">
                  <c:v>États-Unis</c:v>
                </c:pt>
              </c:strCache>
            </c:strRef>
          </c:tx>
          <c:spPr>
            <a:ln w="28575" cap="rnd">
              <a:solidFill>
                <a:srgbClr val="D2D700"/>
              </a:solidFill>
              <a:round/>
            </a:ln>
            <a:effectLst/>
          </c:spPr>
          <c:marker>
            <c:symbol val="none"/>
          </c:marker>
          <c:cat>
            <c:numRef>
              <c:f>'Graphique 12'!$B$5:$Q$5</c:f>
              <c:numCache>
                <c:formatCode>mmm\-yy</c:formatCode>
                <c:ptCount val="16"/>
                <c:pt idx="0">
                  <c:v>43862</c:v>
                </c:pt>
                <c:pt idx="1">
                  <c:v>43891</c:v>
                </c:pt>
                <c:pt idx="2">
                  <c:v>43922</c:v>
                </c:pt>
                <c:pt idx="3">
                  <c:v>43952</c:v>
                </c:pt>
                <c:pt idx="4">
                  <c:v>43983</c:v>
                </c:pt>
                <c:pt idx="5">
                  <c:v>44013</c:v>
                </c:pt>
                <c:pt idx="6">
                  <c:v>44044</c:v>
                </c:pt>
                <c:pt idx="7">
                  <c:v>44075</c:v>
                </c:pt>
                <c:pt idx="8">
                  <c:v>44105</c:v>
                </c:pt>
                <c:pt idx="9">
                  <c:v>44136</c:v>
                </c:pt>
                <c:pt idx="10">
                  <c:v>44166</c:v>
                </c:pt>
                <c:pt idx="11">
                  <c:v>44197</c:v>
                </c:pt>
                <c:pt idx="12">
                  <c:v>44228</c:v>
                </c:pt>
                <c:pt idx="13">
                  <c:v>44256</c:v>
                </c:pt>
                <c:pt idx="14">
                  <c:v>44287</c:v>
                </c:pt>
                <c:pt idx="15">
                  <c:v>44317</c:v>
                </c:pt>
              </c:numCache>
            </c:numRef>
          </c:cat>
          <c:val>
            <c:numRef>
              <c:f>'Graphique 12'!$B$11:$Q$11</c:f>
              <c:numCache>
                <c:formatCode>0.0</c:formatCode>
                <c:ptCount val="16"/>
                <c:pt idx="0">
                  <c:v>3.0000000000000001E-3</c:v>
                </c:pt>
                <c:pt idx="1">
                  <c:v>0.52332258064516124</c:v>
                </c:pt>
                <c:pt idx="2">
                  <c:v>6.1351000000000004</c:v>
                </c:pt>
                <c:pt idx="3">
                  <c:v>4.2045483870967741</c:v>
                </c:pt>
                <c:pt idx="4">
                  <c:v>1.9964333333333328</c:v>
                </c:pt>
                <c:pt idx="5">
                  <c:v>2.5205483870967744</c:v>
                </c:pt>
                <c:pt idx="6">
                  <c:v>2.9572258064516124</c:v>
                </c:pt>
                <c:pt idx="7">
                  <c:v>2.3121999999999989</c:v>
                </c:pt>
                <c:pt idx="8">
                  <c:v>2.3920322580645155</c:v>
                </c:pt>
                <c:pt idx="9">
                  <c:v>3.914533333333333</c:v>
                </c:pt>
                <c:pt idx="10">
                  <c:v>7.7077096774193548</c:v>
                </c:pt>
                <c:pt idx="11">
                  <c:v>9.6300000000000008</c:v>
                </c:pt>
                <c:pt idx="12">
                  <c:v>7.0796785714285715</c:v>
                </c:pt>
                <c:pt idx="13">
                  <c:v>3.6545161290322592</c:v>
                </c:pt>
                <c:pt idx="14">
                  <c:v>2.3950333333333336</c:v>
                </c:pt>
                <c:pt idx="15">
                  <c:v>3.9209541484716173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4E63-469F-903F-C854D58D45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01700287"/>
        <c:axId val="1001704447"/>
      </c:lineChart>
      <c:dateAx>
        <c:axId val="1001700287"/>
        <c:scaling>
          <c:orientation val="minMax"/>
        </c:scaling>
        <c:delete val="0"/>
        <c:axPos val="b"/>
        <c:numFmt formatCode="mmm\-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fr-FR"/>
          </a:p>
        </c:txPr>
        <c:crossAx val="1001704447"/>
        <c:crosses val="autoZero"/>
        <c:auto val="1"/>
        <c:lblOffset val="100"/>
        <c:baseTimeUnit val="months"/>
      </c:dateAx>
      <c:valAx>
        <c:axId val="1001704447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fr-FR"/>
          </a:p>
        </c:txPr>
        <c:crossAx val="1001700287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fr-FR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'Graphique 13'!$A$5</c:f>
              <c:strCache>
                <c:ptCount val="1"/>
                <c:pt idx="0">
                  <c:v>Allemagne</c:v>
                </c:pt>
              </c:strCache>
            </c:strRef>
          </c:tx>
          <c:spPr>
            <a:ln w="28575" cap="rnd">
              <a:solidFill>
                <a:srgbClr val="0087CD"/>
              </a:solidFill>
              <a:round/>
            </a:ln>
            <a:effectLst/>
          </c:spPr>
          <c:marker>
            <c:symbol val="none"/>
          </c:marker>
          <c:cat>
            <c:numRef>
              <c:f>'Graphique 13'!$B$4:$R$4</c:f>
              <c:numCache>
                <c:formatCode>mmm\-yy</c:formatCode>
                <c:ptCount val="17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  <c:pt idx="9">
                  <c:v>44105</c:v>
                </c:pt>
                <c:pt idx="10">
                  <c:v>44136</c:v>
                </c:pt>
                <c:pt idx="11">
                  <c:v>44166</c:v>
                </c:pt>
                <c:pt idx="12">
                  <c:v>44197</c:v>
                </c:pt>
                <c:pt idx="13">
                  <c:v>44228</c:v>
                </c:pt>
                <c:pt idx="14">
                  <c:v>44256</c:v>
                </c:pt>
                <c:pt idx="15">
                  <c:v>44287</c:v>
                </c:pt>
                <c:pt idx="16">
                  <c:v>44317</c:v>
                </c:pt>
              </c:numCache>
            </c:numRef>
          </c:cat>
          <c:val>
            <c:numRef>
              <c:f>'Graphique 13'!$B$5:$R$5</c:f>
              <c:numCache>
                <c:formatCode>0.0</c:formatCode>
                <c:ptCount val="17"/>
                <c:pt idx="0">
                  <c:v>1.4348387096774196</c:v>
                </c:pt>
                <c:pt idx="1">
                  <c:v>9.624285714285719</c:v>
                </c:pt>
                <c:pt idx="2">
                  <c:v>48.774516129032243</c:v>
                </c:pt>
                <c:pt idx="3">
                  <c:v>76.849999999999952</c:v>
                </c:pt>
                <c:pt idx="4">
                  <c:v>63.841935483870976</c:v>
                </c:pt>
                <c:pt idx="5">
                  <c:v>61.327666666666701</c:v>
                </c:pt>
                <c:pt idx="6">
                  <c:v>56.79387096774191</c:v>
                </c:pt>
                <c:pt idx="7">
                  <c:v>57.927096774193579</c:v>
                </c:pt>
                <c:pt idx="8">
                  <c:v>50.496333333333311</c:v>
                </c:pt>
                <c:pt idx="9">
                  <c:v>55.214838709677437</c:v>
                </c:pt>
                <c:pt idx="10">
                  <c:v>62.178666666666643</c:v>
                </c:pt>
                <c:pt idx="11">
                  <c:v>75.478064516129052</c:v>
                </c:pt>
                <c:pt idx="12">
                  <c:v>83.511290322580606</c:v>
                </c:pt>
                <c:pt idx="13">
                  <c:v>82.867499999999978</c:v>
                </c:pt>
                <c:pt idx="14">
                  <c:v>76.703870967741921</c:v>
                </c:pt>
                <c:pt idx="15">
                  <c:v>76.703870967741921</c:v>
                </c:pt>
                <c:pt idx="16">
                  <c:v>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4D0-41D3-9DD7-FE0F0AA8A41D}"/>
            </c:ext>
          </c:extLst>
        </c:ser>
        <c:ser>
          <c:idx val="1"/>
          <c:order val="1"/>
          <c:tx>
            <c:strRef>
              <c:f>'Graphique 13'!$A$6</c:f>
              <c:strCache>
                <c:ptCount val="1"/>
                <c:pt idx="0">
                  <c:v>Espagne</c:v>
                </c:pt>
              </c:strCache>
            </c:strRef>
          </c:tx>
          <c:spPr>
            <a:ln w="28575" cap="rnd">
              <a:solidFill>
                <a:srgbClr val="BE73AF"/>
              </a:solidFill>
              <a:round/>
            </a:ln>
            <a:effectLst/>
          </c:spPr>
          <c:marker>
            <c:symbol val="none"/>
          </c:marker>
          <c:cat>
            <c:numRef>
              <c:f>'Graphique 13'!$B$4:$R$4</c:f>
              <c:numCache>
                <c:formatCode>mmm\-yy</c:formatCode>
                <c:ptCount val="17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  <c:pt idx="9">
                  <c:v>44105</c:v>
                </c:pt>
                <c:pt idx="10">
                  <c:v>44136</c:v>
                </c:pt>
                <c:pt idx="11">
                  <c:v>44166</c:v>
                </c:pt>
                <c:pt idx="12">
                  <c:v>44197</c:v>
                </c:pt>
                <c:pt idx="13">
                  <c:v>44228</c:v>
                </c:pt>
                <c:pt idx="14">
                  <c:v>44256</c:v>
                </c:pt>
                <c:pt idx="15">
                  <c:v>44287</c:v>
                </c:pt>
                <c:pt idx="16">
                  <c:v>44317</c:v>
                </c:pt>
              </c:numCache>
            </c:numRef>
          </c:cat>
          <c:val>
            <c:numRef>
              <c:f>'Graphique 13'!$B$6:$R$6</c:f>
              <c:numCache>
                <c:formatCode>0.0</c:formatCode>
                <c:ptCount val="17"/>
                <c:pt idx="0">
                  <c:v>0.3583870967741935</c:v>
                </c:pt>
                <c:pt idx="1">
                  <c:v>11.110000000000008</c:v>
                </c:pt>
                <c:pt idx="2">
                  <c:v>51.732258064516131</c:v>
                </c:pt>
                <c:pt idx="3">
                  <c:v>85.19000000000004</c:v>
                </c:pt>
                <c:pt idx="4">
                  <c:v>78.583870967741944</c:v>
                </c:pt>
                <c:pt idx="5">
                  <c:v>54.167333333333346</c:v>
                </c:pt>
                <c:pt idx="6">
                  <c:v>59.480322580645137</c:v>
                </c:pt>
                <c:pt idx="7">
                  <c:v>62.798387096774192</c:v>
                </c:pt>
                <c:pt idx="8">
                  <c:v>61.020000000000032</c:v>
                </c:pt>
                <c:pt idx="9">
                  <c:v>64.666129032258041</c:v>
                </c:pt>
                <c:pt idx="10">
                  <c:v>71.299999999999983</c:v>
                </c:pt>
                <c:pt idx="11">
                  <c:v>73.448387096774169</c:v>
                </c:pt>
                <c:pt idx="12">
                  <c:v>72.732258064516103</c:v>
                </c:pt>
                <c:pt idx="13">
                  <c:v>70.307142857142836</c:v>
                </c:pt>
                <c:pt idx="14">
                  <c:v>68.726451612903233</c:v>
                </c:pt>
                <c:pt idx="15">
                  <c:v>68.726451612903233</c:v>
                </c:pt>
                <c:pt idx="16">
                  <c:v>68.514999999999972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4D0-41D3-9DD7-FE0F0AA8A41D}"/>
            </c:ext>
          </c:extLst>
        </c:ser>
        <c:ser>
          <c:idx val="2"/>
          <c:order val="2"/>
          <c:tx>
            <c:strRef>
              <c:f>'Graphique 13'!$A$7</c:f>
              <c:strCache>
                <c:ptCount val="1"/>
                <c:pt idx="0">
                  <c:v>France</c:v>
                </c:pt>
              </c:strCache>
            </c:strRef>
          </c:tx>
          <c:spPr>
            <a:ln w="28575" cap="rnd">
              <a:solidFill>
                <a:srgbClr val="F59100"/>
              </a:solidFill>
              <a:round/>
            </a:ln>
            <a:effectLst/>
          </c:spPr>
          <c:marker>
            <c:symbol val="none"/>
          </c:marker>
          <c:cat>
            <c:numRef>
              <c:f>'Graphique 13'!$B$4:$R$4</c:f>
              <c:numCache>
                <c:formatCode>mmm\-yy</c:formatCode>
                <c:ptCount val="17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  <c:pt idx="9">
                  <c:v>44105</c:v>
                </c:pt>
                <c:pt idx="10">
                  <c:v>44136</c:v>
                </c:pt>
                <c:pt idx="11">
                  <c:v>44166</c:v>
                </c:pt>
                <c:pt idx="12">
                  <c:v>44197</c:v>
                </c:pt>
                <c:pt idx="13">
                  <c:v>44228</c:v>
                </c:pt>
                <c:pt idx="14">
                  <c:v>44256</c:v>
                </c:pt>
                <c:pt idx="15">
                  <c:v>44287</c:v>
                </c:pt>
                <c:pt idx="16">
                  <c:v>44317</c:v>
                </c:pt>
              </c:numCache>
            </c:numRef>
          </c:cat>
          <c:val>
            <c:numRef>
              <c:f>'Graphique 13'!$B$7:$R$7</c:f>
              <c:numCache>
                <c:formatCode>0.0</c:formatCode>
                <c:ptCount val="17"/>
                <c:pt idx="0">
                  <c:v>1.6141935483870971</c:v>
                </c:pt>
                <c:pt idx="1">
                  <c:v>6.75</c:v>
                </c:pt>
                <c:pt idx="2">
                  <c:v>65.738709677419379</c:v>
                </c:pt>
                <c:pt idx="3">
                  <c:v>87.960000000000022</c:v>
                </c:pt>
                <c:pt idx="4">
                  <c:v>80.075806451612877</c:v>
                </c:pt>
                <c:pt idx="5">
                  <c:v>66.201666666666654</c:v>
                </c:pt>
                <c:pt idx="6">
                  <c:v>48.090322580645136</c:v>
                </c:pt>
                <c:pt idx="7">
                  <c:v>47.374193548387119</c:v>
                </c:pt>
                <c:pt idx="8">
                  <c:v>48.395000000000003</c:v>
                </c:pt>
                <c:pt idx="9">
                  <c:v>50.165806451612902</c:v>
                </c:pt>
                <c:pt idx="10">
                  <c:v>78.330000000000013</c:v>
                </c:pt>
                <c:pt idx="11">
                  <c:v>68.907419354838751</c:v>
                </c:pt>
                <c:pt idx="12">
                  <c:v>63.054516129032287</c:v>
                </c:pt>
                <c:pt idx="13">
                  <c:v>61.280714285714303</c:v>
                </c:pt>
                <c:pt idx="14">
                  <c:v>66.877096774193518</c:v>
                </c:pt>
                <c:pt idx="15">
                  <c:v>66.877096774193518</c:v>
                </c:pt>
                <c:pt idx="16">
                  <c:v>77.465999999999994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4D0-41D3-9DD7-FE0F0AA8A41D}"/>
            </c:ext>
          </c:extLst>
        </c:ser>
        <c:ser>
          <c:idx val="3"/>
          <c:order val="3"/>
          <c:tx>
            <c:strRef>
              <c:f>'Graphique 13'!$A$8</c:f>
              <c:strCache>
                <c:ptCount val="1"/>
                <c:pt idx="0">
                  <c:v>Royaume-Uni</c:v>
                </c:pt>
              </c:strCache>
            </c:strRef>
          </c:tx>
          <c:spPr>
            <a:ln w="28575" cap="rnd">
              <a:solidFill>
                <a:srgbClr val="142882"/>
              </a:solidFill>
              <a:round/>
            </a:ln>
            <a:effectLst/>
          </c:spPr>
          <c:marker>
            <c:symbol val="none"/>
          </c:marker>
          <c:cat>
            <c:numRef>
              <c:f>'Graphique 13'!$B$4:$R$4</c:f>
              <c:numCache>
                <c:formatCode>mmm\-yy</c:formatCode>
                <c:ptCount val="17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  <c:pt idx="9">
                  <c:v>44105</c:v>
                </c:pt>
                <c:pt idx="10">
                  <c:v>44136</c:v>
                </c:pt>
                <c:pt idx="11">
                  <c:v>44166</c:v>
                </c:pt>
                <c:pt idx="12">
                  <c:v>44197</c:v>
                </c:pt>
                <c:pt idx="13">
                  <c:v>44228</c:v>
                </c:pt>
                <c:pt idx="14">
                  <c:v>44256</c:v>
                </c:pt>
                <c:pt idx="15">
                  <c:v>44287</c:v>
                </c:pt>
                <c:pt idx="16">
                  <c:v>44317</c:v>
                </c:pt>
              </c:numCache>
            </c:numRef>
          </c:cat>
          <c:val>
            <c:numRef>
              <c:f>'Graphique 13'!$B$8:$R$8</c:f>
              <c:numCache>
                <c:formatCode>0.0</c:formatCode>
                <c:ptCount val="17"/>
                <c:pt idx="0">
                  <c:v>2.2416129032258065</c:v>
                </c:pt>
                <c:pt idx="1">
                  <c:v>11.010714285714291</c:v>
                </c:pt>
                <c:pt idx="2">
                  <c:v>36.63322580645162</c:v>
                </c:pt>
                <c:pt idx="3">
                  <c:v>79.630000000000067</c:v>
                </c:pt>
                <c:pt idx="4">
                  <c:v>74.225161290322561</c:v>
                </c:pt>
                <c:pt idx="5">
                  <c:v>70.865999999999985</c:v>
                </c:pt>
                <c:pt idx="6">
                  <c:v>65.381290322580611</c:v>
                </c:pt>
                <c:pt idx="7">
                  <c:v>67.636129032258069</c:v>
                </c:pt>
                <c:pt idx="8">
                  <c:v>65.569333333333319</c:v>
                </c:pt>
                <c:pt idx="9">
                  <c:v>67.891290322580659</c:v>
                </c:pt>
                <c:pt idx="10">
                  <c:v>68.33066666666663</c:v>
                </c:pt>
                <c:pt idx="11">
                  <c:v>72.356129032258082</c:v>
                </c:pt>
                <c:pt idx="12">
                  <c:v>86.8851612903226</c:v>
                </c:pt>
                <c:pt idx="13">
                  <c:v>87.497500000000031</c:v>
                </c:pt>
                <c:pt idx="14">
                  <c:v>79.74806451612902</c:v>
                </c:pt>
                <c:pt idx="15">
                  <c:v>79.74806451612902</c:v>
                </c:pt>
                <c:pt idx="16">
                  <c:v>64.505333333333297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4D0-41D3-9DD7-FE0F0AA8A41D}"/>
            </c:ext>
          </c:extLst>
        </c:ser>
        <c:ser>
          <c:idx val="4"/>
          <c:order val="4"/>
          <c:tx>
            <c:strRef>
              <c:f>'Graphique 13'!$A$9</c:f>
              <c:strCache>
                <c:ptCount val="1"/>
                <c:pt idx="0">
                  <c:v>Italie</c:v>
                </c:pt>
              </c:strCache>
            </c:strRef>
          </c:tx>
          <c:spPr>
            <a:ln w="28575" cap="rnd">
              <a:solidFill>
                <a:schemeClr val="bg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'Graphique 13'!$B$4:$R$4</c:f>
              <c:numCache>
                <c:formatCode>mmm\-yy</c:formatCode>
                <c:ptCount val="17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  <c:pt idx="9">
                  <c:v>44105</c:v>
                </c:pt>
                <c:pt idx="10">
                  <c:v>44136</c:v>
                </c:pt>
                <c:pt idx="11">
                  <c:v>44166</c:v>
                </c:pt>
                <c:pt idx="12">
                  <c:v>44197</c:v>
                </c:pt>
                <c:pt idx="13">
                  <c:v>44228</c:v>
                </c:pt>
                <c:pt idx="14">
                  <c:v>44256</c:v>
                </c:pt>
                <c:pt idx="15">
                  <c:v>44287</c:v>
                </c:pt>
                <c:pt idx="16">
                  <c:v>44317</c:v>
                </c:pt>
              </c:numCache>
            </c:numRef>
          </c:cat>
          <c:val>
            <c:numRef>
              <c:f>'Graphique 13'!$B$9:$R$9</c:f>
              <c:numCache>
                <c:formatCode>0.0</c:formatCode>
                <c:ptCount val="17"/>
                <c:pt idx="0">
                  <c:v>1.5235483870967743</c:v>
                </c:pt>
                <c:pt idx="1">
                  <c:v>31.181428571428569</c:v>
                </c:pt>
                <c:pt idx="2">
                  <c:v>84.009032258064551</c:v>
                </c:pt>
                <c:pt idx="3">
                  <c:v>92.594333333333324</c:v>
                </c:pt>
                <c:pt idx="4">
                  <c:v>69.087096774193583</c:v>
                </c:pt>
                <c:pt idx="5">
                  <c:v>56.480666666666636</c:v>
                </c:pt>
                <c:pt idx="6">
                  <c:v>57.13645161290323</c:v>
                </c:pt>
                <c:pt idx="7">
                  <c:v>52.720322580645195</c:v>
                </c:pt>
                <c:pt idx="8">
                  <c:v>51.913333333333306</c:v>
                </c:pt>
                <c:pt idx="9">
                  <c:v>56.539677419354817</c:v>
                </c:pt>
                <c:pt idx="10">
                  <c:v>78.70333333333339</c:v>
                </c:pt>
                <c:pt idx="11">
                  <c:v>80.466774193548446</c:v>
                </c:pt>
                <c:pt idx="12">
                  <c:v>80.01612903225805</c:v>
                </c:pt>
                <c:pt idx="13">
                  <c:v>80.555000000000035</c:v>
                </c:pt>
                <c:pt idx="14">
                  <c:v>83.961612903225856</c:v>
                </c:pt>
                <c:pt idx="15">
                  <c:v>83.961612903225856</c:v>
                </c:pt>
                <c:pt idx="16">
                  <c:v>81.083333333333329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4D0-41D3-9DD7-FE0F0AA8A41D}"/>
            </c:ext>
          </c:extLst>
        </c:ser>
        <c:ser>
          <c:idx val="5"/>
          <c:order val="5"/>
          <c:tx>
            <c:strRef>
              <c:f>'Graphique 13'!$A$10</c:f>
              <c:strCache>
                <c:ptCount val="1"/>
                <c:pt idx="0">
                  <c:v>États-Unis</c:v>
                </c:pt>
              </c:strCache>
            </c:strRef>
          </c:tx>
          <c:spPr>
            <a:ln w="28575" cap="rnd">
              <a:solidFill>
                <a:srgbClr val="D2D700"/>
              </a:solidFill>
              <a:round/>
            </a:ln>
            <a:effectLst/>
          </c:spPr>
          <c:marker>
            <c:symbol val="none"/>
          </c:marker>
          <c:cat>
            <c:numRef>
              <c:f>'Graphique 13'!$B$4:$R$4</c:f>
              <c:numCache>
                <c:formatCode>mmm\-yy</c:formatCode>
                <c:ptCount val="17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  <c:pt idx="9">
                  <c:v>44105</c:v>
                </c:pt>
                <c:pt idx="10">
                  <c:v>44136</c:v>
                </c:pt>
                <c:pt idx="11">
                  <c:v>44166</c:v>
                </c:pt>
                <c:pt idx="12">
                  <c:v>44197</c:v>
                </c:pt>
                <c:pt idx="13">
                  <c:v>44228</c:v>
                </c:pt>
                <c:pt idx="14">
                  <c:v>44256</c:v>
                </c:pt>
                <c:pt idx="15">
                  <c:v>44287</c:v>
                </c:pt>
                <c:pt idx="16">
                  <c:v>44317</c:v>
                </c:pt>
              </c:numCache>
            </c:numRef>
          </c:cat>
          <c:val>
            <c:numRef>
              <c:f>'Graphique 13'!$B$10:$R$10</c:f>
              <c:numCache>
                <c:formatCode>0.0</c:formatCode>
                <c:ptCount val="17"/>
                <c:pt idx="0">
                  <c:v>0</c:v>
                </c:pt>
                <c:pt idx="1">
                  <c:v>5.361428571428573</c:v>
                </c:pt>
                <c:pt idx="2">
                  <c:v>45.774516129032278</c:v>
                </c:pt>
                <c:pt idx="3">
                  <c:v>72.69000000000004</c:v>
                </c:pt>
                <c:pt idx="4">
                  <c:v>72.69000000000004</c:v>
                </c:pt>
                <c:pt idx="5">
                  <c:v>70.711333333333357</c:v>
                </c:pt>
                <c:pt idx="6">
                  <c:v>68.26387096774198</c:v>
                </c:pt>
                <c:pt idx="7">
                  <c:v>67.130000000000052</c:v>
                </c:pt>
                <c:pt idx="8">
                  <c:v>64.197666666666663</c:v>
                </c:pt>
                <c:pt idx="9">
                  <c:v>64.051612903225831</c:v>
                </c:pt>
                <c:pt idx="10">
                  <c:v>69.628666666666675</c:v>
                </c:pt>
                <c:pt idx="11">
                  <c:v>71.879354838709688</c:v>
                </c:pt>
                <c:pt idx="12">
                  <c:v>71.760000000000019</c:v>
                </c:pt>
                <c:pt idx="13">
                  <c:v>68.324285714285679</c:v>
                </c:pt>
                <c:pt idx="14">
                  <c:v>63.573548387096757</c:v>
                </c:pt>
                <c:pt idx="15">
                  <c:v>63.573548387096757</c:v>
                </c:pt>
                <c:pt idx="16">
                  <c:v>56.94000000000004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4D0-41D3-9DD7-FE0F0AA8A4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01700287"/>
        <c:axId val="1001704447"/>
      </c:lineChart>
      <c:dateAx>
        <c:axId val="1001700287"/>
        <c:scaling>
          <c:orientation val="minMax"/>
        </c:scaling>
        <c:delete val="0"/>
        <c:axPos val="b"/>
        <c:numFmt formatCode="mmm\-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fr-FR"/>
          </a:p>
        </c:txPr>
        <c:crossAx val="1001704447"/>
        <c:crosses val="autoZero"/>
        <c:auto val="1"/>
        <c:lblOffset val="100"/>
        <c:baseTimeUnit val="months"/>
      </c:dateAx>
      <c:valAx>
        <c:axId val="1001704447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fr-FR"/>
          </a:p>
        </c:txPr>
        <c:crossAx val="100170028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8200034940600982E-2"/>
          <c:y val="0.11288888888888889"/>
          <c:w val="0.90359993011879802"/>
          <c:h val="0.82015388888888885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'Graphique 16'!$A$6</c:f>
              <c:strCache>
                <c:ptCount val="1"/>
                <c:pt idx="0">
                  <c:v>Agriculture</c:v>
                </c:pt>
              </c:strCache>
            </c:strRef>
          </c:tx>
          <c:spPr>
            <a:solidFill>
              <a:srgbClr val="D2D700"/>
            </a:solidFill>
            <a:ln>
              <a:noFill/>
            </a:ln>
            <a:effectLst/>
          </c:spPr>
          <c:invertIfNegative val="0"/>
          <c:cat>
            <c:strRef>
              <c:f>'Graphique 16'!$B$4:$G$4</c:f>
              <c:strCache>
                <c:ptCount val="6"/>
                <c:pt idx="0">
                  <c:v>France</c:v>
                </c:pt>
                <c:pt idx="1">
                  <c:v>Allemagne</c:v>
                </c:pt>
                <c:pt idx="2">
                  <c:v>Italie</c:v>
                </c:pt>
                <c:pt idx="3">
                  <c:v>Espagne</c:v>
                </c:pt>
                <c:pt idx="4">
                  <c:v>Royaume-Uni</c:v>
                </c:pt>
                <c:pt idx="5">
                  <c:v>États-Unis</c:v>
                </c:pt>
              </c:strCache>
            </c:strRef>
          </c:cat>
          <c:val>
            <c:numRef>
              <c:f>'Graphique 16'!$B$6:$G$6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-0.1</c:v>
                </c:pt>
                <c:pt idx="3">
                  <c:v>0.2</c:v>
                </c:pt>
                <c:pt idx="4">
                  <c:v>-0.1</c:v>
                </c:pt>
                <c:pt idx="5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FC-4E3A-840C-9FEA9DE4F118}"/>
            </c:ext>
          </c:extLst>
        </c:ser>
        <c:ser>
          <c:idx val="2"/>
          <c:order val="2"/>
          <c:tx>
            <c:strRef>
              <c:f>'Graphique 16'!$A$7</c:f>
              <c:strCache>
                <c:ptCount val="1"/>
                <c:pt idx="0">
                  <c:v>Industrie</c:v>
                </c:pt>
              </c:strCache>
            </c:strRef>
          </c:tx>
          <c:spPr>
            <a:solidFill>
              <a:srgbClr val="0087CD"/>
            </a:solidFill>
            <a:ln>
              <a:noFill/>
            </a:ln>
            <a:effectLst/>
          </c:spPr>
          <c:invertIfNegative val="0"/>
          <c:cat>
            <c:strRef>
              <c:f>'Graphique 16'!$B$4:$G$4</c:f>
              <c:strCache>
                <c:ptCount val="6"/>
                <c:pt idx="0">
                  <c:v>France</c:v>
                </c:pt>
                <c:pt idx="1">
                  <c:v>Allemagne</c:v>
                </c:pt>
                <c:pt idx="2">
                  <c:v>Italie</c:v>
                </c:pt>
                <c:pt idx="3">
                  <c:v>Espagne</c:v>
                </c:pt>
                <c:pt idx="4">
                  <c:v>Royaume-Uni</c:v>
                </c:pt>
                <c:pt idx="5">
                  <c:v>États-Unis</c:v>
                </c:pt>
              </c:strCache>
            </c:strRef>
          </c:cat>
          <c:val>
            <c:numRef>
              <c:f>'Graphique 16'!$B$7:$G$7</c:f>
              <c:numCache>
                <c:formatCode>General</c:formatCode>
                <c:ptCount val="6"/>
                <c:pt idx="0">
                  <c:v>-1.3</c:v>
                </c:pt>
                <c:pt idx="1">
                  <c:v>-2.4</c:v>
                </c:pt>
                <c:pt idx="2">
                  <c:v>-2.2000000000000002</c:v>
                </c:pt>
                <c:pt idx="3">
                  <c:v>-1.6</c:v>
                </c:pt>
                <c:pt idx="4">
                  <c:v>-1.2</c:v>
                </c:pt>
                <c:pt idx="5">
                  <c:v>-0.6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1FC-4E3A-840C-9FEA9DE4F118}"/>
            </c:ext>
          </c:extLst>
        </c:ser>
        <c:ser>
          <c:idx val="3"/>
          <c:order val="3"/>
          <c:tx>
            <c:strRef>
              <c:f>'Graphique 16'!$A$8</c:f>
              <c:strCache>
                <c:ptCount val="1"/>
                <c:pt idx="0">
                  <c:v>Construction</c:v>
                </c:pt>
              </c:strCache>
            </c:strRef>
          </c:tx>
          <c:spPr>
            <a:solidFill>
              <a:srgbClr val="F59100"/>
            </a:solidFill>
            <a:ln>
              <a:noFill/>
            </a:ln>
            <a:effectLst/>
          </c:spPr>
          <c:invertIfNegative val="0"/>
          <c:cat>
            <c:strRef>
              <c:f>'Graphique 16'!$B$4:$G$4</c:f>
              <c:strCache>
                <c:ptCount val="6"/>
                <c:pt idx="0">
                  <c:v>France</c:v>
                </c:pt>
                <c:pt idx="1">
                  <c:v>Allemagne</c:v>
                </c:pt>
                <c:pt idx="2">
                  <c:v>Italie</c:v>
                </c:pt>
                <c:pt idx="3">
                  <c:v>Espagne</c:v>
                </c:pt>
                <c:pt idx="4">
                  <c:v>Royaume-Uni</c:v>
                </c:pt>
                <c:pt idx="5">
                  <c:v>États-Unis</c:v>
                </c:pt>
              </c:strCache>
            </c:strRef>
          </c:cat>
          <c:val>
            <c:numRef>
              <c:f>'Graphique 16'!$B$8:$G$8</c:f>
              <c:numCache>
                <c:formatCode>General</c:formatCode>
                <c:ptCount val="6"/>
                <c:pt idx="0">
                  <c:v>-0.9</c:v>
                </c:pt>
                <c:pt idx="1">
                  <c:v>0.2</c:v>
                </c:pt>
                <c:pt idx="2">
                  <c:v>-0.3</c:v>
                </c:pt>
                <c:pt idx="3">
                  <c:v>-0.9</c:v>
                </c:pt>
                <c:pt idx="4">
                  <c:v>-1</c:v>
                </c:pt>
                <c:pt idx="5">
                  <c:v>-0.1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1FC-4E3A-840C-9FEA9DE4F118}"/>
            </c:ext>
          </c:extLst>
        </c:ser>
        <c:ser>
          <c:idx val="4"/>
          <c:order val="4"/>
          <c:tx>
            <c:strRef>
              <c:f>'Graphique 16'!$A$9</c:f>
              <c:strCache>
                <c:ptCount val="1"/>
                <c:pt idx="0">
                  <c:v>Commerce, transport, hébergement et restauration</c:v>
                </c:pt>
              </c:strCache>
            </c:strRef>
          </c:tx>
          <c:spPr>
            <a:solidFill>
              <a:srgbClr val="B2B2B2"/>
            </a:solidFill>
            <a:ln>
              <a:noFill/>
            </a:ln>
            <a:effectLst/>
          </c:spPr>
          <c:invertIfNegative val="0"/>
          <c:cat>
            <c:strRef>
              <c:f>'Graphique 16'!$B$4:$G$4</c:f>
              <c:strCache>
                <c:ptCount val="6"/>
                <c:pt idx="0">
                  <c:v>France</c:v>
                </c:pt>
                <c:pt idx="1">
                  <c:v>Allemagne</c:v>
                </c:pt>
                <c:pt idx="2">
                  <c:v>Italie</c:v>
                </c:pt>
                <c:pt idx="3">
                  <c:v>Espagne</c:v>
                </c:pt>
                <c:pt idx="4">
                  <c:v>Royaume-Uni</c:v>
                </c:pt>
                <c:pt idx="5">
                  <c:v>États-Unis</c:v>
                </c:pt>
              </c:strCache>
            </c:strRef>
          </c:cat>
          <c:val>
            <c:numRef>
              <c:f>'Graphique 16'!$B$9:$G$9</c:f>
              <c:numCache>
                <c:formatCode>General</c:formatCode>
                <c:ptCount val="6"/>
                <c:pt idx="0">
                  <c:v>-2.9</c:v>
                </c:pt>
                <c:pt idx="1">
                  <c:v>-0.9</c:v>
                </c:pt>
                <c:pt idx="2">
                  <c:v>-3.4</c:v>
                </c:pt>
                <c:pt idx="3">
                  <c:v>-5.7</c:v>
                </c:pt>
                <c:pt idx="4">
                  <c:v>-2.7</c:v>
                </c:pt>
                <c:pt idx="5">
                  <c:v>-1.4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1FC-4E3A-840C-9FEA9DE4F118}"/>
            </c:ext>
          </c:extLst>
        </c:ser>
        <c:ser>
          <c:idx val="5"/>
          <c:order val="5"/>
          <c:tx>
            <c:strRef>
              <c:f>'Graphique 16'!$A$10</c:f>
              <c:strCache>
                <c:ptCount val="1"/>
                <c:pt idx="0">
                  <c:v>Autres services marchands hors loisirs</c:v>
                </c:pt>
              </c:strCache>
            </c:strRef>
          </c:tx>
          <c:spPr>
            <a:solidFill>
              <a:srgbClr val="142882"/>
            </a:solidFill>
            <a:ln>
              <a:noFill/>
            </a:ln>
            <a:effectLst/>
          </c:spPr>
          <c:invertIfNegative val="0"/>
          <c:cat>
            <c:strRef>
              <c:f>'Graphique 16'!$B$4:$G$4</c:f>
              <c:strCache>
                <c:ptCount val="6"/>
                <c:pt idx="0">
                  <c:v>France</c:v>
                </c:pt>
                <c:pt idx="1">
                  <c:v>Allemagne</c:v>
                </c:pt>
                <c:pt idx="2">
                  <c:v>Italie</c:v>
                </c:pt>
                <c:pt idx="3">
                  <c:v>Espagne</c:v>
                </c:pt>
                <c:pt idx="4">
                  <c:v>Royaume-Uni</c:v>
                </c:pt>
                <c:pt idx="5">
                  <c:v>États-Unis</c:v>
                </c:pt>
              </c:strCache>
            </c:strRef>
          </c:cat>
          <c:val>
            <c:numRef>
              <c:f>'Graphique 16'!$B$10:$G$10</c:f>
              <c:numCache>
                <c:formatCode>General</c:formatCode>
                <c:ptCount val="6"/>
                <c:pt idx="0">
                  <c:v>-1.3</c:v>
                </c:pt>
                <c:pt idx="1">
                  <c:v>-1</c:v>
                </c:pt>
                <c:pt idx="2">
                  <c:v>-1.5</c:v>
                </c:pt>
                <c:pt idx="3">
                  <c:v>-1.7</c:v>
                </c:pt>
                <c:pt idx="4">
                  <c:v>-2.4</c:v>
                </c:pt>
                <c:pt idx="5">
                  <c:v>-0.2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1FC-4E3A-840C-9FEA9DE4F118}"/>
            </c:ext>
          </c:extLst>
        </c:ser>
        <c:ser>
          <c:idx val="6"/>
          <c:order val="6"/>
          <c:tx>
            <c:strRef>
              <c:f>'Graphique 16'!$A$11</c:f>
              <c:strCache>
                <c:ptCount val="1"/>
                <c:pt idx="0">
                  <c:v>Admin. publique, défense, éducation, santé et action sociale</c:v>
                </c:pt>
              </c:strCache>
            </c:strRef>
          </c:tx>
          <c:spPr>
            <a:solidFill>
              <a:srgbClr val="BE73AF"/>
            </a:solidFill>
            <a:ln>
              <a:noFill/>
            </a:ln>
            <a:effectLst/>
          </c:spPr>
          <c:invertIfNegative val="0"/>
          <c:cat>
            <c:strRef>
              <c:f>'Graphique 16'!$B$4:$G$4</c:f>
              <c:strCache>
                <c:ptCount val="6"/>
                <c:pt idx="0">
                  <c:v>France</c:v>
                </c:pt>
                <c:pt idx="1">
                  <c:v>Allemagne</c:v>
                </c:pt>
                <c:pt idx="2">
                  <c:v>Italie</c:v>
                </c:pt>
                <c:pt idx="3">
                  <c:v>Espagne</c:v>
                </c:pt>
                <c:pt idx="4">
                  <c:v>Royaume-Uni</c:v>
                </c:pt>
                <c:pt idx="5">
                  <c:v>États-Unis</c:v>
                </c:pt>
              </c:strCache>
            </c:strRef>
          </c:cat>
          <c:val>
            <c:numRef>
              <c:f>'Graphique 16'!$B$11:$G$11</c:f>
              <c:numCache>
                <c:formatCode>General</c:formatCode>
                <c:ptCount val="6"/>
                <c:pt idx="0">
                  <c:v>-1</c:v>
                </c:pt>
                <c:pt idx="1">
                  <c:v>-0.6</c:v>
                </c:pt>
                <c:pt idx="2">
                  <c:v>-0.5</c:v>
                </c:pt>
                <c:pt idx="3">
                  <c:v>0.3</c:v>
                </c:pt>
                <c:pt idx="4">
                  <c:v>-1.6</c:v>
                </c:pt>
                <c:pt idx="5">
                  <c:v>-0.8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1FC-4E3A-840C-9FEA9DE4F118}"/>
            </c:ext>
          </c:extLst>
        </c:ser>
        <c:ser>
          <c:idx val="7"/>
          <c:order val="7"/>
          <c:tx>
            <c:strRef>
              <c:f>'Graphique 16'!$A$12</c:f>
              <c:strCache>
                <c:ptCount val="1"/>
                <c:pt idx="0">
                  <c:v>Arts, activités récréatives, et autres services</c:v>
                </c:pt>
              </c:strCache>
            </c:strRef>
          </c:tx>
          <c:spPr>
            <a:solidFill>
              <a:srgbClr val="CDB9A0"/>
            </a:solidFill>
            <a:ln>
              <a:noFill/>
            </a:ln>
            <a:effectLst/>
          </c:spPr>
          <c:invertIfNegative val="0"/>
          <c:cat>
            <c:strRef>
              <c:f>'Graphique 16'!$B$4:$G$4</c:f>
              <c:strCache>
                <c:ptCount val="6"/>
                <c:pt idx="0">
                  <c:v>France</c:v>
                </c:pt>
                <c:pt idx="1">
                  <c:v>Allemagne</c:v>
                </c:pt>
                <c:pt idx="2">
                  <c:v>Italie</c:v>
                </c:pt>
                <c:pt idx="3">
                  <c:v>Espagne</c:v>
                </c:pt>
                <c:pt idx="4">
                  <c:v>Royaume-Uni</c:v>
                </c:pt>
                <c:pt idx="5">
                  <c:v>États-Unis</c:v>
                </c:pt>
              </c:strCache>
            </c:strRef>
          </c:cat>
          <c:val>
            <c:numRef>
              <c:f>'Graphique 16'!$B$12:$G$12</c:f>
              <c:numCache>
                <c:formatCode>General</c:formatCode>
                <c:ptCount val="6"/>
                <c:pt idx="0">
                  <c:v>-0.7</c:v>
                </c:pt>
                <c:pt idx="1">
                  <c:v>-0.4</c:v>
                </c:pt>
                <c:pt idx="2">
                  <c:v>-0.6</c:v>
                </c:pt>
                <c:pt idx="3">
                  <c:v>-1.2</c:v>
                </c:pt>
                <c:pt idx="4">
                  <c:v>-1</c:v>
                </c:pt>
                <c:pt idx="5">
                  <c:v>-0.7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1FC-4E3A-840C-9FEA9DE4F1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636669040"/>
        <c:axId val="636667728"/>
      </c:barChart>
      <c:scatterChart>
        <c:scatterStyle val="lineMarker"/>
        <c:varyColors val="0"/>
        <c:ser>
          <c:idx val="0"/>
          <c:order val="0"/>
          <c:tx>
            <c:strRef>
              <c:f>'Graphique 16'!$A$5</c:f>
              <c:strCache>
                <c:ptCount val="1"/>
                <c:pt idx="0">
                  <c:v>Valeur ajoutée brute totale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ot"/>
            <c:size val="25"/>
            <c:spPr>
              <a:solidFill>
                <a:srgbClr val="FF0000"/>
              </a:solidFill>
              <a:ln w="6350">
                <a:solidFill>
                  <a:srgbClr val="FF0000"/>
                </a:solidFill>
              </a:ln>
              <a:effectLst/>
            </c:spPr>
          </c:marker>
          <c:xVal>
            <c:strRef>
              <c:f>'Graphique 16'!$B$4:$G$4</c:f>
              <c:strCache>
                <c:ptCount val="6"/>
                <c:pt idx="0">
                  <c:v>France</c:v>
                </c:pt>
                <c:pt idx="1">
                  <c:v>Allemagne</c:v>
                </c:pt>
                <c:pt idx="2">
                  <c:v>Italie</c:v>
                </c:pt>
                <c:pt idx="3">
                  <c:v>Espagne</c:v>
                </c:pt>
                <c:pt idx="4">
                  <c:v>Royaume-Uni</c:v>
                </c:pt>
                <c:pt idx="5">
                  <c:v>États-Unis</c:v>
                </c:pt>
              </c:strCache>
            </c:strRef>
          </c:xVal>
          <c:yVal>
            <c:numRef>
              <c:f>'Graphique 16'!$B$5:$G$5</c:f>
              <c:numCache>
                <c:formatCode>General</c:formatCode>
                <c:ptCount val="6"/>
                <c:pt idx="0">
                  <c:v>-8</c:v>
                </c:pt>
                <c:pt idx="1">
                  <c:v>-4.9000000000000004</c:v>
                </c:pt>
                <c:pt idx="2">
                  <c:v>-8.6</c:v>
                </c:pt>
                <c:pt idx="3">
                  <c:v>-10.6</c:v>
                </c:pt>
                <c:pt idx="4">
                  <c:v>-9.9</c:v>
                </c:pt>
                <c:pt idx="5">
                  <c:v>-3.7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C1FC-4E3A-840C-9FEA9DE4F1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51345104"/>
        <c:axId val="651346744"/>
      </c:scatterChart>
      <c:catAx>
        <c:axId val="636669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fr-FR"/>
          </a:p>
        </c:txPr>
        <c:crossAx val="636667728"/>
        <c:crosses val="autoZero"/>
        <c:auto val="1"/>
        <c:lblAlgn val="ctr"/>
        <c:lblOffset val="100"/>
        <c:noMultiLvlLbl val="0"/>
      </c:catAx>
      <c:valAx>
        <c:axId val="636667728"/>
        <c:scaling>
          <c:orientation val="minMax"/>
          <c:max val="4"/>
          <c:min val="-12"/>
        </c:scaling>
        <c:delete val="0"/>
        <c:axPos val="l"/>
        <c:majorGridlines>
          <c:spPr>
            <a:ln w="6350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636669040"/>
        <c:crosses val="autoZero"/>
        <c:crossBetween val="between"/>
      </c:valAx>
      <c:valAx>
        <c:axId val="651346744"/>
        <c:scaling>
          <c:orientation val="minMax"/>
          <c:max val="4"/>
          <c:min val="-12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651345104"/>
        <c:crosses val="max"/>
        <c:crossBetween val="midCat"/>
      </c:valAx>
      <c:valAx>
        <c:axId val="6513451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5134674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4.0736547868623338E-2"/>
          <c:y val="2.3891821801332151E-2"/>
          <c:w val="0.93023637316561847"/>
          <c:h val="0.2664458536133946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4.8200034940600982E-2"/>
          <c:y val="3.5936746038915682E-2"/>
          <c:w val="0.90359993011879802"/>
          <c:h val="0.89710600128235352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'[1]graph1 2020 offre'!$A$12</c:f>
              <c:strCache>
                <c:ptCount val="1"/>
                <c:pt idx="0">
                  <c:v>Agriculture</c:v>
                </c:pt>
              </c:strCache>
            </c:strRef>
          </c:tx>
          <c:spPr>
            <a:solidFill>
              <a:srgbClr val="D2D700"/>
            </a:solidFill>
            <a:ln>
              <a:noFill/>
            </a:ln>
            <a:effectLst/>
          </c:spPr>
          <c:invertIfNegative val="0"/>
          <c:cat>
            <c:strRef>
              <c:f>'[1]graph1 2020 offre'!$B$10:$G$10</c:f>
              <c:strCache>
                <c:ptCount val="6"/>
                <c:pt idx="0">
                  <c:v>France</c:v>
                </c:pt>
                <c:pt idx="1">
                  <c:v>Allemagne</c:v>
                </c:pt>
                <c:pt idx="2">
                  <c:v>Italie</c:v>
                </c:pt>
                <c:pt idx="3">
                  <c:v>Espagne</c:v>
                </c:pt>
                <c:pt idx="4">
                  <c:v>Royaume-Uni</c:v>
                </c:pt>
                <c:pt idx="5">
                  <c:v>États-Unis</c:v>
                </c:pt>
              </c:strCache>
            </c:strRef>
          </c:cat>
          <c:val>
            <c:numRef>
              <c:f>'[1]graph1 2020 offre'!$B$12:$G$12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-0.1</c:v>
                </c:pt>
                <c:pt idx="3">
                  <c:v>0.1</c:v>
                </c:pt>
                <c:pt idx="4">
                  <c:v>-0.1</c:v>
                </c:pt>
                <c:pt idx="5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DC-4E48-B389-3F3D7AEEE3F6}"/>
            </c:ext>
          </c:extLst>
        </c:ser>
        <c:ser>
          <c:idx val="2"/>
          <c:order val="2"/>
          <c:tx>
            <c:strRef>
              <c:f>'[1]graph1 2020 offre'!$A$13</c:f>
              <c:strCache>
                <c:ptCount val="1"/>
                <c:pt idx="0">
                  <c:v>Industrie</c:v>
                </c:pt>
              </c:strCache>
            </c:strRef>
          </c:tx>
          <c:spPr>
            <a:solidFill>
              <a:srgbClr val="0087CD"/>
            </a:solidFill>
            <a:ln>
              <a:noFill/>
            </a:ln>
            <a:effectLst/>
          </c:spPr>
          <c:invertIfNegative val="0"/>
          <c:cat>
            <c:strRef>
              <c:f>'[1]graph1 2020 offre'!$B$10:$G$10</c:f>
              <c:strCache>
                <c:ptCount val="6"/>
                <c:pt idx="0">
                  <c:v>France</c:v>
                </c:pt>
                <c:pt idx="1">
                  <c:v>Allemagne</c:v>
                </c:pt>
                <c:pt idx="2">
                  <c:v>Italie</c:v>
                </c:pt>
                <c:pt idx="3">
                  <c:v>Espagne</c:v>
                </c:pt>
                <c:pt idx="4">
                  <c:v>Royaume-Uni</c:v>
                </c:pt>
                <c:pt idx="5">
                  <c:v>États-Unis</c:v>
                </c:pt>
              </c:strCache>
            </c:strRef>
          </c:cat>
          <c:val>
            <c:numRef>
              <c:f>'[1]graph1 2020 offre'!$B$13:$G$13</c:f>
              <c:numCache>
                <c:formatCode>General</c:formatCode>
                <c:ptCount val="6"/>
                <c:pt idx="0">
                  <c:v>-1.5</c:v>
                </c:pt>
                <c:pt idx="1">
                  <c:v>-2.4</c:v>
                </c:pt>
                <c:pt idx="2">
                  <c:v>-2.2000000000000002</c:v>
                </c:pt>
                <c:pt idx="3">
                  <c:v>-1.5</c:v>
                </c:pt>
                <c:pt idx="4">
                  <c:v>-1.1000000000000001</c:v>
                </c:pt>
                <c:pt idx="5">
                  <c:v>-0.6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DC-4E48-B389-3F3D7AEEE3F6}"/>
            </c:ext>
          </c:extLst>
        </c:ser>
        <c:ser>
          <c:idx val="3"/>
          <c:order val="3"/>
          <c:tx>
            <c:strRef>
              <c:f>'[1]graph1 2020 offre'!$A$14</c:f>
              <c:strCache>
                <c:ptCount val="1"/>
                <c:pt idx="0">
                  <c:v>Construction</c:v>
                </c:pt>
              </c:strCache>
            </c:strRef>
          </c:tx>
          <c:spPr>
            <a:solidFill>
              <a:srgbClr val="F59100"/>
            </a:solidFill>
            <a:ln>
              <a:noFill/>
            </a:ln>
            <a:effectLst/>
          </c:spPr>
          <c:invertIfNegative val="0"/>
          <c:cat>
            <c:strRef>
              <c:f>'[1]graph1 2020 offre'!$B$10:$G$10</c:f>
              <c:strCache>
                <c:ptCount val="6"/>
                <c:pt idx="0">
                  <c:v>France</c:v>
                </c:pt>
                <c:pt idx="1">
                  <c:v>Allemagne</c:v>
                </c:pt>
                <c:pt idx="2">
                  <c:v>Italie</c:v>
                </c:pt>
                <c:pt idx="3">
                  <c:v>Espagne</c:v>
                </c:pt>
                <c:pt idx="4">
                  <c:v>Royaume-Uni</c:v>
                </c:pt>
                <c:pt idx="5">
                  <c:v>États-Unis</c:v>
                </c:pt>
              </c:strCache>
            </c:strRef>
          </c:cat>
          <c:val>
            <c:numRef>
              <c:f>'[1]graph1 2020 offre'!$B$14:$G$14</c:f>
              <c:numCache>
                <c:formatCode>General</c:formatCode>
                <c:ptCount val="6"/>
                <c:pt idx="0">
                  <c:v>-0.8</c:v>
                </c:pt>
                <c:pt idx="1">
                  <c:v>0.1</c:v>
                </c:pt>
                <c:pt idx="2">
                  <c:v>-0.3</c:v>
                </c:pt>
                <c:pt idx="3">
                  <c:v>-0.9</c:v>
                </c:pt>
                <c:pt idx="4">
                  <c:v>-0.8</c:v>
                </c:pt>
                <c:pt idx="5">
                  <c:v>-0.1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1DC-4E48-B389-3F3D7AEEE3F6}"/>
            </c:ext>
          </c:extLst>
        </c:ser>
        <c:ser>
          <c:idx val="4"/>
          <c:order val="4"/>
          <c:tx>
            <c:strRef>
              <c:f>'[1]graph1 2020 offre'!$A$15</c:f>
              <c:strCache>
                <c:ptCount val="1"/>
                <c:pt idx="0">
                  <c:v>Commerce, transport, hébergement et restauration</c:v>
                </c:pt>
              </c:strCache>
            </c:strRef>
          </c:tx>
          <c:spPr>
            <a:solidFill>
              <a:srgbClr val="B2B2B2"/>
            </a:solidFill>
            <a:ln>
              <a:noFill/>
            </a:ln>
            <a:effectLst/>
          </c:spPr>
          <c:invertIfNegative val="0"/>
          <c:cat>
            <c:strRef>
              <c:f>'[1]graph1 2020 offre'!$B$10:$G$10</c:f>
              <c:strCache>
                <c:ptCount val="6"/>
                <c:pt idx="0">
                  <c:v>France</c:v>
                </c:pt>
                <c:pt idx="1">
                  <c:v>Allemagne</c:v>
                </c:pt>
                <c:pt idx="2">
                  <c:v>Italie</c:v>
                </c:pt>
                <c:pt idx="3">
                  <c:v>Espagne</c:v>
                </c:pt>
                <c:pt idx="4">
                  <c:v>Royaume-Uni</c:v>
                </c:pt>
                <c:pt idx="5">
                  <c:v>États-Unis</c:v>
                </c:pt>
              </c:strCache>
            </c:strRef>
          </c:cat>
          <c:val>
            <c:numRef>
              <c:f>'[1]graph1 2020 offre'!$B$15:$G$15</c:f>
              <c:numCache>
                <c:formatCode>General</c:formatCode>
                <c:ptCount val="6"/>
                <c:pt idx="0">
                  <c:v>-2.6</c:v>
                </c:pt>
                <c:pt idx="1">
                  <c:v>-1</c:v>
                </c:pt>
                <c:pt idx="2">
                  <c:v>-3.4</c:v>
                </c:pt>
                <c:pt idx="3">
                  <c:v>-5.7</c:v>
                </c:pt>
                <c:pt idx="4">
                  <c:v>-2.7</c:v>
                </c:pt>
                <c:pt idx="5">
                  <c:v>-1.4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DC-4E48-B389-3F3D7AEEE3F6}"/>
            </c:ext>
          </c:extLst>
        </c:ser>
        <c:ser>
          <c:idx val="5"/>
          <c:order val="5"/>
          <c:tx>
            <c:strRef>
              <c:f>'[1]graph1 2020 offre'!$A$16</c:f>
              <c:strCache>
                <c:ptCount val="1"/>
                <c:pt idx="0">
                  <c:v>Autres services marchands hors loisirs</c:v>
                </c:pt>
              </c:strCache>
            </c:strRef>
          </c:tx>
          <c:spPr>
            <a:solidFill>
              <a:srgbClr val="142882"/>
            </a:solidFill>
            <a:ln>
              <a:noFill/>
            </a:ln>
            <a:effectLst/>
          </c:spPr>
          <c:invertIfNegative val="0"/>
          <c:cat>
            <c:strRef>
              <c:f>'[1]graph1 2020 offre'!$B$10:$G$10</c:f>
              <c:strCache>
                <c:ptCount val="6"/>
                <c:pt idx="0">
                  <c:v>France</c:v>
                </c:pt>
                <c:pt idx="1">
                  <c:v>Allemagne</c:v>
                </c:pt>
                <c:pt idx="2">
                  <c:v>Italie</c:v>
                </c:pt>
                <c:pt idx="3">
                  <c:v>Espagne</c:v>
                </c:pt>
                <c:pt idx="4">
                  <c:v>Royaume-Uni</c:v>
                </c:pt>
                <c:pt idx="5">
                  <c:v>États-Unis</c:v>
                </c:pt>
              </c:strCache>
            </c:strRef>
          </c:cat>
          <c:val>
            <c:numRef>
              <c:f>'[1]graph1 2020 offre'!$B$16:$G$16</c:f>
              <c:numCache>
                <c:formatCode>General</c:formatCode>
                <c:ptCount val="6"/>
                <c:pt idx="0">
                  <c:v>-1.7</c:v>
                </c:pt>
                <c:pt idx="1">
                  <c:v>-1</c:v>
                </c:pt>
                <c:pt idx="2">
                  <c:v>-1.5</c:v>
                </c:pt>
                <c:pt idx="3">
                  <c:v>-1.8</c:v>
                </c:pt>
                <c:pt idx="4">
                  <c:v>-2.2000000000000002</c:v>
                </c:pt>
                <c:pt idx="5">
                  <c:v>-0.2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1DC-4E48-B389-3F3D7AEEE3F6}"/>
            </c:ext>
          </c:extLst>
        </c:ser>
        <c:ser>
          <c:idx val="6"/>
          <c:order val="6"/>
          <c:tx>
            <c:strRef>
              <c:f>'[1]graph1 2020 offre'!$A$17</c:f>
              <c:strCache>
                <c:ptCount val="1"/>
                <c:pt idx="0">
                  <c:v>Admin. publique, défense, éducation, santé humaine et action sociale</c:v>
                </c:pt>
              </c:strCache>
            </c:strRef>
          </c:tx>
          <c:spPr>
            <a:solidFill>
              <a:srgbClr val="BE73AF"/>
            </a:solidFill>
            <a:ln>
              <a:noFill/>
            </a:ln>
            <a:effectLst/>
          </c:spPr>
          <c:invertIfNegative val="0"/>
          <c:cat>
            <c:strRef>
              <c:f>'[1]graph1 2020 offre'!$B$10:$G$10</c:f>
              <c:strCache>
                <c:ptCount val="6"/>
                <c:pt idx="0">
                  <c:v>France</c:v>
                </c:pt>
                <c:pt idx="1">
                  <c:v>Allemagne</c:v>
                </c:pt>
                <c:pt idx="2">
                  <c:v>Italie</c:v>
                </c:pt>
                <c:pt idx="3">
                  <c:v>Espagne</c:v>
                </c:pt>
                <c:pt idx="4">
                  <c:v>Royaume-Uni</c:v>
                </c:pt>
                <c:pt idx="5">
                  <c:v>États-Unis</c:v>
                </c:pt>
              </c:strCache>
            </c:strRef>
          </c:cat>
          <c:val>
            <c:numRef>
              <c:f>'[1]graph1 2020 offre'!$B$17:$G$17</c:f>
              <c:numCache>
                <c:formatCode>General</c:formatCode>
                <c:ptCount val="6"/>
                <c:pt idx="0">
                  <c:v>-0.9</c:v>
                </c:pt>
                <c:pt idx="1">
                  <c:v>-0.5</c:v>
                </c:pt>
                <c:pt idx="2">
                  <c:v>-0.5</c:v>
                </c:pt>
                <c:pt idx="3">
                  <c:v>0.3</c:v>
                </c:pt>
                <c:pt idx="4">
                  <c:v>-1.2</c:v>
                </c:pt>
                <c:pt idx="5">
                  <c:v>-0.8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1DC-4E48-B389-3F3D7AEEE3F6}"/>
            </c:ext>
          </c:extLst>
        </c:ser>
        <c:ser>
          <c:idx val="7"/>
          <c:order val="7"/>
          <c:tx>
            <c:strRef>
              <c:f>'[1]graph1 2020 offre'!$A$18</c:f>
              <c:strCache>
                <c:ptCount val="1"/>
                <c:pt idx="0">
                  <c:v>Arts, activités récréatives, et autres services</c:v>
                </c:pt>
              </c:strCache>
            </c:strRef>
          </c:tx>
          <c:spPr>
            <a:solidFill>
              <a:srgbClr val="CDB9A0"/>
            </a:solidFill>
            <a:ln>
              <a:noFill/>
            </a:ln>
            <a:effectLst/>
          </c:spPr>
          <c:invertIfNegative val="0"/>
          <c:cat>
            <c:strRef>
              <c:f>'[1]graph1 2020 offre'!$B$10:$G$10</c:f>
              <c:strCache>
                <c:ptCount val="6"/>
                <c:pt idx="0">
                  <c:v>France</c:v>
                </c:pt>
                <c:pt idx="1">
                  <c:v>Allemagne</c:v>
                </c:pt>
                <c:pt idx="2">
                  <c:v>Italie</c:v>
                </c:pt>
                <c:pt idx="3">
                  <c:v>Espagne</c:v>
                </c:pt>
                <c:pt idx="4">
                  <c:v>Royaume-Uni</c:v>
                </c:pt>
                <c:pt idx="5">
                  <c:v>États-Unis</c:v>
                </c:pt>
              </c:strCache>
            </c:strRef>
          </c:cat>
          <c:val>
            <c:numRef>
              <c:f>'[1]graph1 2020 offre'!$B$18:$G$18</c:f>
              <c:numCache>
                <c:formatCode>General</c:formatCode>
                <c:ptCount val="6"/>
                <c:pt idx="0">
                  <c:v>-0.7</c:v>
                </c:pt>
                <c:pt idx="1">
                  <c:v>-0.4</c:v>
                </c:pt>
                <c:pt idx="2">
                  <c:v>-0.6</c:v>
                </c:pt>
                <c:pt idx="3">
                  <c:v>-1.2</c:v>
                </c:pt>
                <c:pt idx="4">
                  <c:v>-0.9</c:v>
                </c:pt>
                <c:pt idx="5">
                  <c:v>-0.7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1DC-4E48-B389-3F3D7AEEE3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636669040"/>
        <c:axId val="636667728"/>
      </c:barChart>
      <c:scatterChart>
        <c:scatterStyle val="lineMarker"/>
        <c:varyColors val="0"/>
        <c:ser>
          <c:idx val="0"/>
          <c:order val="0"/>
          <c:tx>
            <c:strRef>
              <c:f>'[1]graph1 2020 offre'!$A$11</c:f>
              <c:strCache>
                <c:ptCount val="1"/>
                <c:pt idx="0">
                  <c:v>Valeur ajoutée brute totale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ot"/>
            <c:size val="25"/>
            <c:spPr>
              <a:solidFill>
                <a:srgbClr val="FF0000"/>
              </a:solidFill>
              <a:ln w="6350">
                <a:solidFill>
                  <a:srgbClr val="FF0000"/>
                </a:solidFill>
              </a:ln>
              <a:effectLst/>
            </c:spPr>
          </c:marker>
          <c:xVal>
            <c:strRef>
              <c:f>'[1]graph1 2020 offre'!$B$10:$G$10</c:f>
              <c:strCache>
                <c:ptCount val="6"/>
                <c:pt idx="0">
                  <c:v>France</c:v>
                </c:pt>
                <c:pt idx="1">
                  <c:v>Allemagne</c:v>
                </c:pt>
                <c:pt idx="2">
                  <c:v>Italie</c:v>
                </c:pt>
                <c:pt idx="3">
                  <c:v>Espagne</c:v>
                </c:pt>
                <c:pt idx="4">
                  <c:v>Royaume-Uni</c:v>
                </c:pt>
                <c:pt idx="5">
                  <c:v>États-Unis</c:v>
                </c:pt>
              </c:strCache>
            </c:strRef>
          </c:xVal>
          <c:yVal>
            <c:numRef>
              <c:f>'[1]graph1 2020 offre'!$B$11:$G$11</c:f>
              <c:numCache>
                <c:formatCode>General</c:formatCode>
                <c:ptCount val="6"/>
                <c:pt idx="0">
                  <c:v>-8.1999999999999993</c:v>
                </c:pt>
                <c:pt idx="1">
                  <c:v>-5.2</c:v>
                </c:pt>
                <c:pt idx="2">
                  <c:v>-8.6999999999999993</c:v>
                </c:pt>
                <c:pt idx="3">
                  <c:v>-10.8</c:v>
                </c:pt>
                <c:pt idx="4">
                  <c:v>-9.1</c:v>
                </c:pt>
                <c:pt idx="5">
                  <c:v>-3.7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B1DC-4E48-B389-3F3D7AEEE3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51345104"/>
        <c:axId val="651346744"/>
      </c:scatterChart>
      <c:catAx>
        <c:axId val="636669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fr-FR"/>
          </a:p>
        </c:txPr>
        <c:crossAx val="636667728"/>
        <c:crosses val="autoZero"/>
        <c:auto val="1"/>
        <c:lblAlgn val="ctr"/>
        <c:lblOffset val="100"/>
        <c:noMultiLvlLbl val="0"/>
      </c:catAx>
      <c:valAx>
        <c:axId val="636667728"/>
        <c:scaling>
          <c:orientation val="minMax"/>
          <c:max val="2"/>
          <c:min val="-12"/>
        </c:scaling>
        <c:delete val="0"/>
        <c:axPos val="l"/>
        <c:majorGridlines>
          <c:spPr>
            <a:ln w="6350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636669040"/>
        <c:crosses val="autoZero"/>
        <c:crossBetween val="between"/>
      </c:valAx>
      <c:valAx>
        <c:axId val="651346744"/>
        <c:scaling>
          <c:orientation val="minMax"/>
          <c:max val="2"/>
          <c:min val="-12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651345104"/>
        <c:crosses val="max"/>
        <c:crossBetween val="midCat"/>
      </c:valAx>
      <c:valAx>
        <c:axId val="6513451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5134674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4.8200034940600982E-2"/>
          <c:y val="4.9928060407224369E-2"/>
          <c:w val="0.90359993011879802"/>
          <c:h val="0.58929708517956259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'[1]graph1 2020 offre'!$A$12</c:f>
              <c:strCache>
                <c:ptCount val="1"/>
                <c:pt idx="0">
                  <c:v>Agriculture</c:v>
                </c:pt>
              </c:strCache>
            </c:strRef>
          </c:tx>
          <c:spPr>
            <a:solidFill>
              <a:srgbClr val="D2D700"/>
            </a:solidFill>
            <a:ln>
              <a:noFill/>
            </a:ln>
            <a:effectLst/>
          </c:spPr>
          <c:invertIfNegative val="0"/>
          <c:cat>
            <c:strRef>
              <c:f>'[1]graph1 2020 offre'!$B$10:$G$10</c:f>
              <c:strCache>
                <c:ptCount val="6"/>
                <c:pt idx="0">
                  <c:v>France</c:v>
                </c:pt>
                <c:pt idx="1">
                  <c:v>Allemagne</c:v>
                </c:pt>
                <c:pt idx="2">
                  <c:v>Italie</c:v>
                </c:pt>
                <c:pt idx="3">
                  <c:v>Espagne</c:v>
                </c:pt>
                <c:pt idx="4">
                  <c:v>Royaume-Uni</c:v>
                </c:pt>
                <c:pt idx="5">
                  <c:v>États-Unis</c:v>
                </c:pt>
              </c:strCache>
            </c:strRef>
          </c:cat>
          <c:val>
            <c:numRef>
              <c:f>'[1]graph1 2020 offre'!$B$12:$G$12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-0.1</c:v>
                </c:pt>
                <c:pt idx="3">
                  <c:v>0.1</c:v>
                </c:pt>
                <c:pt idx="4">
                  <c:v>-0.1</c:v>
                </c:pt>
                <c:pt idx="5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B1-4440-BDC4-39694400BCD6}"/>
            </c:ext>
          </c:extLst>
        </c:ser>
        <c:ser>
          <c:idx val="2"/>
          <c:order val="2"/>
          <c:tx>
            <c:strRef>
              <c:f>'[1]graph1 2020 offre'!$A$13</c:f>
              <c:strCache>
                <c:ptCount val="1"/>
                <c:pt idx="0">
                  <c:v>Industrie</c:v>
                </c:pt>
              </c:strCache>
            </c:strRef>
          </c:tx>
          <c:spPr>
            <a:solidFill>
              <a:srgbClr val="0087CD"/>
            </a:solidFill>
            <a:ln>
              <a:noFill/>
            </a:ln>
            <a:effectLst/>
          </c:spPr>
          <c:invertIfNegative val="0"/>
          <c:cat>
            <c:strRef>
              <c:f>'[1]graph1 2020 offre'!$B$10:$G$10</c:f>
              <c:strCache>
                <c:ptCount val="6"/>
                <c:pt idx="0">
                  <c:v>France</c:v>
                </c:pt>
                <c:pt idx="1">
                  <c:v>Allemagne</c:v>
                </c:pt>
                <c:pt idx="2">
                  <c:v>Italie</c:v>
                </c:pt>
                <c:pt idx="3">
                  <c:v>Espagne</c:v>
                </c:pt>
                <c:pt idx="4">
                  <c:v>Royaume-Uni</c:v>
                </c:pt>
                <c:pt idx="5">
                  <c:v>États-Unis</c:v>
                </c:pt>
              </c:strCache>
            </c:strRef>
          </c:cat>
          <c:val>
            <c:numRef>
              <c:f>'[1]graph1 2020 offre'!$B$13:$G$13</c:f>
              <c:numCache>
                <c:formatCode>General</c:formatCode>
                <c:ptCount val="6"/>
                <c:pt idx="0">
                  <c:v>-1.5</c:v>
                </c:pt>
                <c:pt idx="1">
                  <c:v>-2.4</c:v>
                </c:pt>
                <c:pt idx="2">
                  <c:v>-2.2000000000000002</c:v>
                </c:pt>
                <c:pt idx="3">
                  <c:v>-1.5</c:v>
                </c:pt>
                <c:pt idx="4">
                  <c:v>-1.1000000000000001</c:v>
                </c:pt>
                <c:pt idx="5">
                  <c:v>-0.6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B1-4440-BDC4-39694400BCD6}"/>
            </c:ext>
          </c:extLst>
        </c:ser>
        <c:ser>
          <c:idx val="3"/>
          <c:order val="3"/>
          <c:tx>
            <c:strRef>
              <c:f>'[1]graph1 2020 offre'!$A$14</c:f>
              <c:strCache>
                <c:ptCount val="1"/>
                <c:pt idx="0">
                  <c:v>Construction</c:v>
                </c:pt>
              </c:strCache>
            </c:strRef>
          </c:tx>
          <c:spPr>
            <a:solidFill>
              <a:srgbClr val="F59100"/>
            </a:solidFill>
            <a:ln>
              <a:noFill/>
            </a:ln>
            <a:effectLst/>
          </c:spPr>
          <c:invertIfNegative val="0"/>
          <c:cat>
            <c:strRef>
              <c:f>'[1]graph1 2020 offre'!$B$10:$G$10</c:f>
              <c:strCache>
                <c:ptCount val="6"/>
                <c:pt idx="0">
                  <c:v>France</c:v>
                </c:pt>
                <c:pt idx="1">
                  <c:v>Allemagne</c:v>
                </c:pt>
                <c:pt idx="2">
                  <c:v>Italie</c:v>
                </c:pt>
                <c:pt idx="3">
                  <c:v>Espagne</c:v>
                </c:pt>
                <c:pt idx="4">
                  <c:v>Royaume-Uni</c:v>
                </c:pt>
                <c:pt idx="5">
                  <c:v>États-Unis</c:v>
                </c:pt>
              </c:strCache>
            </c:strRef>
          </c:cat>
          <c:val>
            <c:numRef>
              <c:f>'[1]graph1 2020 offre'!$B$14:$G$14</c:f>
              <c:numCache>
                <c:formatCode>General</c:formatCode>
                <c:ptCount val="6"/>
                <c:pt idx="0">
                  <c:v>-0.8</c:v>
                </c:pt>
                <c:pt idx="1">
                  <c:v>0.1</c:v>
                </c:pt>
                <c:pt idx="2">
                  <c:v>-0.3</c:v>
                </c:pt>
                <c:pt idx="3">
                  <c:v>-0.9</c:v>
                </c:pt>
                <c:pt idx="4">
                  <c:v>-0.8</c:v>
                </c:pt>
                <c:pt idx="5">
                  <c:v>-0.1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7B1-4440-BDC4-39694400BCD6}"/>
            </c:ext>
          </c:extLst>
        </c:ser>
        <c:ser>
          <c:idx val="4"/>
          <c:order val="4"/>
          <c:tx>
            <c:strRef>
              <c:f>'[1]graph1 2020 offre'!$A$15</c:f>
              <c:strCache>
                <c:ptCount val="1"/>
                <c:pt idx="0">
                  <c:v>Commerce, transport, hébergement et restauration</c:v>
                </c:pt>
              </c:strCache>
            </c:strRef>
          </c:tx>
          <c:spPr>
            <a:solidFill>
              <a:srgbClr val="B2B2B2"/>
            </a:solidFill>
            <a:ln>
              <a:noFill/>
            </a:ln>
            <a:effectLst/>
          </c:spPr>
          <c:invertIfNegative val="0"/>
          <c:cat>
            <c:strRef>
              <c:f>'[1]graph1 2020 offre'!$B$10:$G$10</c:f>
              <c:strCache>
                <c:ptCount val="6"/>
                <c:pt idx="0">
                  <c:v>France</c:v>
                </c:pt>
                <c:pt idx="1">
                  <c:v>Allemagne</c:v>
                </c:pt>
                <c:pt idx="2">
                  <c:v>Italie</c:v>
                </c:pt>
                <c:pt idx="3">
                  <c:v>Espagne</c:v>
                </c:pt>
                <c:pt idx="4">
                  <c:v>Royaume-Uni</c:v>
                </c:pt>
                <c:pt idx="5">
                  <c:v>États-Unis</c:v>
                </c:pt>
              </c:strCache>
            </c:strRef>
          </c:cat>
          <c:val>
            <c:numRef>
              <c:f>'[1]graph1 2020 offre'!$B$15:$G$15</c:f>
              <c:numCache>
                <c:formatCode>General</c:formatCode>
                <c:ptCount val="6"/>
                <c:pt idx="0">
                  <c:v>-2.6</c:v>
                </c:pt>
                <c:pt idx="1">
                  <c:v>-1</c:v>
                </c:pt>
                <c:pt idx="2">
                  <c:v>-3.4</c:v>
                </c:pt>
                <c:pt idx="3">
                  <c:v>-5.7</c:v>
                </c:pt>
                <c:pt idx="4">
                  <c:v>-2.7</c:v>
                </c:pt>
                <c:pt idx="5">
                  <c:v>-1.4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7B1-4440-BDC4-39694400BCD6}"/>
            </c:ext>
          </c:extLst>
        </c:ser>
        <c:ser>
          <c:idx val="5"/>
          <c:order val="5"/>
          <c:tx>
            <c:strRef>
              <c:f>'[1]graph1 2020 offre'!$A$16</c:f>
              <c:strCache>
                <c:ptCount val="1"/>
                <c:pt idx="0">
                  <c:v>Autres services marchands hors loisirs</c:v>
                </c:pt>
              </c:strCache>
            </c:strRef>
          </c:tx>
          <c:spPr>
            <a:solidFill>
              <a:srgbClr val="142882"/>
            </a:solidFill>
            <a:ln>
              <a:noFill/>
            </a:ln>
            <a:effectLst/>
          </c:spPr>
          <c:invertIfNegative val="0"/>
          <c:cat>
            <c:strRef>
              <c:f>'[1]graph1 2020 offre'!$B$10:$G$10</c:f>
              <c:strCache>
                <c:ptCount val="6"/>
                <c:pt idx="0">
                  <c:v>France</c:v>
                </c:pt>
                <c:pt idx="1">
                  <c:v>Allemagne</c:v>
                </c:pt>
                <c:pt idx="2">
                  <c:v>Italie</c:v>
                </c:pt>
                <c:pt idx="3">
                  <c:v>Espagne</c:v>
                </c:pt>
                <c:pt idx="4">
                  <c:v>Royaume-Uni</c:v>
                </c:pt>
                <c:pt idx="5">
                  <c:v>États-Unis</c:v>
                </c:pt>
              </c:strCache>
            </c:strRef>
          </c:cat>
          <c:val>
            <c:numRef>
              <c:f>'[1]graph1 2020 offre'!$B$16:$G$16</c:f>
              <c:numCache>
                <c:formatCode>General</c:formatCode>
                <c:ptCount val="6"/>
                <c:pt idx="0">
                  <c:v>-1.7</c:v>
                </c:pt>
                <c:pt idx="1">
                  <c:v>-1</c:v>
                </c:pt>
                <c:pt idx="2">
                  <c:v>-1.5</c:v>
                </c:pt>
                <c:pt idx="3">
                  <c:v>-1.8</c:v>
                </c:pt>
                <c:pt idx="4">
                  <c:v>-2.2000000000000002</c:v>
                </c:pt>
                <c:pt idx="5">
                  <c:v>-0.2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7B1-4440-BDC4-39694400BCD6}"/>
            </c:ext>
          </c:extLst>
        </c:ser>
        <c:ser>
          <c:idx val="6"/>
          <c:order val="6"/>
          <c:tx>
            <c:strRef>
              <c:f>'[1]graph1 2020 offre'!$A$17</c:f>
              <c:strCache>
                <c:ptCount val="1"/>
                <c:pt idx="0">
                  <c:v>Admin. publique, défense, éducation, santé humaine et action sociale</c:v>
                </c:pt>
              </c:strCache>
            </c:strRef>
          </c:tx>
          <c:spPr>
            <a:solidFill>
              <a:srgbClr val="BE73AF"/>
            </a:solidFill>
            <a:ln>
              <a:noFill/>
            </a:ln>
            <a:effectLst/>
          </c:spPr>
          <c:invertIfNegative val="0"/>
          <c:cat>
            <c:strRef>
              <c:f>'[1]graph1 2020 offre'!$B$10:$G$10</c:f>
              <c:strCache>
                <c:ptCount val="6"/>
                <c:pt idx="0">
                  <c:v>France</c:v>
                </c:pt>
                <c:pt idx="1">
                  <c:v>Allemagne</c:v>
                </c:pt>
                <c:pt idx="2">
                  <c:v>Italie</c:v>
                </c:pt>
                <c:pt idx="3">
                  <c:v>Espagne</c:v>
                </c:pt>
                <c:pt idx="4">
                  <c:v>Royaume-Uni</c:v>
                </c:pt>
                <c:pt idx="5">
                  <c:v>États-Unis</c:v>
                </c:pt>
              </c:strCache>
            </c:strRef>
          </c:cat>
          <c:val>
            <c:numRef>
              <c:f>'[1]graph1 2020 offre'!$B$17:$G$17</c:f>
              <c:numCache>
                <c:formatCode>General</c:formatCode>
                <c:ptCount val="6"/>
                <c:pt idx="0">
                  <c:v>-0.9</c:v>
                </c:pt>
                <c:pt idx="1">
                  <c:v>-0.5</c:v>
                </c:pt>
                <c:pt idx="2">
                  <c:v>-0.5</c:v>
                </c:pt>
                <c:pt idx="3">
                  <c:v>0.3</c:v>
                </c:pt>
                <c:pt idx="4">
                  <c:v>-1.2</c:v>
                </c:pt>
                <c:pt idx="5">
                  <c:v>-0.8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7B1-4440-BDC4-39694400BCD6}"/>
            </c:ext>
          </c:extLst>
        </c:ser>
        <c:ser>
          <c:idx val="7"/>
          <c:order val="7"/>
          <c:tx>
            <c:strRef>
              <c:f>'[1]graph1 2020 offre'!$A$18</c:f>
              <c:strCache>
                <c:ptCount val="1"/>
                <c:pt idx="0">
                  <c:v>Arts, activités récréatives, et autres services</c:v>
                </c:pt>
              </c:strCache>
            </c:strRef>
          </c:tx>
          <c:spPr>
            <a:solidFill>
              <a:srgbClr val="CDB9A0"/>
            </a:solidFill>
            <a:ln>
              <a:noFill/>
            </a:ln>
            <a:effectLst/>
          </c:spPr>
          <c:invertIfNegative val="0"/>
          <c:cat>
            <c:strRef>
              <c:f>'[1]graph1 2020 offre'!$B$10:$G$10</c:f>
              <c:strCache>
                <c:ptCount val="6"/>
                <c:pt idx="0">
                  <c:v>France</c:v>
                </c:pt>
                <c:pt idx="1">
                  <c:v>Allemagne</c:v>
                </c:pt>
                <c:pt idx="2">
                  <c:v>Italie</c:v>
                </c:pt>
                <c:pt idx="3">
                  <c:v>Espagne</c:v>
                </c:pt>
                <c:pt idx="4">
                  <c:v>Royaume-Uni</c:v>
                </c:pt>
                <c:pt idx="5">
                  <c:v>États-Unis</c:v>
                </c:pt>
              </c:strCache>
            </c:strRef>
          </c:cat>
          <c:val>
            <c:numRef>
              <c:f>'[1]graph1 2020 offre'!$B$18:$G$18</c:f>
              <c:numCache>
                <c:formatCode>General</c:formatCode>
                <c:ptCount val="6"/>
                <c:pt idx="0">
                  <c:v>-0.7</c:v>
                </c:pt>
                <c:pt idx="1">
                  <c:v>-0.4</c:v>
                </c:pt>
                <c:pt idx="2">
                  <c:v>-0.6</c:v>
                </c:pt>
                <c:pt idx="3">
                  <c:v>-1.2</c:v>
                </c:pt>
                <c:pt idx="4">
                  <c:v>-0.9</c:v>
                </c:pt>
                <c:pt idx="5">
                  <c:v>-0.7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7B1-4440-BDC4-39694400BC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636669040"/>
        <c:axId val="636667728"/>
      </c:barChart>
      <c:scatterChart>
        <c:scatterStyle val="lineMarker"/>
        <c:varyColors val="0"/>
        <c:ser>
          <c:idx val="0"/>
          <c:order val="0"/>
          <c:tx>
            <c:strRef>
              <c:f>'[1]graph1 2020 offre'!$A$11</c:f>
              <c:strCache>
                <c:ptCount val="1"/>
                <c:pt idx="0">
                  <c:v>Valeur ajoutée brute totale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ot"/>
            <c:size val="25"/>
            <c:spPr>
              <a:solidFill>
                <a:srgbClr val="FF0000"/>
              </a:solidFill>
              <a:ln w="6350">
                <a:solidFill>
                  <a:srgbClr val="FF0000"/>
                </a:solidFill>
              </a:ln>
              <a:effectLst/>
            </c:spPr>
          </c:marker>
          <c:xVal>
            <c:strRef>
              <c:f>'[1]graph1 2020 offre'!$B$10:$G$10</c:f>
              <c:strCache>
                <c:ptCount val="6"/>
                <c:pt idx="0">
                  <c:v>France</c:v>
                </c:pt>
                <c:pt idx="1">
                  <c:v>Allemagne</c:v>
                </c:pt>
                <c:pt idx="2">
                  <c:v>Italie</c:v>
                </c:pt>
                <c:pt idx="3">
                  <c:v>Espagne</c:v>
                </c:pt>
                <c:pt idx="4">
                  <c:v>Royaume-Uni</c:v>
                </c:pt>
                <c:pt idx="5">
                  <c:v>États-Unis</c:v>
                </c:pt>
              </c:strCache>
            </c:strRef>
          </c:xVal>
          <c:yVal>
            <c:numRef>
              <c:f>'[1]graph1 2020 offre'!$B$11:$G$11</c:f>
              <c:numCache>
                <c:formatCode>General</c:formatCode>
                <c:ptCount val="6"/>
                <c:pt idx="0">
                  <c:v>-8.1999999999999993</c:v>
                </c:pt>
                <c:pt idx="1">
                  <c:v>-5.2</c:v>
                </c:pt>
                <c:pt idx="2">
                  <c:v>-8.6999999999999993</c:v>
                </c:pt>
                <c:pt idx="3">
                  <c:v>-10.8</c:v>
                </c:pt>
                <c:pt idx="4">
                  <c:v>-9.1</c:v>
                </c:pt>
                <c:pt idx="5">
                  <c:v>-3.7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57B1-4440-BDC4-39694400BC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51345104"/>
        <c:axId val="651346744"/>
      </c:scatterChart>
      <c:catAx>
        <c:axId val="636669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high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fr-FR"/>
          </a:p>
        </c:txPr>
        <c:crossAx val="636667728"/>
        <c:crosses val="autoZero"/>
        <c:auto val="1"/>
        <c:lblAlgn val="ctr"/>
        <c:lblOffset val="100"/>
        <c:noMultiLvlLbl val="0"/>
      </c:catAx>
      <c:valAx>
        <c:axId val="636667728"/>
        <c:scaling>
          <c:orientation val="minMax"/>
          <c:max val="2"/>
          <c:min val="-12"/>
        </c:scaling>
        <c:delete val="0"/>
        <c:axPos val="l"/>
        <c:majorGridlines>
          <c:spPr>
            <a:ln w="6350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636669040"/>
        <c:crosses val="autoZero"/>
        <c:crossBetween val="between"/>
      </c:valAx>
      <c:valAx>
        <c:axId val="651346744"/>
        <c:scaling>
          <c:orientation val="minMax"/>
          <c:max val="2"/>
          <c:min val="-12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651345104"/>
        <c:crosses val="max"/>
        <c:crossBetween val="midCat"/>
      </c:valAx>
      <c:valAx>
        <c:axId val="6513451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5134674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7453472222222211E-2"/>
          <c:y val="0.68485886399340767"/>
          <c:w val="0.94304444444444446"/>
          <c:h val="0.29415416445412951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6.0617628380597831E-2"/>
          <c:y val="7.8892421018836104E-2"/>
          <c:w val="0.87876474323880438"/>
          <c:h val="0.7954827047473485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'Graphique 17'!$A$6</c:f>
              <c:strCache>
                <c:ptCount val="1"/>
                <c:pt idx="0">
                  <c:v>Consommation privée</c:v>
                </c:pt>
              </c:strCache>
            </c:strRef>
          </c:tx>
          <c:spPr>
            <a:solidFill>
              <a:srgbClr val="0087CD"/>
            </a:solidFill>
            <a:ln>
              <a:noFill/>
            </a:ln>
            <a:effectLst/>
          </c:spPr>
          <c:invertIfNegative val="0"/>
          <c:cat>
            <c:strRef>
              <c:f>'Graphique 17'!$B$4:$G$4</c:f>
              <c:strCache>
                <c:ptCount val="6"/>
                <c:pt idx="0">
                  <c:v>France</c:v>
                </c:pt>
                <c:pt idx="1">
                  <c:v>Allemagne</c:v>
                </c:pt>
                <c:pt idx="2">
                  <c:v>Italie</c:v>
                </c:pt>
                <c:pt idx="3">
                  <c:v>Espagne</c:v>
                </c:pt>
                <c:pt idx="4">
                  <c:v>Royaume-Uni</c:v>
                </c:pt>
                <c:pt idx="5">
                  <c:v>États-Unis</c:v>
                </c:pt>
              </c:strCache>
            </c:strRef>
          </c:cat>
          <c:val>
            <c:numRef>
              <c:f>'Graphique 17'!$B$6:$G$6</c:f>
              <c:numCache>
                <c:formatCode>General</c:formatCode>
                <c:ptCount val="6"/>
                <c:pt idx="0">
                  <c:v>-3.8</c:v>
                </c:pt>
                <c:pt idx="1">
                  <c:v>-3.2</c:v>
                </c:pt>
                <c:pt idx="2">
                  <c:v>-6.5</c:v>
                </c:pt>
                <c:pt idx="3">
                  <c:v>-7</c:v>
                </c:pt>
                <c:pt idx="4">
                  <c:v>-7</c:v>
                </c:pt>
                <c:pt idx="5">
                  <c:v>-2.4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DA4-40AF-A87E-941627CB0F87}"/>
            </c:ext>
          </c:extLst>
        </c:ser>
        <c:ser>
          <c:idx val="2"/>
          <c:order val="2"/>
          <c:tx>
            <c:strRef>
              <c:f>'Graphique 17'!$A$7</c:f>
              <c:strCache>
                <c:ptCount val="1"/>
                <c:pt idx="0">
                  <c:v>Consommation publique</c:v>
                </c:pt>
              </c:strCache>
            </c:strRef>
          </c:tx>
          <c:spPr>
            <a:solidFill>
              <a:srgbClr val="F59100"/>
            </a:solidFill>
            <a:ln>
              <a:noFill/>
            </a:ln>
            <a:effectLst/>
          </c:spPr>
          <c:invertIfNegative val="0"/>
          <c:cat>
            <c:strRef>
              <c:f>'Graphique 17'!$B$4:$G$4</c:f>
              <c:strCache>
                <c:ptCount val="6"/>
                <c:pt idx="0">
                  <c:v>France</c:v>
                </c:pt>
                <c:pt idx="1">
                  <c:v>Allemagne</c:v>
                </c:pt>
                <c:pt idx="2">
                  <c:v>Italie</c:v>
                </c:pt>
                <c:pt idx="3">
                  <c:v>Espagne</c:v>
                </c:pt>
                <c:pt idx="4">
                  <c:v>Royaume-Uni</c:v>
                </c:pt>
                <c:pt idx="5">
                  <c:v>États-Unis</c:v>
                </c:pt>
              </c:strCache>
            </c:strRef>
          </c:cat>
          <c:val>
            <c:numRef>
              <c:f>'Graphique 17'!$B$7:$G$7</c:f>
              <c:numCache>
                <c:formatCode>General</c:formatCode>
                <c:ptCount val="6"/>
                <c:pt idx="0">
                  <c:v>-0.7</c:v>
                </c:pt>
                <c:pt idx="1">
                  <c:v>0.7</c:v>
                </c:pt>
                <c:pt idx="2">
                  <c:v>0.3</c:v>
                </c:pt>
                <c:pt idx="3">
                  <c:v>0.7</c:v>
                </c:pt>
                <c:pt idx="4">
                  <c:v>-1.2</c:v>
                </c:pt>
                <c:pt idx="5">
                  <c:v>0.2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DA4-40AF-A87E-941627CB0F87}"/>
            </c:ext>
          </c:extLst>
        </c:ser>
        <c:ser>
          <c:idx val="3"/>
          <c:order val="3"/>
          <c:tx>
            <c:strRef>
              <c:f>'Graphique 17'!$A$8</c:f>
              <c:strCache>
                <c:ptCount val="1"/>
                <c:pt idx="0">
                  <c:v>Investissement</c:v>
                </c:pt>
              </c:strCache>
            </c:strRef>
          </c:tx>
          <c:spPr>
            <a:solidFill>
              <a:srgbClr val="B2B2B2"/>
            </a:solidFill>
            <a:ln>
              <a:noFill/>
            </a:ln>
            <a:effectLst/>
          </c:spPr>
          <c:invertIfNegative val="0"/>
          <c:cat>
            <c:strRef>
              <c:f>'Graphique 17'!$B$4:$G$4</c:f>
              <c:strCache>
                <c:ptCount val="6"/>
                <c:pt idx="0">
                  <c:v>France</c:v>
                </c:pt>
                <c:pt idx="1">
                  <c:v>Allemagne</c:v>
                </c:pt>
                <c:pt idx="2">
                  <c:v>Italie</c:v>
                </c:pt>
                <c:pt idx="3">
                  <c:v>Espagne</c:v>
                </c:pt>
                <c:pt idx="4">
                  <c:v>Royaume-Uni</c:v>
                </c:pt>
                <c:pt idx="5">
                  <c:v>États-Unis</c:v>
                </c:pt>
              </c:strCache>
            </c:strRef>
          </c:cat>
          <c:val>
            <c:numRef>
              <c:f>'Graphique 17'!$B$8:$G$8</c:f>
              <c:numCache>
                <c:formatCode>General</c:formatCode>
                <c:ptCount val="6"/>
                <c:pt idx="0">
                  <c:v>-2</c:v>
                </c:pt>
                <c:pt idx="1">
                  <c:v>-0.6</c:v>
                </c:pt>
                <c:pt idx="2">
                  <c:v>-1.7</c:v>
                </c:pt>
                <c:pt idx="3">
                  <c:v>-2.2000000000000002</c:v>
                </c:pt>
                <c:pt idx="4">
                  <c:v>-1.6</c:v>
                </c:pt>
                <c:pt idx="5">
                  <c:v>-0.8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DA4-40AF-A87E-941627CB0F87}"/>
            </c:ext>
          </c:extLst>
        </c:ser>
        <c:ser>
          <c:idx val="4"/>
          <c:order val="4"/>
          <c:tx>
            <c:strRef>
              <c:f>'Graphique 17'!$A$9</c:f>
              <c:strCache>
                <c:ptCount val="1"/>
                <c:pt idx="0">
                  <c:v>Commerce extérieur</c:v>
                </c:pt>
              </c:strCache>
            </c:strRef>
          </c:tx>
          <c:spPr>
            <a:solidFill>
              <a:srgbClr val="142882"/>
            </a:solidFill>
            <a:ln>
              <a:noFill/>
            </a:ln>
            <a:effectLst/>
          </c:spPr>
          <c:invertIfNegative val="0"/>
          <c:cat>
            <c:strRef>
              <c:f>'Graphique 17'!$B$4:$G$4</c:f>
              <c:strCache>
                <c:ptCount val="6"/>
                <c:pt idx="0">
                  <c:v>France</c:v>
                </c:pt>
                <c:pt idx="1">
                  <c:v>Allemagne</c:v>
                </c:pt>
                <c:pt idx="2">
                  <c:v>Italie</c:v>
                </c:pt>
                <c:pt idx="3">
                  <c:v>Espagne</c:v>
                </c:pt>
                <c:pt idx="4">
                  <c:v>Royaume-Uni</c:v>
                </c:pt>
                <c:pt idx="5">
                  <c:v>États-Unis</c:v>
                </c:pt>
              </c:strCache>
            </c:strRef>
          </c:cat>
          <c:val>
            <c:numRef>
              <c:f>'Graphique 17'!$B$9:$G$9</c:f>
              <c:numCache>
                <c:formatCode>General</c:formatCode>
                <c:ptCount val="6"/>
                <c:pt idx="0">
                  <c:v>-1.1000000000000001</c:v>
                </c:pt>
                <c:pt idx="1">
                  <c:v>-0.9</c:v>
                </c:pt>
                <c:pt idx="2">
                  <c:v>-0.7</c:v>
                </c:pt>
                <c:pt idx="3">
                  <c:v>-2.1</c:v>
                </c:pt>
                <c:pt idx="4">
                  <c:v>0.8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DA4-40AF-A87E-941627CB0F87}"/>
            </c:ext>
          </c:extLst>
        </c:ser>
        <c:ser>
          <c:idx val="5"/>
          <c:order val="5"/>
          <c:tx>
            <c:strRef>
              <c:f>'Graphique 17'!$A$10</c:f>
              <c:strCache>
                <c:ptCount val="1"/>
                <c:pt idx="0">
                  <c:v>Stocks</c:v>
                </c:pt>
              </c:strCache>
            </c:strRef>
          </c:tx>
          <c:spPr>
            <a:solidFill>
              <a:srgbClr val="BE73AF"/>
            </a:solidFill>
            <a:ln>
              <a:noFill/>
            </a:ln>
            <a:effectLst/>
          </c:spPr>
          <c:invertIfNegative val="0"/>
          <c:cat>
            <c:strRef>
              <c:f>'Graphique 17'!$B$4:$G$4</c:f>
              <c:strCache>
                <c:ptCount val="6"/>
                <c:pt idx="0">
                  <c:v>France</c:v>
                </c:pt>
                <c:pt idx="1">
                  <c:v>Allemagne</c:v>
                </c:pt>
                <c:pt idx="2">
                  <c:v>Italie</c:v>
                </c:pt>
                <c:pt idx="3">
                  <c:v>Espagne</c:v>
                </c:pt>
                <c:pt idx="4">
                  <c:v>Royaume-Uni</c:v>
                </c:pt>
                <c:pt idx="5">
                  <c:v>États-Unis</c:v>
                </c:pt>
              </c:strCache>
            </c:strRef>
          </c:cat>
          <c:val>
            <c:numRef>
              <c:f>'Graphique 17'!$B$10:$G$10</c:f>
              <c:numCache>
                <c:formatCode>General</c:formatCode>
                <c:ptCount val="6"/>
                <c:pt idx="0">
                  <c:v>-0.2</c:v>
                </c:pt>
                <c:pt idx="1">
                  <c:v>-0.8</c:v>
                </c:pt>
                <c:pt idx="2">
                  <c:v>-0.3</c:v>
                </c:pt>
                <c:pt idx="3">
                  <c:v>-0.2</c:v>
                </c:pt>
                <c:pt idx="4">
                  <c:v>-0.9</c:v>
                </c:pt>
                <c:pt idx="5">
                  <c:v>-0.4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DA4-40AF-A87E-941627CB0F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650203760"/>
        <c:axId val="650205728"/>
      </c:barChart>
      <c:scatterChart>
        <c:scatterStyle val="lineMarker"/>
        <c:varyColors val="0"/>
        <c:ser>
          <c:idx val="0"/>
          <c:order val="0"/>
          <c:tx>
            <c:strRef>
              <c:f>'Graphique 17'!$A$5</c:f>
              <c:strCache>
                <c:ptCount val="1"/>
                <c:pt idx="0">
                  <c:v>PIB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ot"/>
            <c:size val="25"/>
            <c:spPr>
              <a:solidFill>
                <a:srgbClr val="FF0000"/>
              </a:solidFill>
              <a:ln w="9525">
                <a:noFill/>
              </a:ln>
              <a:effectLst/>
            </c:spPr>
          </c:marker>
          <c:xVal>
            <c:strRef>
              <c:f>'Graphique 17'!$B$4:$G$4</c:f>
              <c:strCache>
                <c:ptCount val="6"/>
                <c:pt idx="0">
                  <c:v>France</c:v>
                </c:pt>
                <c:pt idx="1">
                  <c:v>Allemagne</c:v>
                </c:pt>
                <c:pt idx="2">
                  <c:v>Italie</c:v>
                </c:pt>
                <c:pt idx="3">
                  <c:v>Espagne</c:v>
                </c:pt>
                <c:pt idx="4">
                  <c:v>Royaume-Uni</c:v>
                </c:pt>
                <c:pt idx="5">
                  <c:v>États-Unis</c:v>
                </c:pt>
              </c:strCache>
            </c:strRef>
          </c:xVal>
          <c:yVal>
            <c:numRef>
              <c:f>'Graphique 17'!$B$5:$G$5</c:f>
              <c:numCache>
                <c:formatCode>General</c:formatCode>
                <c:ptCount val="6"/>
                <c:pt idx="0">
                  <c:v>-7.9</c:v>
                </c:pt>
                <c:pt idx="1">
                  <c:v>-4.8</c:v>
                </c:pt>
                <c:pt idx="2">
                  <c:v>-8.9</c:v>
                </c:pt>
                <c:pt idx="3">
                  <c:v>-10.8</c:v>
                </c:pt>
                <c:pt idx="4">
                  <c:v>-9.8000000000000007</c:v>
                </c:pt>
                <c:pt idx="5">
                  <c:v>-3.5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DDA4-40AF-A87E-941627CB0F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57954760"/>
        <c:axId val="657951152"/>
      </c:scatterChart>
      <c:catAx>
        <c:axId val="6502037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high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fr-FR"/>
          </a:p>
        </c:txPr>
        <c:crossAx val="650205728"/>
        <c:crosses val="autoZero"/>
        <c:auto val="1"/>
        <c:lblAlgn val="ctr"/>
        <c:lblOffset val="100"/>
        <c:noMultiLvlLbl val="0"/>
      </c:catAx>
      <c:valAx>
        <c:axId val="650205728"/>
        <c:scaling>
          <c:orientation val="minMax"/>
          <c:max val="2"/>
          <c:min val="-12"/>
        </c:scaling>
        <c:delete val="0"/>
        <c:axPos val="l"/>
        <c:majorGridlines>
          <c:spPr>
            <a:ln w="6350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fr-FR"/>
          </a:p>
        </c:txPr>
        <c:crossAx val="650203760"/>
        <c:crosses val="autoZero"/>
        <c:crossBetween val="between"/>
      </c:valAx>
      <c:valAx>
        <c:axId val="657951152"/>
        <c:scaling>
          <c:orientation val="minMax"/>
          <c:max val="2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fr-FR"/>
          </a:p>
        </c:txPr>
        <c:crossAx val="657954760"/>
        <c:crosses val="max"/>
        <c:crossBetween val="midCat"/>
      </c:valAx>
      <c:valAx>
        <c:axId val="6579547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57951152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layout>
        <c:manualLayout>
          <c:xMode val="edge"/>
          <c:yMode val="edge"/>
          <c:x val="5.4701149676995499E-2"/>
          <c:y val="0.89088921497030227"/>
          <c:w val="0.88614772801927089"/>
          <c:h val="8.7575092303900856E-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'Graphique 18'!$A$5</c:f>
              <c:strCache>
                <c:ptCount val="1"/>
                <c:pt idx="0">
                  <c:v>Moyenne réduite 2000-2019</c:v>
                </c:pt>
              </c:strCache>
            </c:strRef>
          </c:tx>
          <c:spPr>
            <a:solidFill>
              <a:srgbClr val="0087CD"/>
            </a:solidFill>
            <a:ln>
              <a:noFill/>
            </a:ln>
            <a:effectLst/>
          </c:spPr>
          <c:invertIfNegative val="0"/>
          <c:cat>
            <c:strRef>
              <c:f>'Graphique 18'!$B$4:$G$4</c:f>
              <c:strCache>
                <c:ptCount val="6"/>
                <c:pt idx="0">
                  <c:v>France</c:v>
                </c:pt>
                <c:pt idx="1">
                  <c:v>Allemagne</c:v>
                </c:pt>
                <c:pt idx="2">
                  <c:v>Italie</c:v>
                </c:pt>
                <c:pt idx="3">
                  <c:v>Espagne</c:v>
                </c:pt>
                <c:pt idx="4">
                  <c:v>Royaume-Uni</c:v>
                </c:pt>
                <c:pt idx="5">
                  <c:v>États-Unis</c:v>
                </c:pt>
              </c:strCache>
            </c:strRef>
          </c:cat>
          <c:val>
            <c:numRef>
              <c:f>'Graphique 18'!$B$5:$G$5</c:f>
              <c:numCache>
                <c:formatCode>0.0</c:formatCode>
                <c:ptCount val="6"/>
                <c:pt idx="0">
                  <c:v>2.5502259341134046</c:v>
                </c:pt>
                <c:pt idx="1">
                  <c:v>1.5368443501729219</c:v>
                </c:pt>
                <c:pt idx="2">
                  <c:v>2.3558450342902</c:v>
                </c:pt>
                <c:pt idx="3">
                  <c:v>2.5968286084168799</c:v>
                </c:pt>
                <c:pt idx="4">
                  <c:v>1.5308902467297301</c:v>
                </c:pt>
                <c:pt idx="5">
                  <c:v>1.50272784222631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CA-402F-8D01-CA92ECE1E6CB}"/>
            </c:ext>
          </c:extLst>
        </c:ser>
        <c:ser>
          <c:idx val="1"/>
          <c:order val="1"/>
          <c:tx>
            <c:strRef>
              <c:f>'Graphique 18'!$A$6</c:f>
              <c:strCache>
                <c:ptCount val="1"/>
                <c:pt idx="0">
                  <c:v>Moyenne annuelle 2020</c:v>
                </c:pt>
              </c:strCache>
            </c:strRef>
          </c:tx>
          <c:spPr>
            <a:solidFill>
              <a:srgbClr val="F59100"/>
            </a:solidFill>
            <a:ln>
              <a:noFill/>
            </a:ln>
            <a:effectLst/>
          </c:spPr>
          <c:invertIfNegative val="0"/>
          <c:cat>
            <c:strRef>
              <c:f>'Graphique 18'!$B$4:$G$4</c:f>
              <c:strCache>
                <c:ptCount val="6"/>
                <c:pt idx="0">
                  <c:v>France</c:v>
                </c:pt>
                <c:pt idx="1">
                  <c:v>Allemagne</c:v>
                </c:pt>
                <c:pt idx="2">
                  <c:v>Italie</c:v>
                </c:pt>
                <c:pt idx="3">
                  <c:v>Espagne</c:v>
                </c:pt>
                <c:pt idx="4">
                  <c:v>Royaume-Uni</c:v>
                </c:pt>
                <c:pt idx="5">
                  <c:v>États-Unis</c:v>
                </c:pt>
              </c:strCache>
            </c:strRef>
          </c:cat>
          <c:val>
            <c:numRef>
              <c:f>'Graphique 18'!$B$6:$G$6</c:f>
              <c:numCache>
                <c:formatCode>0.0</c:formatCode>
                <c:ptCount val="6"/>
                <c:pt idx="0">
                  <c:v>1.118013675065777</c:v>
                </c:pt>
                <c:pt idx="1">
                  <c:v>0.6880341414502994</c:v>
                </c:pt>
                <c:pt idx="2">
                  <c:v>1.0329283012115087</c:v>
                </c:pt>
                <c:pt idx="3">
                  <c:v>1.0486210119676795</c:v>
                </c:pt>
                <c:pt idx="4">
                  <c:v>0.89138721826446832</c:v>
                </c:pt>
                <c:pt idx="5">
                  <c:v>0.21801430005906899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0CA-402F-8D01-CA92ECE1E6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69910104"/>
        <c:axId val="669906168"/>
      </c:barChart>
      <c:catAx>
        <c:axId val="669910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fr-FR"/>
          </a:p>
        </c:txPr>
        <c:crossAx val="669906168"/>
        <c:crosses val="autoZero"/>
        <c:auto val="1"/>
        <c:lblAlgn val="ctr"/>
        <c:lblOffset val="100"/>
        <c:noMultiLvlLbl val="0"/>
      </c:catAx>
      <c:valAx>
        <c:axId val="669906168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fr-FR"/>
          </a:p>
        </c:txPr>
        <c:crossAx val="6699101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9013391574228395E-2"/>
          <c:y val="0.12275758592752434"/>
          <c:w val="0.93155032236433821"/>
          <c:h val="0.8014952267584695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'Graphique 19'!$C$7</c:f>
              <c:strCache>
                <c:ptCount val="1"/>
                <c:pt idx="0">
                  <c:v>Emploi total</c:v>
                </c:pt>
              </c:strCache>
            </c:strRef>
          </c:tx>
          <c:spPr>
            <a:solidFill>
              <a:srgbClr val="F59100"/>
            </a:solidFill>
            <a:ln w="25400">
              <a:noFill/>
            </a:ln>
            <a:effectLst/>
          </c:spPr>
          <c:invertIfNegative val="0"/>
          <c:cat>
            <c:strRef>
              <c:f>'Graphique 19'!$B$8:$B$12</c:f>
              <c:strCache>
                <c:ptCount val="5"/>
                <c:pt idx="0">
                  <c:v>France</c:v>
                </c:pt>
                <c:pt idx="1">
                  <c:v>Allemagne</c:v>
                </c:pt>
                <c:pt idx="2">
                  <c:v>Italie</c:v>
                </c:pt>
                <c:pt idx="3">
                  <c:v>Espagne</c:v>
                </c:pt>
                <c:pt idx="4">
                  <c:v>Royaume-Uni</c:v>
                </c:pt>
              </c:strCache>
            </c:strRef>
          </c:cat>
          <c:val>
            <c:numRef>
              <c:f>'Graphique 19'!$C$8:$C$12</c:f>
              <c:numCache>
                <c:formatCode>0.0</c:formatCode>
                <c:ptCount val="5"/>
                <c:pt idx="0">
                  <c:v>-1.0568820000000001</c:v>
                </c:pt>
                <c:pt idx="1">
                  <c:v>-0.99626700000000001</c:v>
                </c:pt>
                <c:pt idx="2">
                  <c:v>-2.0574050000000002</c:v>
                </c:pt>
                <c:pt idx="3">
                  <c:v>-4.1645700000000003</c:v>
                </c:pt>
                <c:pt idx="4">
                  <c:v>-0.48241499999999998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F6-42F7-A435-6FDC9B5EE872}"/>
            </c:ext>
          </c:extLst>
        </c:ser>
        <c:ser>
          <c:idx val="1"/>
          <c:order val="1"/>
          <c:tx>
            <c:strRef>
              <c:f>'Graphique 19'!$D$7</c:f>
              <c:strCache>
                <c:ptCount val="1"/>
                <c:pt idx="0">
                  <c:v>Heures travaillées</c:v>
                </c:pt>
              </c:strCache>
            </c:strRef>
          </c:tx>
          <c:spPr>
            <a:solidFill>
              <a:srgbClr val="0087CD"/>
            </a:solidFill>
            <a:ln>
              <a:noFill/>
            </a:ln>
            <a:effectLst/>
          </c:spPr>
          <c:invertIfNegative val="0"/>
          <c:cat>
            <c:strRef>
              <c:f>'Graphique 19'!$B$8:$B$12</c:f>
              <c:strCache>
                <c:ptCount val="5"/>
                <c:pt idx="0">
                  <c:v>France</c:v>
                </c:pt>
                <c:pt idx="1">
                  <c:v>Allemagne</c:v>
                </c:pt>
                <c:pt idx="2">
                  <c:v>Italie</c:v>
                </c:pt>
                <c:pt idx="3">
                  <c:v>Espagne</c:v>
                </c:pt>
                <c:pt idx="4">
                  <c:v>Royaume-Uni</c:v>
                </c:pt>
              </c:strCache>
            </c:strRef>
          </c:cat>
          <c:val>
            <c:numRef>
              <c:f>'Graphique 19'!$D$8:$D$12</c:f>
              <c:numCache>
                <c:formatCode>0.0</c:formatCode>
                <c:ptCount val="5"/>
                <c:pt idx="0">
                  <c:v>-8.1833559999999999</c:v>
                </c:pt>
                <c:pt idx="1">
                  <c:v>-4.7354440000000002</c:v>
                </c:pt>
                <c:pt idx="2">
                  <c:v>-10.969379</c:v>
                </c:pt>
                <c:pt idx="3">
                  <c:v>-10.434893000000001</c:v>
                </c:pt>
                <c:pt idx="4">
                  <c:v>-10.969757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F6-42F7-A435-6FDC9B5EE8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1"/>
        <c:overlap val="-22"/>
        <c:axId val="636669040"/>
        <c:axId val="636667728"/>
      </c:barChart>
      <c:catAx>
        <c:axId val="636669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high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t" anchorCtr="0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fr-FR"/>
          </a:p>
        </c:txPr>
        <c:crossAx val="636667728"/>
        <c:crosses val="autoZero"/>
        <c:auto val="1"/>
        <c:lblAlgn val="ctr"/>
        <c:lblOffset val="100"/>
        <c:noMultiLvlLbl val="0"/>
      </c:catAx>
      <c:valAx>
        <c:axId val="636667728"/>
        <c:scaling>
          <c:orientation val="minMax"/>
          <c:max val="0"/>
          <c:min val="-1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63666904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b"/>
      <c:layout>
        <c:manualLayout>
          <c:xMode val="edge"/>
          <c:yMode val="edge"/>
          <c:x val="0.32025981481481475"/>
          <c:y val="0.82336327160493827"/>
          <c:w val="0.47430433006535949"/>
          <c:h val="9.8774114885422246E-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'Graphique 1'!$A$5:$A$25</c:f>
              <c:strCache>
                <c:ptCount val="21"/>
                <c:pt idx="0">
                  <c:v>Pharmacie</c:v>
                </c:pt>
                <c:pt idx="1">
                  <c:v>Produits agricoles</c:v>
                </c:pt>
                <c:pt idx="2">
                  <c:v>Produits agroalimentaires</c:v>
                </c:pt>
                <c:pt idx="3">
                  <c:v>Autres transports</c:v>
                </c:pt>
                <c:pt idx="4">
                  <c:v>Chimie </c:v>
                </c:pt>
                <c:pt idx="5">
                  <c:v>Équip. élect. et ménagers</c:v>
                </c:pt>
                <c:pt idx="6">
                  <c:v>Bois, papier</c:v>
                </c:pt>
                <c:pt idx="7">
                  <c:v>Caoutchouc, plastiques</c:v>
                </c:pt>
                <c:pt idx="8">
                  <c:v>Textiles, habillement</c:v>
                </c:pt>
                <c:pt idx="9">
                  <c:v>Machines </c:v>
                </c:pt>
                <c:pt idx="10">
                  <c:v>Parfums</c:v>
                </c:pt>
                <c:pt idx="11">
                  <c:v>Informatique et élec.</c:v>
                </c:pt>
                <c:pt idx="12">
                  <c:v>Autres énergies</c:v>
                </c:pt>
                <c:pt idx="13">
                  <c:v>Métallurgie</c:v>
                </c:pt>
                <c:pt idx="14">
                  <c:v>Automobiles</c:v>
                </c:pt>
                <c:pt idx="15">
                  <c:v>Manufacturés divers</c:v>
                </c:pt>
                <c:pt idx="16">
                  <c:v>Autres produits</c:v>
                </c:pt>
                <c:pt idx="17">
                  <c:v>Bateaux</c:v>
                </c:pt>
                <c:pt idx="18">
                  <c:v>Pétrole raffiné</c:v>
                </c:pt>
                <c:pt idx="19">
                  <c:v>Aéronautique</c:v>
                </c:pt>
                <c:pt idx="20">
                  <c:v>Hydrocarbures</c:v>
                </c:pt>
              </c:strCache>
            </c:strRef>
          </c:cat>
          <c:val>
            <c:numRef>
              <c:f>'Graphique 1'!$B$5:$B$25</c:f>
              <c:numCache>
                <c:formatCode>0.0%</c:formatCode>
                <c:ptCount val="21"/>
                <c:pt idx="0">
                  <c:v>4.7436599927653145E-2</c:v>
                </c:pt>
                <c:pt idx="1">
                  <c:v>-6.0324842179413363E-3</c:v>
                </c:pt>
                <c:pt idx="2">
                  <c:v>-4.3265872533860161E-2</c:v>
                </c:pt>
                <c:pt idx="3">
                  <c:v>-5.6564599454068998E-2</c:v>
                </c:pt>
                <c:pt idx="4">
                  <c:v>-7.9247916344530656E-2</c:v>
                </c:pt>
                <c:pt idx="5">
                  <c:v>-8.9089120476610217E-2</c:v>
                </c:pt>
                <c:pt idx="6">
                  <c:v>-9.5080856423680138E-2</c:v>
                </c:pt>
                <c:pt idx="7">
                  <c:v>-0.10206279220948455</c:v>
                </c:pt>
                <c:pt idx="8">
                  <c:v>-0.10646294282195157</c:v>
                </c:pt>
                <c:pt idx="9">
                  <c:v>-0.11950426465524011</c:v>
                </c:pt>
                <c:pt idx="10">
                  <c:v>-0.12675917087426902</c:v>
                </c:pt>
                <c:pt idx="11">
                  <c:v>-0.16600938266329601</c:v>
                </c:pt>
                <c:pt idx="12">
                  <c:v>-0.1727535050812099</c:v>
                </c:pt>
                <c:pt idx="13">
                  <c:v>-0.18016888898580519</c:v>
                </c:pt>
                <c:pt idx="14">
                  <c:v>-0.18683130110044877</c:v>
                </c:pt>
                <c:pt idx="15">
                  <c:v>-0.19681864434323548</c:v>
                </c:pt>
                <c:pt idx="16">
                  <c:v>-0.22366924636773367</c:v>
                </c:pt>
                <c:pt idx="17">
                  <c:v>-0.27805600258040031</c:v>
                </c:pt>
                <c:pt idx="18">
                  <c:v>-0.4364674830663865</c:v>
                </c:pt>
                <c:pt idx="19">
                  <c:v>-0.45536997907435328</c:v>
                </c:pt>
                <c:pt idx="20">
                  <c:v>-0.4815886108727051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4C-402D-B18A-3EB0EE7561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9"/>
        <c:axId val="199078671"/>
        <c:axId val="199084079"/>
      </c:barChart>
      <c:catAx>
        <c:axId val="19907867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fr-FR"/>
          </a:p>
        </c:txPr>
        <c:crossAx val="199084079"/>
        <c:crosses val="autoZero"/>
        <c:auto val="1"/>
        <c:lblAlgn val="ctr"/>
        <c:lblOffset val="100"/>
        <c:noMultiLvlLbl val="0"/>
      </c:catAx>
      <c:valAx>
        <c:axId val="199084079"/>
        <c:scaling>
          <c:orientation val="minMax"/>
        </c:scaling>
        <c:delete val="1"/>
        <c:axPos val="b"/>
        <c:majorGridlines>
          <c:spPr>
            <a:ln w="6350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crossAx val="19907867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9013391574228395E-2"/>
          <c:y val="3.8614883401920437E-2"/>
          <c:w val="0.93155032236433821"/>
          <c:h val="0.879890260631001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'Graphique 20'!$C$6</c:f>
              <c:strCache>
                <c:ptCount val="1"/>
              </c:strCache>
            </c:strRef>
          </c:tx>
          <c:spPr>
            <a:solidFill>
              <a:srgbClr val="0087CD"/>
            </a:solidFill>
            <a:ln w="25400"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fr-F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'Graphique 20'!$B$7:$B$12</c:f>
              <c:strCache>
                <c:ptCount val="6"/>
                <c:pt idx="0">
                  <c:v>France</c:v>
                </c:pt>
                <c:pt idx="1">
                  <c:v>Allemagne</c:v>
                </c:pt>
                <c:pt idx="2">
                  <c:v>Italie</c:v>
                </c:pt>
                <c:pt idx="3">
                  <c:v>Espagne</c:v>
                </c:pt>
                <c:pt idx="4">
                  <c:v>Royaume-Uni</c:v>
                </c:pt>
                <c:pt idx="5">
                  <c:v>États-Unis</c:v>
                </c:pt>
              </c:strCache>
            </c:strRef>
          </c:cat>
          <c:val>
            <c:numRef>
              <c:f>'Graphique 20'!$C$7:$C$12</c:f>
              <c:numCache>
                <c:formatCode>0.0</c:formatCode>
                <c:ptCount val="6"/>
                <c:pt idx="0">
                  <c:v>-7.083596</c:v>
                </c:pt>
                <c:pt idx="1">
                  <c:v>-3.9849410000000001</c:v>
                </c:pt>
                <c:pt idx="2">
                  <c:v>-6.6694000000000004</c:v>
                </c:pt>
                <c:pt idx="3">
                  <c:v>-6.7392599999999998</c:v>
                </c:pt>
                <c:pt idx="4">
                  <c:v>-9.4930339999999998</c:v>
                </c:pt>
                <c:pt idx="5">
                  <c:v>2.9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6FB-459B-AB0B-172D19D117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36669040"/>
        <c:axId val="636667728"/>
      </c:barChart>
      <c:catAx>
        <c:axId val="636669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fr-FR"/>
          </a:p>
        </c:txPr>
        <c:crossAx val="636667728"/>
        <c:crosses val="autoZero"/>
        <c:auto val="1"/>
        <c:lblAlgn val="ctr"/>
        <c:lblOffset val="100"/>
        <c:noMultiLvlLbl val="0"/>
      </c:catAx>
      <c:valAx>
        <c:axId val="636667728"/>
        <c:scaling>
          <c:orientation val="minMax"/>
          <c:max val="5"/>
          <c:min val="-15"/>
        </c:scaling>
        <c:delete val="0"/>
        <c:axPos val="l"/>
        <c:majorGridlines>
          <c:spPr>
            <a:ln w="6350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fr-FR"/>
          </a:p>
        </c:txPr>
        <c:crossAx val="636669040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T1 2021</a:t>
            </a:r>
          </a:p>
          <a:p>
            <a:pPr>
              <a:defRPr/>
            </a:pPr>
            <a:endParaRPr lang="fr-FR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3.9013391574228395E-2"/>
          <c:y val="0.12275758592752434"/>
          <c:w val="0.93155032236433821"/>
          <c:h val="0.8014952267584695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25400">
              <a:noFill/>
            </a:ln>
            <a:effectLst/>
          </c:spPr>
          <c:invertIfNegative val="0"/>
          <c:cat>
            <c:strRef>
              <c:f>'Graphique 20'!$B$14:$B$19</c:f>
              <c:strCache>
                <c:ptCount val="6"/>
                <c:pt idx="0">
                  <c:v>France</c:v>
                </c:pt>
                <c:pt idx="1">
                  <c:v>Allemagne</c:v>
                </c:pt>
                <c:pt idx="2">
                  <c:v>Italie</c:v>
                </c:pt>
                <c:pt idx="3">
                  <c:v>Espagne</c:v>
                </c:pt>
                <c:pt idx="4">
                  <c:v>Royaume-Uni</c:v>
                </c:pt>
                <c:pt idx="5">
                  <c:v>Etats-Unis</c:v>
                </c:pt>
              </c:strCache>
            </c:strRef>
          </c:cat>
          <c:val>
            <c:numRef>
              <c:f>'Graphique 20'!$C$14:$C$19</c:f>
              <c:numCache>
                <c:formatCode>0.0</c:formatCode>
                <c:ptCount val="6"/>
                <c:pt idx="0">
                  <c:v>-3.5755813953488369</c:v>
                </c:pt>
                <c:pt idx="1">
                  <c:v>-3.5189740037654627</c:v>
                </c:pt>
                <c:pt idx="2">
                  <c:v>-3.7019507712791944</c:v>
                </c:pt>
                <c:pt idx="3">
                  <c:v>-6.0152957609740154</c:v>
                </c:pt>
                <c:pt idx="4">
                  <c:v>-7.450989298766542</c:v>
                </c:pt>
                <c:pt idx="5">
                  <c:v>4.5254262296504866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6D3-4064-9A73-C878571591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36669040"/>
        <c:axId val="636667728"/>
      </c:barChart>
      <c:catAx>
        <c:axId val="636669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636667728"/>
        <c:crosses val="autoZero"/>
        <c:auto val="1"/>
        <c:lblAlgn val="ctr"/>
        <c:lblOffset val="100"/>
        <c:noMultiLvlLbl val="0"/>
      </c:catAx>
      <c:valAx>
        <c:axId val="636667728"/>
        <c:scaling>
          <c:orientation val="minMax"/>
          <c:max val="5"/>
          <c:min val="-1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636669040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789409722222223E-2"/>
          <c:y val="2.9993678599833016E-2"/>
          <c:w val="0.9389984375"/>
          <c:h val="0.792872916666666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'Graphique 23'!$N$3</c:f>
              <c:strCache>
                <c:ptCount val="1"/>
                <c:pt idx="0">
                  <c:v>Matériel de transport (hors automobile)</c:v>
                </c:pt>
              </c:strCache>
            </c:strRef>
          </c:tx>
          <c:spPr>
            <a:solidFill>
              <a:srgbClr val="142882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0"/>
                  <c:y val="-1.0484927916120577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89C-49FB-8B13-4C8396D10F22}"/>
                </c:ext>
              </c:extLst>
            </c:dLbl>
            <c:dLbl>
              <c:idx val="1"/>
              <c:layout>
                <c:manualLayout>
                  <c:x val="0"/>
                  <c:y val="-7.8636959370904317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89C-49FB-8B13-4C8396D10F22}"/>
                </c:ext>
              </c:extLst>
            </c:dLbl>
            <c:dLbl>
              <c:idx val="8"/>
              <c:layout>
                <c:manualLayout>
                  <c:x val="1.9893331019232466E-3"/>
                  <c:y val="0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79C-489B-8681-5B2BDB28364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'Graphique 23'!$M$4:$M$12</c:f>
              <c:strCache>
                <c:ptCount val="9"/>
                <c:pt idx="0">
                  <c:v>Australie</c:v>
                </c:pt>
                <c:pt idx="1">
                  <c:v>Belgique</c:v>
                </c:pt>
                <c:pt idx="2">
                  <c:v>Allemagne</c:v>
                </c:pt>
                <c:pt idx="3">
                  <c:v>Espagne</c:v>
                </c:pt>
                <c:pt idx="4">
                  <c:v>France</c:v>
                </c:pt>
                <c:pt idx="5">
                  <c:v>Roy.-Uni</c:v>
                </c:pt>
                <c:pt idx="6">
                  <c:v>Italie</c:v>
                </c:pt>
                <c:pt idx="7">
                  <c:v>Japon</c:v>
                </c:pt>
                <c:pt idx="8">
                  <c:v>États-Unis</c:v>
                </c:pt>
              </c:strCache>
            </c:strRef>
          </c:cat>
          <c:val>
            <c:numRef>
              <c:f>'Graphique 23'!$N$4:$N$12</c:f>
              <c:numCache>
                <c:formatCode>0.0%</c:formatCode>
                <c:ptCount val="9"/>
                <c:pt idx="0">
                  <c:v>3.0000000000000001E-3</c:v>
                </c:pt>
                <c:pt idx="1">
                  <c:v>2E-3</c:v>
                </c:pt>
                <c:pt idx="2">
                  <c:v>5.0000000000000001E-3</c:v>
                </c:pt>
                <c:pt idx="3">
                  <c:v>6.0000000000000001E-3</c:v>
                </c:pt>
                <c:pt idx="4">
                  <c:v>7.0000000000000001E-3</c:v>
                </c:pt>
                <c:pt idx="5">
                  <c:v>6.0000000000000001E-3</c:v>
                </c:pt>
                <c:pt idx="6">
                  <c:v>4.0000000000000001E-3</c:v>
                </c:pt>
                <c:pt idx="7">
                  <c:v>6.0000000000000001E-3</c:v>
                </c:pt>
                <c:pt idx="8">
                  <c:v>7.0000000000000001E-3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89C-49FB-8B13-4C8396D10F22}"/>
            </c:ext>
          </c:extLst>
        </c:ser>
        <c:ser>
          <c:idx val="1"/>
          <c:order val="1"/>
          <c:tx>
            <c:strRef>
              <c:f>'Graphique 23'!$O$3</c:f>
              <c:strCache>
                <c:ptCount val="1"/>
                <c:pt idx="0">
                  <c:v>Services de transports terrestres</c:v>
                </c:pt>
              </c:strCache>
            </c:strRef>
          </c:tx>
          <c:spPr>
            <a:solidFill>
              <a:srgbClr val="B2B2B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'Graphique 23'!$M$4:$M$12</c:f>
              <c:strCache>
                <c:ptCount val="9"/>
                <c:pt idx="0">
                  <c:v>Australie</c:v>
                </c:pt>
                <c:pt idx="1">
                  <c:v>Belgique</c:v>
                </c:pt>
                <c:pt idx="2">
                  <c:v>Allemagne</c:v>
                </c:pt>
                <c:pt idx="3">
                  <c:v>Espagne</c:v>
                </c:pt>
                <c:pt idx="4">
                  <c:v>France</c:v>
                </c:pt>
                <c:pt idx="5">
                  <c:v>Roy.-Uni</c:v>
                </c:pt>
                <c:pt idx="6">
                  <c:v>Italie</c:v>
                </c:pt>
                <c:pt idx="7">
                  <c:v>Japon</c:v>
                </c:pt>
                <c:pt idx="8">
                  <c:v>États-Unis</c:v>
                </c:pt>
              </c:strCache>
            </c:strRef>
          </c:cat>
          <c:val>
            <c:numRef>
              <c:f>'Graphique 23'!$O$4:$O$12</c:f>
              <c:numCache>
                <c:formatCode>0.0%</c:formatCode>
                <c:ptCount val="9"/>
                <c:pt idx="0">
                  <c:v>2.1000000000000001E-2</c:v>
                </c:pt>
                <c:pt idx="1">
                  <c:v>1.9E-2</c:v>
                </c:pt>
                <c:pt idx="2">
                  <c:v>1.7999999999999999E-2</c:v>
                </c:pt>
                <c:pt idx="3">
                  <c:v>2.4E-2</c:v>
                </c:pt>
                <c:pt idx="4">
                  <c:v>2.1000000000000001E-2</c:v>
                </c:pt>
                <c:pt idx="5">
                  <c:v>1.9E-2</c:v>
                </c:pt>
                <c:pt idx="6">
                  <c:v>3.1E-2</c:v>
                </c:pt>
                <c:pt idx="7">
                  <c:v>2.9000000000000001E-2</c:v>
                </c:pt>
                <c:pt idx="8">
                  <c:v>1.4E-2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89C-49FB-8B13-4C8396D10F22}"/>
            </c:ext>
          </c:extLst>
        </c:ser>
        <c:ser>
          <c:idx val="2"/>
          <c:order val="2"/>
          <c:tx>
            <c:strRef>
              <c:f>'Graphique 23'!$P$3</c:f>
              <c:strCache>
                <c:ptCount val="1"/>
                <c:pt idx="0">
                  <c:v>Services de transport aérien</c:v>
                </c:pt>
              </c:strCache>
            </c:strRef>
          </c:tx>
          <c:spPr>
            <a:solidFill>
              <a:srgbClr val="BE73AF"/>
            </a:solidFill>
            <a:ln>
              <a:noFill/>
            </a:ln>
            <a:effectLst/>
          </c:spPr>
          <c:invertIfNegative val="0"/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1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7-779C-489B-8681-5B2BDB28364F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1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8-779C-489B-8681-5B2BDB28364F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1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779C-489B-8681-5B2BDB28364F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1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4-779C-489B-8681-5B2BDB28364F}"/>
                </c:ext>
              </c:extLst>
            </c:dLbl>
            <c:dLbl>
              <c:idx val="4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1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5-779C-489B-8681-5B2BDB28364F}"/>
                </c:ext>
              </c:extLst>
            </c:dLbl>
            <c:dLbl>
              <c:idx val="5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1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6-779C-489B-8681-5B2BDB28364F}"/>
                </c:ext>
              </c:extLst>
            </c:dLbl>
            <c:dLbl>
              <c:idx val="6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1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9-779C-489B-8681-5B2BDB28364F}"/>
                </c:ext>
              </c:extLst>
            </c:dLbl>
            <c:dLbl>
              <c:idx val="7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1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779C-489B-8681-5B2BDB28364F}"/>
                </c:ext>
              </c:extLst>
            </c:dLbl>
            <c:dLbl>
              <c:idx val="8"/>
              <c:layout>
                <c:manualLayout>
                  <c:x val="0"/>
                  <c:y val="-1.9976946289384473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1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79C-489B-8681-5B2BDB28364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'Graphique 23'!$M$4:$M$12</c:f>
              <c:strCache>
                <c:ptCount val="9"/>
                <c:pt idx="0">
                  <c:v>Australie</c:v>
                </c:pt>
                <c:pt idx="1">
                  <c:v>Belgique</c:v>
                </c:pt>
                <c:pt idx="2">
                  <c:v>Allemagne</c:v>
                </c:pt>
                <c:pt idx="3">
                  <c:v>Espagne</c:v>
                </c:pt>
                <c:pt idx="4">
                  <c:v>France</c:v>
                </c:pt>
                <c:pt idx="5">
                  <c:v>Roy.-Uni</c:v>
                </c:pt>
                <c:pt idx="6">
                  <c:v>Italie</c:v>
                </c:pt>
                <c:pt idx="7">
                  <c:v>Japon</c:v>
                </c:pt>
                <c:pt idx="8">
                  <c:v>États-Unis</c:v>
                </c:pt>
              </c:strCache>
            </c:strRef>
          </c:cat>
          <c:val>
            <c:numRef>
              <c:f>'Graphique 23'!$P$4:$P$12</c:f>
              <c:numCache>
                <c:formatCode>0.0%</c:formatCode>
                <c:ptCount val="9"/>
                <c:pt idx="0">
                  <c:v>5.0000000000000001E-3</c:v>
                </c:pt>
                <c:pt idx="1">
                  <c:v>1E-3</c:v>
                </c:pt>
                <c:pt idx="2">
                  <c:v>2E-3</c:v>
                </c:pt>
                <c:pt idx="3">
                  <c:v>3.0000000000000001E-3</c:v>
                </c:pt>
                <c:pt idx="4">
                  <c:v>4.0000000000000001E-3</c:v>
                </c:pt>
                <c:pt idx="5">
                  <c:v>5.0000000000000001E-3</c:v>
                </c:pt>
                <c:pt idx="6">
                  <c:v>0</c:v>
                </c:pt>
                <c:pt idx="7">
                  <c:v>3.0000000000000001E-3</c:v>
                </c:pt>
                <c:pt idx="8">
                  <c:v>5.0000000000000001E-3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89C-49FB-8B13-4C8396D10F22}"/>
            </c:ext>
          </c:extLst>
        </c:ser>
        <c:ser>
          <c:idx val="3"/>
          <c:order val="3"/>
          <c:tx>
            <c:strRef>
              <c:f>'Graphique 23'!$Q$3</c:f>
              <c:strCache>
                <c:ptCount val="1"/>
                <c:pt idx="0">
                  <c:v>Hébergement et restauration</c:v>
                </c:pt>
              </c:strCache>
            </c:strRef>
          </c:tx>
          <c:spPr>
            <a:solidFill>
              <a:srgbClr val="F591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'Graphique 23'!$M$4:$M$12</c:f>
              <c:strCache>
                <c:ptCount val="9"/>
                <c:pt idx="0">
                  <c:v>Australie</c:v>
                </c:pt>
                <c:pt idx="1">
                  <c:v>Belgique</c:v>
                </c:pt>
                <c:pt idx="2">
                  <c:v>Allemagne</c:v>
                </c:pt>
                <c:pt idx="3">
                  <c:v>Espagne</c:v>
                </c:pt>
                <c:pt idx="4">
                  <c:v>France</c:v>
                </c:pt>
                <c:pt idx="5">
                  <c:v>Roy.-Uni</c:v>
                </c:pt>
                <c:pt idx="6">
                  <c:v>Italie</c:v>
                </c:pt>
                <c:pt idx="7">
                  <c:v>Japon</c:v>
                </c:pt>
                <c:pt idx="8">
                  <c:v>États-Unis</c:v>
                </c:pt>
              </c:strCache>
            </c:strRef>
          </c:cat>
          <c:val>
            <c:numRef>
              <c:f>'Graphique 23'!$Q$4:$Q$12</c:f>
              <c:numCache>
                <c:formatCode>0.0%</c:formatCode>
                <c:ptCount val="9"/>
                <c:pt idx="0">
                  <c:v>2.7E-2</c:v>
                </c:pt>
                <c:pt idx="1">
                  <c:v>1.9E-2</c:v>
                </c:pt>
                <c:pt idx="2">
                  <c:v>1.4999999999999999E-2</c:v>
                </c:pt>
                <c:pt idx="3">
                  <c:v>6.9000000000000006E-2</c:v>
                </c:pt>
                <c:pt idx="4">
                  <c:v>2.7E-2</c:v>
                </c:pt>
                <c:pt idx="5">
                  <c:v>2.9000000000000001E-2</c:v>
                </c:pt>
                <c:pt idx="6">
                  <c:v>3.5999999999999997E-2</c:v>
                </c:pt>
                <c:pt idx="7">
                  <c:v>0.03</c:v>
                </c:pt>
                <c:pt idx="8">
                  <c:v>2.8000000000000001E-2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89C-49FB-8B13-4C8396D10F22}"/>
            </c:ext>
          </c:extLst>
        </c:ser>
        <c:ser>
          <c:idx val="4"/>
          <c:order val="4"/>
          <c:tx>
            <c:strRef>
              <c:f>'Graphique 23'!$R$3</c:f>
              <c:strCache>
                <c:ptCount val="1"/>
                <c:pt idx="0">
                  <c:v>Culture (audiovisuel, musique…)</c:v>
                </c:pt>
              </c:strCache>
            </c:strRef>
          </c:tx>
          <c:spPr>
            <a:solidFill>
              <a:srgbClr val="D2D7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'Graphique 23'!$M$4:$M$12</c:f>
              <c:strCache>
                <c:ptCount val="9"/>
                <c:pt idx="0">
                  <c:v>Australie</c:v>
                </c:pt>
                <c:pt idx="1">
                  <c:v>Belgique</c:v>
                </c:pt>
                <c:pt idx="2">
                  <c:v>Allemagne</c:v>
                </c:pt>
                <c:pt idx="3">
                  <c:v>Espagne</c:v>
                </c:pt>
                <c:pt idx="4">
                  <c:v>France</c:v>
                </c:pt>
                <c:pt idx="5">
                  <c:v>Roy.-Uni</c:v>
                </c:pt>
                <c:pt idx="6">
                  <c:v>Italie</c:v>
                </c:pt>
                <c:pt idx="7">
                  <c:v>Japon</c:v>
                </c:pt>
                <c:pt idx="8">
                  <c:v>États-Unis</c:v>
                </c:pt>
              </c:strCache>
            </c:strRef>
          </c:cat>
          <c:val>
            <c:numRef>
              <c:f>'Graphique 23'!$R$4:$R$12</c:f>
              <c:numCache>
                <c:formatCode>0.0%</c:formatCode>
                <c:ptCount val="9"/>
                <c:pt idx="0">
                  <c:v>5.0000000000000001E-3</c:v>
                </c:pt>
                <c:pt idx="1">
                  <c:v>5.0000000000000001E-3</c:v>
                </c:pt>
                <c:pt idx="2">
                  <c:v>7.0000000000000001E-3</c:v>
                </c:pt>
                <c:pt idx="3">
                  <c:v>5.0000000000000001E-3</c:v>
                </c:pt>
                <c:pt idx="4">
                  <c:v>6.0000000000000001E-3</c:v>
                </c:pt>
                <c:pt idx="5">
                  <c:v>8.9999999999999993E-3</c:v>
                </c:pt>
                <c:pt idx="6">
                  <c:v>4.0000000000000001E-3</c:v>
                </c:pt>
                <c:pt idx="7">
                  <c:v>5.0000000000000001E-3</c:v>
                </c:pt>
                <c:pt idx="8">
                  <c:v>1.2E-2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89C-49FB-8B13-4C8396D10F22}"/>
            </c:ext>
          </c:extLst>
        </c:ser>
        <c:ser>
          <c:idx val="5"/>
          <c:order val="5"/>
          <c:tx>
            <c:strRef>
              <c:f>'Graphique 23'!$S$3</c:f>
              <c:strCache>
                <c:ptCount val="1"/>
                <c:pt idx="0">
                  <c:v>Services à la personne</c:v>
                </c:pt>
              </c:strCache>
            </c:strRef>
          </c:tx>
          <c:spPr>
            <a:solidFill>
              <a:srgbClr val="0087CD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'Graphique 23'!$M$4:$M$12</c:f>
              <c:strCache>
                <c:ptCount val="9"/>
                <c:pt idx="0">
                  <c:v>Australie</c:v>
                </c:pt>
                <c:pt idx="1">
                  <c:v>Belgique</c:v>
                </c:pt>
                <c:pt idx="2">
                  <c:v>Allemagne</c:v>
                </c:pt>
                <c:pt idx="3">
                  <c:v>Espagne</c:v>
                </c:pt>
                <c:pt idx="4">
                  <c:v>France</c:v>
                </c:pt>
                <c:pt idx="5">
                  <c:v>Roy.-Uni</c:v>
                </c:pt>
                <c:pt idx="6">
                  <c:v>Italie</c:v>
                </c:pt>
                <c:pt idx="7">
                  <c:v>Japon</c:v>
                </c:pt>
                <c:pt idx="8">
                  <c:v>États-Unis</c:v>
                </c:pt>
              </c:strCache>
            </c:strRef>
          </c:cat>
          <c:val>
            <c:numRef>
              <c:f>'Graphique 23'!$S$4:$S$12</c:f>
              <c:numCache>
                <c:formatCode>0.0%</c:formatCode>
                <c:ptCount val="9"/>
                <c:pt idx="0">
                  <c:v>1.7000000000000001E-2</c:v>
                </c:pt>
                <c:pt idx="1">
                  <c:v>2.1000000000000001E-2</c:v>
                </c:pt>
                <c:pt idx="2">
                  <c:v>3.7999999999999999E-2</c:v>
                </c:pt>
                <c:pt idx="3">
                  <c:v>3.4000000000000002E-2</c:v>
                </c:pt>
                <c:pt idx="4">
                  <c:v>2.9000000000000001E-2</c:v>
                </c:pt>
                <c:pt idx="5">
                  <c:v>3.9E-2</c:v>
                </c:pt>
                <c:pt idx="6">
                  <c:v>2.5999999999999999E-2</c:v>
                </c:pt>
                <c:pt idx="7">
                  <c:v>3.5000000000000003E-2</c:v>
                </c:pt>
                <c:pt idx="8">
                  <c:v>2.5999999999999999E-2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89C-49FB-8B13-4C8396D10F22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12"/>
        <c:overlap val="100"/>
        <c:axId val="1550719680"/>
        <c:axId val="1550724000"/>
      </c:barChart>
      <c:catAx>
        <c:axId val="1550719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fr-FR"/>
          </a:p>
        </c:txPr>
        <c:crossAx val="1550724000"/>
        <c:crosses val="autoZero"/>
        <c:auto val="1"/>
        <c:lblAlgn val="ctr"/>
        <c:lblOffset val="100"/>
        <c:noMultiLvlLbl val="0"/>
      </c:catAx>
      <c:valAx>
        <c:axId val="1550724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fr-FR"/>
          </a:p>
        </c:txPr>
        <c:crossAx val="15507196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9246354166666668E-2"/>
          <c:y val="0.8960435185185186"/>
          <c:w val="0.87663524305555551"/>
          <c:h val="0.1039564814814814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  <c:userShapes r:id="rId3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2949170621926731E-2"/>
          <c:y val="8.4470441830294896E-2"/>
          <c:w val="0.92621578196682774"/>
          <c:h val="0.810468947302083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'Graphique 24'!$H$6</c:f>
              <c:strCache>
                <c:ptCount val="1"/>
              </c:strCache>
            </c:strRef>
          </c:tx>
          <c:spPr>
            <a:solidFill>
              <a:srgbClr val="0087CD"/>
            </a:solidFill>
            <a:ln>
              <a:noFill/>
            </a:ln>
            <a:effectLst/>
          </c:spPr>
          <c:invertIfNegative val="0"/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-5400000" spcFirstLastPara="1" vertOverflow="ellipsis" wrap="square" lIns="38100" tIns="19050" rIns="38100" bIns="19050" anchor="ctr" anchorCtr="1">
                  <a:spAutoFit/>
                </a:bodyPr>
                <a:lstStyle/>
                <a:p>
                  <a:pPr>
                    <a:defRPr sz="8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fr-FR"/>
                </a:p>
              </c:txPr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1DCD-41B2-93BA-370960CBE0F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'Graphique 24'!$G$7:$G$14</c:f>
              <c:strCache>
                <c:ptCount val="8"/>
                <c:pt idx="0">
                  <c:v>France</c:v>
                </c:pt>
                <c:pt idx="1">
                  <c:v>Belgique</c:v>
                </c:pt>
                <c:pt idx="2">
                  <c:v>Allemagne</c:v>
                </c:pt>
                <c:pt idx="3">
                  <c:v>Pays-Bas</c:v>
                </c:pt>
                <c:pt idx="4">
                  <c:v>Autriche</c:v>
                </c:pt>
                <c:pt idx="5">
                  <c:v>Espagne</c:v>
                </c:pt>
                <c:pt idx="6">
                  <c:v>Italie</c:v>
                </c:pt>
                <c:pt idx="7">
                  <c:v>Roy-Uni</c:v>
                </c:pt>
              </c:strCache>
            </c:strRef>
          </c:cat>
          <c:val>
            <c:numRef>
              <c:f>'Graphique 24'!$H$7:$H$14</c:f>
              <c:numCache>
                <c:formatCode>0.0%</c:formatCode>
                <c:ptCount val="8"/>
                <c:pt idx="0">
                  <c:v>-6.0999999999999999E-2</c:v>
                </c:pt>
                <c:pt idx="1">
                  <c:v>-7.3999999999999996E-2</c:v>
                </c:pt>
                <c:pt idx="2">
                  <c:v>-5.7110000000000001E-2</c:v>
                </c:pt>
                <c:pt idx="3">
                  <c:v>-0.06</c:v>
                </c:pt>
                <c:pt idx="4">
                  <c:v>-9.4E-2</c:v>
                </c:pt>
                <c:pt idx="5">
                  <c:v>-8.1369999999999998E-2</c:v>
                </c:pt>
                <c:pt idx="6">
                  <c:v>-7.9079999999999998E-2</c:v>
                </c:pt>
                <c:pt idx="7">
                  <c:v>-0.1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BA-4E55-AE40-22E7B7A873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overlap val="-17"/>
        <c:axId val="199074511"/>
        <c:axId val="199072847"/>
      </c:barChart>
      <c:catAx>
        <c:axId val="199074511"/>
        <c:scaling>
          <c:orientation val="minMax"/>
        </c:scaling>
        <c:delete val="0"/>
        <c:axPos val="b"/>
        <c:numFmt formatCode="0%" sourceLinked="0"/>
        <c:majorTickMark val="cross"/>
        <c:minorTickMark val="none"/>
        <c:tickLblPos val="high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spc="-2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fr-FR"/>
          </a:p>
        </c:txPr>
        <c:crossAx val="199072847"/>
        <c:crosses val="autoZero"/>
        <c:auto val="0"/>
        <c:lblAlgn val="ctr"/>
        <c:lblOffset val="100"/>
        <c:noMultiLvlLbl val="0"/>
      </c:catAx>
      <c:valAx>
        <c:axId val="199072847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907451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'Graphique 26'!$B$4</c:f>
              <c:strCache>
                <c:ptCount val="1"/>
                <c:pt idx="0">
                  <c:v>Ménages</c:v>
                </c:pt>
              </c:strCache>
            </c:strRef>
          </c:tx>
          <c:spPr>
            <a:solidFill>
              <a:srgbClr val="F59100"/>
            </a:solidFill>
            <a:ln>
              <a:noFill/>
            </a:ln>
            <a:effectLst/>
          </c:spPr>
          <c:invertIfNegative val="0"/>
          <c:cat>
            <c:strRef>
              <c:f>'Graphique 26'!$A$5:$A$9</c:f>
              <c:strCache>
                <c:ptCount val="5"/>
                <c:pt idx="0">
                  <c:v>Allemagne</c:v>
                </c:pt>
                <c:pt idx="1">
                  <c:v>France</c:v>
                </c:pt>
                <c:pt idx="2">
                  <c:v>Italie</c:v>
                </c:pt>
                <c:pt idx="3">
                  <c:v>Espagne</c:v>
                </c:pt>
                <c:pt idx="4">
                  <c:v>Royaume-Uni</c:v>
                </c:pt>
              </c:strCache>
            </c:strRef>
          </c:cat>
          <c:val>
            <c:numRef>
              <c:f>'Graphique 26'!$B$5:$B$9</c:f>
              <c:numCache>
                <c:formatCode>0.0</c:formatCode>
                <c:ptCount val="5"/>
                <c:pt idx="0">
                  <c:v>0.88446599241700885</c:v>
                </c:pt>
                <c:pt idx="1">
                  <c:v>0.67066163299162529</c:v>
                </c:pt>
                <c:pt idx="2">
                  <c:v>-2.8441271845868004</c:v>
                </c:pt>
                <c:pt idx="3">
                  <c:v>-3.2707597375335635</c:v>
                </c:pt>
                <c:pt idx="4">
                  <c:v>0.90548321136461474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B7D-4705-A43C-6F8D059668FB}"/>
            </c:ext>
          </c:extLst>
        </c:ser>
        <c:ser>
          <c:idx val="1"/>
          <c:order val="1"/>
          <c:tx>
            <c:strRef>
              <c:f>'Graphique 26'!$C$4</c:f>
              <c:strCache>
                <c:ptCount val="1"/>
                <c:pt idx="0">
                  <c:v>Sociétés non financières</c:v>
                </c:pt>
              </c:strCache>
            </c:strRef>
          </c:tx>
          <c:spPr>
            <a:solidFill>
              <a:srgbClr val="B2B2B2"/>
            </a:solidFill>
            <a:ln>
              <a:noFill/>
            </a:ln>
            <a:effectLst/>
          </c:spPr>
          <c:invertIfNegative val="0"/>
          <c:cat>
            <c:strRef>
              <c:f>'Graphique 26'!$A$5:$A$9</c:f>
              <c:strCache>
                <c:ptCount val="5"/>
                <c:pt idx="0">
                  <c:v>Allemagne</c:v>
                </c:pt>
                <c:pt idx="1">
                  <c:v>France</c:v>
                </c:pt>
                <c:pt idx="2">
                  <c:v>Italie</c:v>
                </c:pt>
                <c:pt idx="3">
                  <c:v>Espagne</c:v>
                </c:pt>
                <c:pt idx="4">
                  <c:v>Royaume-Uni</c:v>
                </c:pt>
              </c:strCache>
            </c:strRef>
          </c:cat>
          <c:val>
            <c:numRef>
              <c:f>'Graphique 26'!$C$5:$C$9</c:f>
              <c:numCache>
                <c:formatCode>0.0</c:formatCode>
                <c:ptCount val="5"/>
                <c:pt idx="0">
                  <c:v>1.7510734841794318E-2</c:v>
                </c:pt>
                <c:pt idx="1">
                  <c:v>-17.101077056182685</c:v>
                </c:pt>
                <c:pt idx="2">
                  <c:v>-6.3308037405362061</c:v>
                </c:pt>
                <c:pt idx="3">
                  <c:v>-16.867298730221282</c:v>
                </c:pt>
                <c:pt idx="4">
                  <c:v>-0.13552141053274253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B7D-4705-A43C-6F8D059668FB}"/>
            </c:ext>
          </c:extLst>
        </c:ser>
        <c:ser>
          <c:idx val="2"/>
          <c:order val="2"/>
          <c:tx>
            <c:strRef>
              <c:f>'Graphique 26'!$D$4</c:f>
              <c:strCache>
                <c:ptCount val="1"/>
                <c:pt idx="0">
                  <c:v>APU</c:v>
                </c:pt>
              </c:strCache>
            </c:strRef>
          </c:tx>
          <c:spPr>
            <a:solidFill>
              <a:srgbClr val="0087CD"/>
            </a:solidFill>
            <a:ln>
              <a:noFill/>
            </a:ln>
            <a:effectLst/>
          </c:spPr>
          <c:invertIfNegative val="0"/>
          <c:cat>
            <c:strRef>
              <c:f>'Graphique 26'!$A$5:$A$9</c:f>
              <c:strCache>
                <c:ptCount val="5"/>
                <c:pt idx="0">
                  <c:v>Allemagne</c:v>
                </c:pt>
                <c:pt idx="1">
                  <c:v>France</c:v>
                </c:pt>
                <c:pt idx="2">
                  <c:v>Italie</c:v>
                </c:pt>
                <c:pt idx="3">
                  <c:v>Espagne</c:v>
                </c:pt>
                <c:pt idx="4">
                  <c:v>Royaume-Uni</c:v>
                </c:pt>
              </c:strCache>
            </c:strRef>
          </c:cat>
          <c:val>
            <c:numRef>
              <c:f>'Graphique 26'!$D$5:$D$9</c:f>
              <c:numCache>
                <c:formatCode>0.0</c:formatCode>
                <c:ptCount val="5"/>
                <c:pt idx="0">
                  <c:v>-15.704185006315818</c:v>
                </c:pt>
                <c:pt idx="1">
                  <c:v>-18.411378332965597</c:v>
                </c:pt>
                <c:pt idx="2">
                  <c:v>-24.787214301983703</c:v>
                </c:pt>
                <c:pt idx="3">
                  <c:v>-26.690897738928776</c:v>
                </c:pt>
                <c:pt idx="4">
                  <c:v>-32.132577971680604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B7D-4705-A43C-6F8D059668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6"/>
        <c:overlap val="-17"/>
        <c:axId val="654439496"/>
        <c:axId val="654449008"/>
      </c:barChart>
      <c:scatterChart>
        <c:scatterStyle val="lineMarker"/>
        <c:varyColors val="0"/>
        <c:ser>
          <c:idx val="3"/>
          <c:order val="3"/>
          <c:tx>
            <c:strRef>
              <c:f>'Graphique 26'!$E$4</c:f>
              <c:strCache>
                <c:ptCount val="1"/>
                <c:pt idx="0">
                  <c:v>Total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ash"/>
            <c:size val="15"/>
            <c:spPr>
              <a:solidFill>
                <a:srgbClr val="142882"/>
              </a:solidFill>
              <a:ln w="9525">
                <a:solidFill>
                  <a:srgbClr val="142882"/>
                </a:solidFill>
              </a:ln>
              <a:effectLst/>
            </c:spPr>
          </c:marker>
          <c:xVal>
            <c:strRef>
              <c:f>'Graphique 26'!$A$5:$A$9</c:f>
              <c:strCache>
                <c:ptCount val="5"/>
                <c:pt idx="0">
                  <c:v>Allemagne</c:v>
                </c:pt>
                <c:pt idx="1">
                  <c:v>France</c:v>
                </c:pt>
                <c:pt idx="2">
                  <c:v>Italie</c:v>
                </c:pt>
                <c:pt idx="3">
                  <c:v>Espagne</c:v>
                </c:pt>
                <c:pt idx="4">
                  <c:v>Royaume-Uni</c:v>
                </c:pt>
              </c:strCache>
            </c:strRef>
          </c:xVal>
          <c:yVal>
            <c:numRef>
              <c:f>'Graphique 26'!$E$5:$E$9</c:f>
              <c:numCache>
                <c:formatCode>0.0</c:formatCode>
                <c:ptCount val="5"/>
                <c:pt idx="0">
                  <c:v>-3.4484394283547499</c:v>
                </c:pt>
                <c:pt idx="1">
                  <c:v>-6.1563720222305545</c:v>
                </c:pt>
                <c:pt idx="2">
                  <c:v>-7.8255475564111983</c:v>
                </c:pt>
                <c:pt idx="3">
                  <c:v>-9.8363167126521009</c:v>
                </c:pt>
                <c:pt idx="4">
                  <c:v>-6.0168701157293611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C-9B7D-4705-A43C-6F8D059668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54439496"/>
        <c:axId val="654449008"/>
      </c:scatterChart>
      <c:catAx>
        <c:axId val="6544394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high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fr-FR"/>
          </a:p>
        </c:txPr>
        <c:crossAx val="654449008"/>
        <c:crosses val="autoZero"/>
        <c:auto val="1"/>
        <c:lblAlgn val="ctr"/>
        <c:lblOffset val="100"/>
        <c:noMultiLvlLbl val="0"/>
      </c:catAx>
      <c:valAx>
        <c:axId val="654449008"/>
        <c:scaling>
          <c:orientation val="minMax"/>
          <c:min val="-3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fr-FR"/>
          </a:p>
        </c:txPr>
        <c:crossAx val="654439496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7026976536918017E-2"/>
          <c:y val="0.10752012285889413"/>
          <c:w val="0.91676782691883141"/>
          <c:h val="0.73522857546998244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'Graphique 27'!$C$6</c:f>
              <c:strCache>
                <c:ptCount val="1"/>
                <c:pt idx="0">
                  <c:v>Valeur ajoutée brute (en %)</c:v>
                </c:pt>
              </c:strCache>
            </c:strRef>
          </c:tx>
          <c:spPr>
            <a:solidFill>
              <a:srgbClr val="0087CD"/>
            </a:solidFill>
            <a:ln>
              <a:noFill/>
            </a:ln>
            <a:effectLst/>
          </c:spPr>
          <c:invertIfNegative val="0"/>
          <c:cat>
            <c:strRef>
              <c:f>'Graphique 27'!$A$7:$A$13</c:f>
              <c:strCache>
                <c:ptCount val="7"/>
                <c:pt idx="0">
                  <c:v>Zone euro</c:v>
                </c:pt>
                <c:pt idx="1">
                  <c:v>Allemagne </c:v>
                </c:pt>
                <c:pt idx="2">
                  <c:v>Espagne</c:v>
                </c:pt>
                <c:pt idx="3">
                  <c:v>France</c:v>
                </c:pt>
                <c:pt idx="4">
                  <c:v>France (corr. effet CICE)</c:v>
                </c:pt>
                <c:pt idx="5">
                  <c:v>Italie</c:v>
                </c:pt>
                <c:pt idx="6">
                  <c:v>Royaume-Uni</c:v>
                </c:pt>
              </c:strCache>
            </c:strRef>
          </c:cat>
          <c:val>
            <c:numRef>
              <c:f>'Graphique 27'!$C$7:$C$13</c:f>
              <c:numCache>
                <c:formatCode>0.0</c:formatCode>
                <c:ptCount val="7"/>
                <c:pt idx="0">
                  <c:v>-6.9114357061189846</c:v>
                </c:pt>
                <c:pt idx="1">
                  <c:v>-4.2352247957121225</c:v>
                </c:pt>
                <c:pt idx="2">
                  <c:v>-13.635252899509142</c:v>
                </c:pt>
                <c:pt idx="3">
                  <c:v>-8.5134985690050176</c:v>
                </c:pt>
                <c:pt idx="4">
                  <c:v>-8.5134985690050176</c:v>
                </c:pt>
                <c:pt idx="5">
                  <c:v>-9.5526081647208763</c:v>
                </c:pt>
                <c:pt idx="6">
                  <c:v>-5.2505134458901921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EB8-402F-8716-FACCC81DAAF0}"/>
            </c:ext>
          </c:extLst>
        </c:ser>
        <c:ser>
          <c:idx val="2"/>
          <c:order val="2"/>
          <c:tx>
            <c:strRef>
              <c:f>'Graphique 27'!$D$6</c:f>
              <c:strCache>
                <c:ptCount val="1"/>
                <c:pt idx="0">
                  <c:v>Rémunération des salariés + autres impôts moins autres subventions sur la production (en %)</c:v>
                </c:pt>
              </c:strCache>
            </c:strRef>
          </c:tx>
          <c:spPr>
            <a:solidFill>
              <a:srgbClr val="B2B2B2"/>
            </a:solidFill>
            <a:ln>
              <a:noFill/>
            </a:ln>
            <a:effectLst/>
          </c:spPr>
          <c:invertIfNegative val="0"/>
          <c:cat>
            <c:strRef>
              <c:f>'Graphique 27'!$A$7:$A$13</c:f>
              <c:strCache>
                <c:ptCount val="7"/>
                <c:pt idx="0">
                  <c:v>Zone euro</c:v>
                </c:pt>
                <c:pt idx="1">
                  <c:v>Allemagne </c:v>
                </c:pt>
                <c:pt idx="2">
                  <c:v>Espagne</c:v>
                </c:pt>
                <c:pt idx="3">
                  <c:v>France</c:v>
                </c:pt>
                <c:pt idx="4">
                  <c:v>France (corr. effet CICE)</c:v>
                </c:pt>
                <c:pt idx="5">
                  <c:v>Italie</c:v>
                </c:pt>
                <c:pt idx="6">
                  <c:v>Royaume-Uni</c:v>
                </c:pt>
              </c:strCache>
            </c:strRef>
          </c:cat>
          <c:val>
            <c:numRef>
              <c:f>'Graphique 27'!$D$7:$D$13</c:f>
              <c:numCache>
                <c:formatCode>0.0</c:formatCode>
                <c:ptCount val="7"/>
                <c:pt idx="0">
                  <c:v>-5.9446491953027873</c:v>
                </c:pt>
                <c:pt idx="1">
                  <c:v>-3.0371382583950224</c:v>
                </c:pt>
                <c:pt idx="2">
                  <c:v>-10.265170393950596</c:v>
                </c:pt>
                <c:pt idx="3">
                  <c:v>-6.1990129507546676</c:v>
                </c:pt>
                <c:pt idx="4">
                  <c:v>-8.1979903306405042</c:v>
                </c:pt>
                <c:pt idx="5">
                  <c:v>-10.593514651550128</c:v>
                </c:pt>
                <c:pt idx="6">
                  <c:v>-8.3953690587173941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EB8-402F-8716-FACCC81DAA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0"/>
        <c:overlap val="-40"/>
        <c:axId val="650203760"/>
        <c:axId val="650205728"/>
      </c:barChart>
      <c:scatterChart>
        <c:scatterStyle val="lineMarker"/>
        <c:varyColors val="0"/>
        <c:ser>
          <c:idx val="0"/>
          <c:order val="0"/>
          <c:tx>
            <c:strRef>
              <c:f>'Graphique 27'!$B$6</c:f>
              <c:strCache>
                <c:ptCount val="1"/>
                <c:pt idx="0">
                  <c:v>Taux de marge (en points de %)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ot"/>
            <c:size val="25"/>
            <c:spPr>
              <a:solidFill>
                <a:srgbClr val="F59100"/>
              </a:solidFill>
              <a:ln w="9525">
                <a:solidFill>
                  <a:srgbClr val="F59100"/>
                </a:solidFill>
              </a:ln>
              <a:effectLst/>
            </c:spPr>
          </c:marker>
          <c:xVal>
            <c:strRef>
              <c:f>'Graphique 27'!$A$7:$A$13</c:f>
              <c:strCache>
                <c:ptCount val="7"/>
                <c:pt idx="0">
                  <c:v>Zone euro</c:v>
                </c:pt>
                <c:pt idx="1">
                  <c:v>Allemagne </c:v>
                </c:pt>
                <c:pt idx="2">
                  <c:v>Espagne</c:v>
                </c:pt>
                <c:pt idx="3">
                  <c:v>France</c:v>
                </c:pt>
                <c:pt idx="4">
                  <c:v>France (corr. effet CICE)</c:v>
                </c:pt>
                <c:pt idx="5">
                  <c:v>Italie</c:v>
                </c:pt>
                <c:pt idx="6">
                  <c:v>Royaume-Uni</c:v>
                </c:pt>
              </c:strCache>
            </c:strRef>
          </c:xVal>
          <c:yVal>
            <c:numRef>
              <c:f>'Graphique 27'!$B$7:$B$13</c:f>
              <c:numCache>
                <c:formatCode>0.0</c:formatCode>
                <c:ptCount val="7"/>
                <c:pt idx="0">
                  <c:v>-0.66812602456515435</c:v>
                </c:pt>
                <c:pt idx="1">
                  <c:v>-0.78520320267237764</c:v>
                </c:pt>
                <c:pt idx="2">
                  <c:v>-2.2240910411369512</c:v>
                </c:pt>
                <c:pt idx="3">
                  <c:v>-1.6853286983355531</c:v>
                </c:pt>
                <c:pt idx="4">
                  <c:v>-0.23433351171795991</c:v>
                </c:pt>
                <c:pt idx="5">
                  <c:v>0.67066772985561585</c:v>
                </c:pt>
                <c:pt idx="6">
                  <c:v>2.1490851953525834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CEB8-402F-8716-FACCC81DAA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57954760"/>
        <c:axId val="657951152"/>
      </c:scatterChart>
      <c:catAx>
        <c:axId val="6502037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high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fr-FR"/>
          </a:p>
        </c:txPr>
        <c:crossAx val="650205728"/>
        <c:crosses val="autoZero"/>
        <c:auto val="1"/>
        <c:lblAlgn val="ctr"/>
        <c:lblOffset val="100"/>
        <c:noMultiLvlLbl val="0"/>
      </c:catAx>
      <c:valAx>
        <c:axId val="650205728"/>
        <c:scaling>
          <c:orientation val="minMax"/>
          <c:max val="4"/>
          <c:min val="-14"/>
        </c:scaling>
        <c:delete val="0"/>
        <c:axPos val="l"/>
        <c:majorGridlines>
          <c:spPr>
            <a:ln w="6350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fr-FR"/>
          </a:p>
        </c:txPr>
        <c:crossAx val="650203760"/>
        <c:crosses val="autoZero"/>
        <c:crossBetween val="between"/>
      </c:valAx>
      <c:valAx>
        <c:axId val="657951152"/>
        <c:scaling>
          <c:orientation val="minMax"/>
          <c:max val="4"/>
        </c:scaling>
        <c:delete val="1"/>
        <c:axPos val="r"/>
        <c:numFmt formatCode="0.0" sourceLinked="1"/>
        <c:majorTickMark val="out"/>
        <c:minorTickMark val="none"/>
        <c:tickLblPos val="nextTo"/>
        <c:crossAx val="657954760"/>
        <c:crosses val="max"/>
        <c:crossBetween val="midCat"/>
      </c:valAx>
      <c:valAx>
        <c:axId val="6579547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57951152"/>
        <c:crosses val="autoZero"/>
        <c:crossBetween val="midCat"/>
      </c:valAx>
      <c:spPr>
        <a:noFill/>
        <a:ln w="25400">
          <a:noFill/>
        </a:ln>
        <a:effectLst/>
      </c:spPr>
    </c:plotArea>
    <c:legend>
      <c:legendPos val="b"/>
      <c:layout>
        <c:manualLayout>
          <c:xMode val="edge"/>
          <c:yMode val="edge"/>
          <c:x val="2.9493495077355839E-2"/>
          <c:y val="0.84901504078457257"/>
          <c:w val="0.9302779535864979"/>
          <c:h val="0.14414150327017505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5565459373630837E-2"/>
          <c:y val="0.11412034737033615"/>
          <c:w val="0.93889953657827441"/>
          <c:h val="0.72460772984423283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'Graphique 28'!$C$6</c:f>
              <c:strCache>
                <c:ptCount val="1"/>
                <c:pt idx="0">
                  <c:v>Subventions à la production</c:v>
                </c:pt>
              </c:strCache>
            </c:strRef>
          </c:tx>
          <c:spPr>
            <a:solidFill>
              <a:srgbClr val="142882"/>
            </a:solidFill>
            <a:ln>
              <a:noFill/>
            </a:ln>
            <a:effectLst/>
          </c:spPr>
          <c:invertIfNegative val="0"/>
          <c:cat>
            <c:strRef>
              <c:f>'Graphique 28'!$A$7:$A$13</c:f>
              <c:strCache>
                <c:ptCount val="7"/>
                <c:pt idx="0">
                  <c:v>Zone euro</c:v>
                </c:pt>
                <c:pt idx="1">
                  <c:v>Allemagne</c:v>
                </c:pt>
                <c:pt idx="2">
                  <c:v>Espagne</c:v>
                </c:pt>
                <c:pt idx="3">
                  <c:v>France</c:v>
                </c:pt>
                <c:pt idx="4">
                  <c:v>France (correction effet CICE)</c:v>
                </c:pt>
                <c:pt idx="5">
                  <c:v>Italie</c:v>
                </c:pt>
                <c:pt idx="6">
                  <c:v>Royaume-Uni</c:v>
                </c:pt>
              </c:strCache>
            </c:strRef>
          </c:cat>
          <c:val>
            <c:numRef>
              <c:f>'Graphique 28'!$C$7:$C$13</c:f>
              <c:numCache>
                <c:formatCode>0.0</c:formatCode>
                <c:ptCount val="7"/>
                <c:pt idx="0">
                  <c:v>3.0931479299698377</c:v>
                </c:pt>
                <c:pt idx="1">
                  <c:v>2.3929605168255459</c:v>
                </c:pt>
                <c:pt idx="2">
                  <c:v>1.9419544556987201</c:v>
                </c:pt>
                <c:pt idx="3">
                  <c:v>0.43890271969232064</c:v>
                </c:pt>
                <c:pt idx="4">
                  <c:v>5.0056650748748384</c:v>
                </c:pt>
                <c:pt idx="5">
                  <c:v>0.97382225450563575</c:v>
                </c:pt>
                <c:pt idx="6">
                  <c:v>18.147829222877242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2DB-471A-BC52-E7799960EBBB}"/>
            </c:ext>
          </c:extLst>
        </c:ser>
        <c:ser>
          <c:idx val="2"/>
          <c:order val="2"/>
          <c:tx>
            <c:strRef>
              <c:f>'Graphique 28'!$D$6</c:f>
              <c:strCache>
                <c:ptCount val="1"/>
                <c:pt idx="0">
                  <c:v>Rémunération des salariés</c:v>
                </c:pt>
              </c:strCache>
            </c:strRef>
          </c:tx>
          <c:spPr>
            <a:solidFill>
              <a:srgbClr val="B2B2B2"/>
            </a:solidFill>
            <a:ln>
              <a:noFill/>
            </a:ln>
            <a:effectLst/>
          </c:spPr>
          <c:invertIfNegative val="0"/>
          <c:cat>
            <c:strRef>
              <c:f>'Graphique 28'!$A$7:$A$13</c:f>
              <c:strCache>
                <c:ptCount val="7"/>
                <c:pt idx="0">
                  <c:v>Zone euro</c:v>
                </c:pt>
                <c:pt idx="1">
                  <c:v>Allemagne</c:v>
                </c:pt>
                <c:pt idx="2">
                  <c:v>Espagne</c:v>
                </c:pt>
                <c:pt idx="3">
                  <c:v>France</c:v>
                </c:pt>
                <c:pt idx="4">
                  <c:v>France (correction effet CICE)</c:v>
                </c:pt>
                <c:pt idx="5">
                  <c:v>Italie</c:v>
                </c:pt>
                <c:pt idx="6">
                  <c:v>Royaume-Uni</c:v>
                </c:pt>
              </c:strCache>
            </c:strRef>
          </c:cat>
          <c:val>
            <c:numRef>
              <c:f>'Graphique 28'!$D$7:$D$13</c:f>
              <c:numCache>
                <c:formatCode>0.0</c:formatCode>
                <c:ptCount val="7"/>
                <c:pt idx="0">
                  <c:v>5.6120611531996767</c:v>
                </c:pt>
                <c:pt idx="1">
                  <c:v>2.7748942377433008</c:v>
                </c:pt>
                <c:pt idx="2">
                  <c:v>11.458170556731499</c:v>
                </c:pt>
                <c:pt idx="3">
                  <c:v>11.813465168708415</c:v>
                </c:pt>
                <c:pt idx="4">
                  <c:v>12.350600547091437</c:v>
                </c:pt>
                <c:pt idx="5">
                  <c:v>12.625350327672766</c:v>
                </c:pt>
                <c:pt idx="6">
                  <c:v>-3.4957274170472221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62DB-471A-BC52-E7799960EBBB}"/>
            </c:ext>
          </c:extLst>
        </c:ser>
        <c:ser>
          <c:idx val="3"/>
          <c:order val="3"/>
          <c:tx>
            <c:strRef>
              <c:f>'Graphique 28'!$E$6</c:f>
              <c:strCache>
                <c:ptCount val="1"/>
                <c:pt idx="0">
                  <c:v>Impôts sur la production</c:v>
                </c:pt>
              </c:strCache>
            </c:strRef>
          </c:tx>
          <c:spPr>
            <a:solidFill>
              <a:srgbClr val="BE73AF"/>
            </a:solidFill>
            <a:ln>
              <a:noFill/>
            </a:ln>
            <a:effectLst/>
          </c:spPr>
          <c:invertIfNegative val="0"/>
          <c:cat>
            <c:strRef>
              <c:f>'Graphique 28'!$A$7:$A$13</c:f>
              <c:strCache>
                <c:ptCount val="7"/>
                <c:pt idx="0">
                  <c:v>Zone euro</c:v>
                </c:pt>
                <c:pt idx="1">
                  <c:v>Allemagne</c:v>
                </c:pt>
                <c:pt idx="2">
                  <c:v>Espagne</c:v>
                </c:pt>
                <c:pt idx="3">
                  <c:v>France</c:v>
                </c:pt>
                <c:pt idx="4">
                  <c:v>France (correction effet CICE)</c:v>
                </c:pt>
                <c:pt idx="5">
                  <c:v>Italie</c:v>
                </c:pt>
                <c:pt idx="6">
                  <c:v>Royaume-Uni</c:v>
                </c:pt>
              </c:strCache>
            </c:strRef>
          </c:cat>
          <c:val>
            <c:numRef>
              <c:f>'Graphique 28'!$E$7:$E$13</c:f>
              <c:numCache>
                <c:formatCode>0.0</c:formatCode>
                <c:ptCount val="7"/>
                <c:pt idx="0">
                  <c:v>0.30448476910337108</c:v>
                </c:pt>
                <c:pt idx="1">
                  <c:v>-4.7050322274485315E-2</c:v>
                </c:pt>
                <c:pt idx="2">
                  <c:v>0.20527609279331741</c:v>
                </c:pt>
                <c:pt idx="3">
                  <c:v>0.12882629372865062</c:v>
                </c:pt>
                <c:pt idx="4">
                  <c:v>0.13468377576625895</c:v>
                </c:pt>
                <c:pt idx="5">
                  <c:v>1.194668405830108</c:v>
                </c:pt>
                <c:pt idx="6">
                  <c:v>1.7675819821941563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62DB-471A-BC52-E7799960EBBB}"/>
            </c:ext>
          </c:extLst>
        </c:ser>
        <c:ser>
          <c:idx val="4"/>
          <c:order val="4"/>
          <c:tx>
            <c:strRef>
              <c:f>'Graphique 28'!$F$6</c:f>
              <c:strCache>
                <c:ptCount val="1"/>
                <c:pt idx="0">
                  <c:v>Valeur ajoutée brute</c:v>
                </c:pt>
              </c:strCache>
            </c:strRef>
          </c:tx>
          <c:spPr>
            <a:solidFill>
              <a:srgbClr val="0087CD"/>
            </a:solidFill>
            <a:ln>
              <a:noFill/>
            </a:ln>
            <a:effectLst/>
          </c:spPr>
          <c:invertIfNegative val="0"/>
          <c:cat>
            <c:strRef>
              <c:f>'Graphique 28'!$A$7:$A$13</c:f>
              <c:strCache>
                <c:ptCount val="7"/>
                <c:pt idx="0">
                  <c:v>Zone euro</c:v>
                </c:pt>
                <c:pt idx="1">
                  <c:v>Allemagne</c:v>
                </c:pt>
                <c:pt idx="2">
                  <c:v>Espagne</c:v>
                </c:pt>
                <c:pt idx="3">
                  <c:v>France</c:v>
                </c:pt>
                <c:pt idx="4">
                  <c:v>France (correction effet CICE)</c:v>
                </c:pt>
                <c:pt idx="5">
                  <c:v>Italie</c:v>
                </c:pt>
                <c:pt idx="6">
                  <c:v>Royaume-Uni</c:v>
                </c:pt>
              </c:strCache>
            </c:strRef>
          </c:cat>
          <c:val>
            <c:numRef>
              <c:f>'Graphique 28'!$F$7:$F$13</c:f>
              <c:numCache>
                <c:formatCode>0.0</c:formatCode>
                <c:ptCount val="7"/>
                <c:pt idx="0">
                  <c:v>-17.381359280535833</c:v>
                </c:pt>
                <c:pt idx="1">
                  <c:v>-11.376082226278644</c:v>
                </c:pt>
                <c:pt idx="2">
                  <c:v>-31.707343059679243</c:v>
                </c:pt>
                <c:pt idx="3">
                  <c:v>-25.51747970633247</c:v>
                </c:pt>
                <c:pt idx="4">
                  <c:v>-26.677710080883998</c:v>
                </c:pt>
                <c:pt idx="5">
                  <c:v>-22.894271331390467</c:v>
                </c:pt>
                <c:pt idx="6">
                  <c:v>-15.494972855378949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62DB-471A-BC52-E7799960EB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636669040"/>
        <c:axId val="636667728"/>
      </c:barChart>
      <c:scatterChart>
        <c:scatterStyle val="lineMarker"/>
        <c:varyColors val="0"/>
        <c:ser>
          <c:idx val="0"/>
          <c:order val="0"/>
          <c:tx>
            <c:strRef>
              <c:f>'Graphique 28'!$B$6</c:f>
              <c:strCache>
                <c:ptCount val="1"/>
                <c:pt idx="0">
                  <c:v>Excédent brut d'exploitation et revenu mixte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ot"/>
            <c:size val="25"/>
            <c:spPr>
              <a:solidFill>
                <a:srgbClr val="F59100"/>
              </a:solidFill>
              <a:ln w="9525">
                <a:solidFill>
                  <a:srgbClr val="F59100"/>
                </a:solidFill>
              </a:ln>
              <a:effectLst/>
            </c:spPr>
          </c:marker>
          <c:xVal>
            <c:strRef>
              <c:f>'Graphique 28'!$A$7:$A$13</c:f>
              <c:strCache>
                <c:ptCount val="7"/>
                <c:pt idx="0">
                  <c:v>Zone euro</c:v>
                </c:pt>
                <c:pt idx="1">
                  <c:v>Allemagne</c:v>
                </c:pt>
                <c:pt idx="2">
                  <c:v>Espagne</c:v>
                </c:pt>
                <c:pt idx="3">
                  <c:v>France</c:v>
                </c:pt>
                <c:pt idx="4">
                  <c:v>France (correction effet CICE)</c:v>
                </c:pt>
                <c:pt idx="5">
                  <c:v>Italie</c:v>
                </c:pt>
                <c:pt idx="6">
                  <c:v>Royaume-Uni</c:v>
                </c:pt>
              </c:strCache>
            </c:strRef>
          </c:xVal>
          <c:yVal>
            <c:numRef>
              <c:f>'Graphique 28'!$B$7:$B$13</c:f>
              <c:numCache>
                <c:formatCode>0.0</c:formatCode>
                <c:ptCount val="7"/>
                <c:pt idx="0">
                  <c:v>-8.4755561234728933</c:v>
                </c:pt>
                <c:pt idx="1">
                  <c:v>-6.2550050016312646</c:v>
                </c:pt>
                <c:pt idx="2">
                  <c:v>-18.101941954455704</c:v>
                </c:pt>
                <c:pt idx="3">
                  <c:v>-13.134875017337489</c:v>
                </c:pt>
                <c:pt idx="4">
                  <c:v>-9.1852860432708567</c:v>
                </c:pt>
                <c:pt idx="5">
                  <c:v>-8.0987959289327236</c:v>
                </c:pt>
                <c:pt idx="6">
                  <c:v>0.75872645669599059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F-62DB-471A-BC52-E7799960EB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51345104"/>
        <c:axId val="651346744"/>
      </c:scatterChart>
      <c:catAx>
        <c:axId val="636669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high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fr-FR"/>
          </a:p>
        </c:txPr>
        <c:crossAx val="636667728"/>
        <c:crosses val="autoZero"/>
        <c:auto val="1"/>
        <c:lblAlgn val="ctr"/>
        <c:lblOffset val="100"/>
        <c:noMultiLvlLbl val="0"/>
      </c:catAx>
      <c:valAx>
        <c:axId val="636667728"/>
        <c:scaling>
          <c:orientation val="minMax"/>
          <c:max val="20"/>
          <c:min val="-3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fr-FR"/>
          </a:p>
        </c:txPr>
        <c:crossAx val="636669040"/>
        <c:crosses val="autoZero"/>
        <c:crossBetween val="between"/>
      </c:valAx>
      <c:valAx>
        <c:axId val="651346744"/>
        <c:scaling>
          <c:orientation val="minMax"/>
          <c:max val="4"/>
          <c:min val="-12"/>
        </c:scaling>
        <c:delete val="1"/>
        <c:axPos val="r"/>
        <c:numFmt formatCode="0.0" sourceLinked="1"/>
        <c:majorTickMark val="out"/>
        <c:minorTickMark val="none"/>
        <c:tickLblPos val="nextTo"/>
        <c:crossAx val="651345104"/>
        <c:crosses val="max"/>
        <c:crossBetween val="midCat"/>
      </c:valAx>
      <c:valAx>
        <c:axId val="6513451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51346744"/>
        <c:crosses val="autoZero"/>
        <c:crossBetween val="midCat"/>
      </c:valAx>
      <c:spPr>
        <a:noFill/>
        <a:ln w="25400">
          <a:noFill/>
        </a:ln>
        <a:effectLst/>
      </c:spPr>
    </c:plotArea>
    <c:legend>
      <c:legendPos val="b"/>
      <c:layout>
        <c:manualLayout>
          <c:xMode val="edge"/>
          <c:yMode val="edge"/>
          <c:x val="7.0524437412095645E-2"/>
          <c:y val="0.86334820426487091"/>
          <c:w val="0.88574437412095641"/>
          <c:h val="0.1330883838383838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078928275281481E-2"/>
          <c:y val="4.621602839503075E-2"/>
          <c:w val="0.90655555555555556"/>
          <c:h val="0.75128722222222222"/>
        </c:manualLayout>
      </c:layout>
      <c:lineChart>
        <c:grouping val="standard"/>
        <c:varyColors val="0"/>
        <c:ser>
          <c:idx val="0"/>
          <c:order val="0"/>
          <c:tx>
            <c:strRef>
              <c:f>'Graphique 30'!$A$6</c:f>
              <c:strCache>
                <c:ptCount val="1"/>
                <c:pt idx="0">
                  <c:v>Zone euro</c:v>
                </c:pt>
              </c:strCache>
            </c:strRef>
          </c:tx>
          <c:spPr>
            <a:ln w="28575" cap="rnd">
              <a:solidFill>
                <a:srgbClr val="D2D700"/>
              </a:solidFill>
              <a:round/>
            </a:ln>
            <a:effectLst/>
          </c:spPr>
          <c:marker>
            <c:symbol val="none"/>
          </c:marker>
          <c:cat>
            <c:strRef>
              <c:f>'Graphique 30'!$B$5:$BA$5</c:f>
              <c:strCache>
                <c:ptCount val="52"/>
                <c:pt idx="0">
                  <c:v>2008Q1</c:v>
                </c:pt>
                <c:pt idx="1">
                  <c:v>2008Q2</c:v>
                </c:pt>
                <c:pt idx="2">
                  <c:v>2008Q3</c:v>
                </c:pt>
                <c:pt idx="3">
                  <c:v>2008Q4</c:v>
                </c:pt>
                <c:pt idx="4">
                  <c:v>2009Q1</c:v>
                </c:pt>
                <c:pt idx="5">
                  <c:v>2009Q2</c:v>
                </c:pt>
                <c:pt idx="6">
                  <c:v>2009Q3</c:v>
                </c:pt>
                <c:pt idx="7">
                  <c:v>2009Q4</c:v>
                </c:pt>
                <c:pt idx="8">
                  <c:v>2010Q1</c:v>
                </c:pt>
                <c:pt idx="9">
                  <c:v>2010Q2</c:v>
                </c:pt>
                <c:pt idx="10">
                  <c:v>2010Q3</c:v>
                </c:pt>
                <c:pt idx="11">
                  <c:v>2010Q4</c:v>
                </c:pt>
                <c:pt idx="12">
                  <c:v>2011Q1</c:v>
                </c:pt>
                <c:pt idx="13">
                  <c:v>2011Q2</c:v>
                </c:pt>
                <c:pt idx="14">
                  <c:v>2011Q3</c:v>
                </c:pt>
                <c:pt idx="15">
                  <c:v>2011Q4</c:v>
                </c:pt>
                <c:pt idx="16">
                  <c:v>2012Q1</c:v>
                </c:pt>
                <c:pt idx="17">
                  <c:v>2012Q2</c:v>
                </c:pt>
                <c:pt idx="18">
                  <c:v>2012Q3</c:v>
                </c:pt>
                <c:pt idx="19">
                  <c:v>2012Q4</c:v>
                </c:pt>
                <c:pt idx="20">
                  <c:v>2013Q1</c:v>
                </c:pt>
                <c:pt idx="21">
                  <c:v>2013Q2</c:v>
                </c:pt>
                <c:pt idx="22">
                  <c:v>2013Q3</c:v>
                </c:pt>
                <c:pt idx="23">
                  <c:v>2013Q4</c:v>
                </c:pt>
                <c:pt idx="24">
                  <c:v>2014Q1</c:v>
                </c:pt>
                <c:pt idx="25">
                  <c:v>2014Q2</c:v>
                </c:pt>
                <c:pt idx="26">
                  <c:v>2014Q3</c:v>
                </c:pt>
                <c:pt idx="27">
                  <c:v>2014Q4</c:v>
                </c:pt>
                <c:pt idx="28">
                  <c:v>2015Q1</c:v>
                </c:pt>
                <c:pt idx="29">
                  <c:v>2015Q2</c:v>
                </c:pt>
                <c:pt idx="30">
                  <c:v>2015Q3</c:v>
                </c:pt>
                <c:pt idx="31">
                  <c:v>2015Q4</c:v>
                </c:pt>
                <c:pt idx="32">
                  <c:v>2016Q1</c:v>
                </c:pt>
                <c:pt idx="33">
                  <c:v>2016Q2</c:v>
                </c:pt>
                <c:pt idx="34">
                  <c:v>2016Q3</c:v>
                </c:pt>
                <c:pt idx="35">
                  <c:v>2016Q4</c:v>
                </c:pt>
                <c:pt idx="36">
                  <c:v>2017Q1</c:v>
                </c:pt>
                <c:pt idx="37">
                  <c:v>2017Q2</c:v>
                </c:pt>
                <c:pt idx="38">
                  <c:v>2017Q3</c:v>
                </c:pt>
                <c:pt idx="39">
                  <c:v>2017Q4</c:v>
                </c:pt>
                <c:pt idx="40">
                  <c:v>2018Q1</c:v>
                </c:pt>
                <c:pt idx="41">
                  <c:v>2018Q2</c:v>
                </c:pt>
                <c:pt idx="42">
                  <c:v>2018Q3</c:v>
                </c:pt>
                <c:pt idx="43">
                  <c:v>2018Q4</c:v>
                </c:pt>
                <c:pt idx="44">
                  <c:v>2019Q1</c:v>
                </c:pt>
                <c:pt idx="45">
                  <c:v>2019Q2</c:v>
                </c:pt>
                <c:pt idx="46">
                  <c:v>2019Q3</c:v>
                </c:pt>
                <c:pt idx="47">
                  <c:v>2019Q4</c:v>
                </c:pt>
                <c:pt idx="48">
                  <c:v>2020Q1</c:v>
                </c:pt>
                <c:pt idx="49">
                  <c:v>2020Q2</c:v>
                </c:pt>
                <c:pt idx="50">
                  <c:v>2020Q3</c:v>
                </c:pt>
                <c:pt idx="51">
                  <c:v>2020Q4</c:v>
                </c:pt>
              </c:strCache>
            </c:strRef>
          </c:cat>
          <c:val>
            <c:numRef>
              <c:f>'Graphique 30'!$B$6:$BA$6</c:f>
              <c:numCache>
                <c:formatCode>0%</c:formatCode>
                <c:ptCount val="52"/>
                <c:pt idx="0">
                  <c:v>0.11302742927950173</c:v>
                </c:pt>
                <c:pt idx="1">
                  <c:v>0.11587552225904049</c:v>
                </c:pt>
                <c:pt idx="2">
                  <c:v>0.12124516799706121</c:v>
                </c:pt>
                <c:pt idx="3">
                  <c:v>0.13292119731215638</c:v>
                </c:pt>
                <c:pt idx="4">
                  <c:v>0.11228541944832411</c:v>
                </c:pt>
                <c:pt idx="5">
                  <c:v>0.10163320361680722</c:v>
                </c:pt>
                <c:pt idx="6">
                  <c:v>8.7990159952668137E-2</c:v>
                </c:pt>
                <c:pt idx="7">
                  <c:v>8.8427489983824312E-2</c:v>
                </c:pt>
                <c:pt idx="8">
                  <c:v>8.0972209731999686E-2</c:v>
                </c:pt>
                <c:pt idx="9">
                  <c:v>8.2467386831144365E-2</c:v>
                </c:pt>
                <c:pt idx="10">
                  <c:v>8.2727444038202869E-2</c:v>
                </c:pt>
                <c:pt idx="11">
                  <c:v>8.0168308382639025E-2</c:v>
                </c:pt>
                <c:pt idx="12">
                  <c:v>7.6409894936418171E-2</c:v>
                </c:pt>
                <c:pt idx="13">
                  <c:v>8.1169641025641032E-2</c:v>
                </c:pt>
                <c:pt idx="14">
                  <c:v>8.6729519610118364E-2</c:v>
                </c:pt>
                <c:pt idx="15">
                  <c:v>8.9626249663912153E-2</c:v>
                </c:pt>
                <c:pt idx="16">
                  <c:v>8.3091000461939069E-2</c:v>
                </c:pt>
                <c:pt idx="17">
                  <c:v>8.6885952957432816E-2</c:v>
                </c:pt>
                <c:pt idx="18">
                  <c:v>8.50645701310494E-2</c:v>
                </c:pt>
                <c:pt idx="19">
                  <c:v>7.778665555262157E-2</c:v>
                </c:pt>
                <c:pt idx="20">
                  <c:v>7.6494461678953601E-2</c:v>
                </c:pt>
                <c:pt idx="21">
                  <c:v>7.5785625120783032E-2</c:v>
                </c:pt>
                <c:pt idx="22">
                  <c:v>7.4589699750428021E-2</c:v>
                </c:pt>
                <c:pt idx="23">
                  <c:v>7.6519327863776215E-2</c:v>
                </c:pt>
                <c:pt idx="24">
                  <c:v>7.4188266734361505E-2</c:v>
                </c:pt>
                <c:pt idx="25">
                  <c:v>7.6346462107296828E-2</c:v>
                </c:pt>
                <c:pt idx="26">
                  <c:v>7.6021265423995815E-2</c:v>
                </c:pt>
                <c:pt idx="27">
                  <c:v>7.3876465738744956E-2</c:v>
                </c:pt>
                <c:pt idx="28">
                  <c:v>6.913969096207763E-2</c:v>
                </c:pt>
                <c:pt idx="29">
                  <c:v>6.6892635918495619E-2</c:v>
                </c:pt>
                <c:pt idx="30">
                  <c:v>6.77651067207478E-2</c:v>
                </c:pt>
                <c:pt idx="31">
                  <c:v>6.5016339326386563E-2</c:v>
                </c:pt>
                <c:pt idx="32">
                  <c:v>6.2163532658279411E-2</c:v>
                </c:pt>
                <c:pt idx="33">
                  <c:v>5.6950109737499095E-2</c:v>
                </c:pt>
                <c:pt idx="34">
                  <c:v>5.5051542599785036E-2</c:v>
                </c:pt>
                <c:pt idx="35">
                  <c:v>5.6291172326105789E-2</c:v>
                </c:pt>
                <c:pt idx="36">
                  <c:v>5.4471277266529783E-2</c:v>
                </c:pt>
                <c:pt idx="37">
                  <c:v>5.4595529645534033E-2</c:v>
                </c:pt>
                <c:pt idx="38">
                  <c:v>5.1888610766628374E-2</c:v>
                </c:pt>
                <c:pt idx="39">
                  <c:v>4.9075967762022769E-2</c:v>
                </c:pt>
                <c:pt idx="40">
                  <c:v>4.8919947090781533E-2</c:v>
                </c:pt>
                <c:pt idx="41">
                  <c:v>5.0082049781604625E-2</c:v>
                </c:pt>
                <c:pt idx="42">
                  <c:v>4.8354510832941934E-2</c:v>
                </c:pt>
                <c:pt idx="43">
                  <c:v>4.8893854331100953E-2</c:v>
                </c:pt>
                <c:pt idx="44">
                  <c:v>5.037480566609652E-2</c:v>
                </c:pt>
                <c:pt idx="45">
                  <c:v>5.1224464462015749E-2</c:v>
                </c:pt>
                <c:pt idx="46">
                  <c:v>5.1603900483559353E-2</c:v>
                </c:pt>
                <c:pt idx="47">
                  <c:v>5.3675547870944897E-2</c:v>
                </c:pt>
                <c:pt idx="48">
                  <c:v>5.4847932616658934E-2</c:v>
                </c:pt>
                <c:pt idx="49">
                  <c:v>6.4171779540158499E-2</c:v>
                </c:pt>
                <c:pt idx="50">
                  <c:v>5.2333537792255989E-2</c:v>
                </c:pt>
                <c:pt idx="51">
                  <c:v>5.4843804672908718E-2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346-4356-8CA6-E6F78322B657}"/>
            </c:ext>
          </c:extLst>
        </c:ser>
        <c:ser>
          <c:idx val="1"/>
          <c:order val="1"/>
          <c:tx>
            <c:strRef>
              <c:f>'Graphique 30'!$A$7</c:f>
              <c:strCache>
                <c:ptCount val="1"/>
                <c:pt idx="0">
                  <c:v>Allemagne</c:v>
                </c:pt>
              </c:strCache>
            </c:strRef>
          </c:tx>
          <c:spPr>
            <a:ln w="28575" cap="rnd">
              <a:solidFill>
                <a:srgbClr val="0087CD"/>
              </a:solidFill>
              <a:round/>
            </a:ln>
            <a:effectLst/>
          </c:spPr>
          <c:marker>
            <c:symbol val="none"/>
          </c:marker>
          <c:cat>
            <c:strRef>
              <c:f>'Graphique 30'!$B$5:$BA$5</c:f>
              <c:strCache>
                <c:ptCount val="52"/>
                <c:pt idx="0">
                  <c:v>2008Q1</c:v>
                </c:pt>
                <c:pt idx="1">
                  <c:v>2008Q2</c:v>
                </c:pt>
                <c:pt idx="2">
                  <c:v>2008Q3</c:v>
                </c:pt>
                <c:pt idx="3">
                  <c:v>2008Q4</c:v>
                </c:pt>
                <c:pt idx="4">
                  <c:v>2009Q1</c:v>
                </c:pt>
                <c:pt idx="5">
                  <c:v>2009Q2</c:v>
                </c:pt>
                <c:pt idx="6">
                  <c:v>2009Q3</c:v>
                </c:pt>
                <c:pt idx="7">
                  <c:v>2009Q4</c:v>
                </c:pt>
                <c:pt idx="8">
                  <c:v>2010Q1</c:v>
                </c:pt>
                <c:pt idx="9">
                  <c:v>2010Q2</c:v>
                </c:pt>
                <c:pt idx="10">
                  <c:v>2010Q3</c:v>
                </c:pt>
                <c:pt idx="11">
                  <c:v>2010Q4</c:v>
                </c:pt>
                <c:pt idx="12">
                  <c:v>2011Q1</c:v>
                </c:pt>
                <c:pt idx="13">
                  <c:v>2011Q2</c:v>
                </c:pt>
                <c:pt idx="14">
                  <c:v>2011Q3</c:v>
                </c:pt>
                <c:pt idx="15">
                  <c:v>2011Q4</c:v>
                </c:pt>
                <c:pt idx="16">
                  <c:v>2012Q1</c:v>
                </c:pt>
                <c:pt idx="17">
                  <c:v>2012Q2</c:v>
                </c:pt>
                <c:pt idx="18">
                  <c:v>2012Q3</c:v>
                </c:pt>
                <c:pt idx="19">
                  <c:v>2012Q4</c:v>
                </c:pt>
                <c:pt idx="20">
                  <c:v>2013Q1</c:v>
                </c:pt>
                <c:pt idx="21">
                  <c:v>2013Q2</c:v>
                </c:pt>
                <c:pt idx="22">
                  <c:v>2013Q3</c:v>
                </c:pt>
                <c:pt idx="23">
                  <c:v>2013Q4</c:v>
                </c:pt>
                <c:pt idx="24">
                  <c:v>2014Q1</c:v>
                </c:pt>
                <c:pt idx="25">
                  <c:v>2014Q2</c:v>
                </c:pt>
                <c:pt idx="26">
                  <c:v>2014Q3</c:v>
                </c:pt>
                <c:pt idx="27">
                  <c:v>2014Q4</c:v>
                </c:pt>
                <c:pt idx="28">
                  <c:v>2015Q1</c:v>
                </c:pt>
                <c:pt idx="29">
                  <c:v>2015Q2</c:v>
                </c:pt>
                <c:pt idx="30">
                  <c:v>2015Q3</c:v>
                </c:pt>
                <c:pt idx="31">
                  <c:v>2015Q4</c:v>
                </c:pt>
                <c:pt idx="32">
                  <c:v>2016Q1</c:v>
                </c:pt>
                <c:pt idx="33">
                  <c:v>2016Q2</c:v>
                </c:pt>
                <c:pt idx="34">
                  <c:v>2016Q3</c:v>
                </c:pt>
                <c:pt idx="35">
                  <c:v>2016Q4</c:v>
                </c:pt>
                <c:pt idx="36">
                  <c:v>2017Q1</c:v>
                </c:pt>
                <c:pt idx="37">
                  <c:v>2017Q2</c:v>
                </c:pt>
                <c:pt idx="38">
                  <c:v>2017Q3</c:v>
                </c:pt>
                <c:pt idx="39">
                  <c:v>2017Q4</c:v>
                </c:pt>
                <c:pt idx="40">
                  <c:v>2018Q1</c:v>
                </c:pt>
                <c:pt idx="41">
                  <c:v>2018Q2</c:v>
                </c:pt>
                <c:pt idx="42">
                  <c:v>2018Q3</c:v>
                </c:pt>
                <c:pt idx="43">
                  <c:v>2018Q4</c:v>
                </c:pt>
                <c:pt idx="44">
                  <c:v>2019Q1</c:v>
                </c:pt>
                <c:pt idx="45">
                  <c:v>2019Q2</c:v>
                </c:pt>
                <c:pt idx="46">
                  <c:v>2019Q3</c:v>
                </c:pt>
                <c:pt idx="47">
                  <c:v>2019Q4</c:v>
                </c:pt>
                <c:pt idx="48">
                  <c:v>2020Q1</c:v>
                </c:pt>
                <c:pt idx="49">
                  <c:v>2020Q2</c:v>
                </c:pt>
                <c:pt idx="50">
                  <c:v>2020Q3</c:v>
                </c:pt>
                <c:pt idx="51">
                  <c:v>2020Q4</c:v>
                </c:pt>
              </c:strCache>
            </c:strRef>
          </c:cat>
          <c:val>
            <c:numRef>
              <c:f>'Graphique 30'!$B$7:$BA$7</c:f>
              <c:numCache>
                <c:formatCode>0%</c:formatCode>
                <c:ptCount val="52"/>
                <c:pt idx="0">
                  <c:v>2.5770926438570145E-2</c:v>
                </c:pt>
                <c:pt idx="1">
                  <c:v>2.3296628295988445E-2</c:v>
                </c:pt>
                <c:pt idx="2">
                  <c:v>2.7846159555649022E-2</c:v>
                </c:pt>
                <c:pt idx="3">
                  <c:v>2.8053517479499353E-2</c:v>
                </c:pt>
                <c:pt idx="4">
                  <c:v>2.1407354296834991E-2</c:v>
                </c:pt>
                <c:pt idx="5">
                  <c:v>5.9692985496530102E-3</c:v>
                </c:pt>
                <c:pt idx="6">
                  <c:v>-2.5774620636280715E-3</c:v>
                </c:pt>
                <c:pt idx="7">
                  <c:v>-2.2627002028627768E-3</c:v>
                </c:pt>
                <c:pt idx="8">
                  <c:v>7.0247659517960297E-3</c:v>
                </c:pt>
                <c:pt idx="9">
                  <c:v>1.0579874572802761E-2</c:v>
                </c:pt>
                <c:pt idx="10">
                  <c:v>1.9583694930828528E-2</c:v>
                </c:pt>
                <c:pt idx="11">
                  <c:v>1.4295586928620792E-2</c:v>
                </c:pt>
                <c:pt idx="12">
                  <c:v>1.5225600309837335E-2</c:v>
                </c:pt>
                <c:pt idx="13">
                  <c:v>6.4352625852506437E-3</c:v>
                </c:pt>
                <c:pt idx="14">
                  <c:v>1.3074264723652093E-2</c:v>
                </c:pt>
                <c:pt idx="15">
                  <c:v>4.2426342247877053E-3</c:v>
                </c:pt>
                <c:pt idx="16">
                  <c:v>3.3026445131746148E-3</c:v>
                </c:pt>
                <c:pt idx="17">
                  <c:v>-4.9577797948125533E-3</c:v>
                </c:pt>
                <c:pt idx="18">
                  <c:v>9.6276146939186721E-3</c:v>
                </c:pt>
                <c:pt idx="19">
                  <c:v>-7.1571952654530353E-3</c:v>
                </c:pt>
                <c:pt idx="20">
                  <c:v>1.9432890837089985E-2</c:v>
                </c:pt>
                <c:pt idx="21">
                  <c:v>1.4323858629171215E-2</c:v>
                </c:pt>
                <c:pt idx="22">
                  <c:v>2.2660491662535219E-2</c:v>
                </c:pt>
                <c:pt idx="23">
                  <c:v>2.5023733436735349E-2</c:v>
                </c:pt>
                <c:pt idx="24">
                  <c:v>2.5017672718495147E-2</c:v>
                </c:pt>
                <c:pt idx="25">
                  <c:v>1.775177833651307E-2</c:v>
                </c:pt>
                <c:pt idx="26">
                  <c:v>2.2514049776350499E-2</c:v>
                </c:pt>
                <c:pt idx="27">
                  <c:v>1.9229208418397606E-2</c:v>
                </c:pt>
                <c:pt idx="28">
                  <c:v>2.3139420055660293E-2</c:v>
                </c:pt>
                <c:pt idx="29">
                  <c:v>9.768568517264313E-3</c:v>
                </c:pt>
                <c:pt idx="30">
                  <c:v>1.9658330161431162E-2</c:v>
                </c:pt>
                <c:pt idx="31">
                  <c:v>1.6399412485888738E-2</c:v>
                </c:pt>
                <c:pt idx="32">
                  <c:v>1.9681051667474813E-2</c:v>
                </c:pt>
                <c:pt idx="33">
                  <c:v>8.3137993734528001E-3</c:v>
                </c:pt>
                <c:pt idx="34">
                  <c:v>1.4366946294214304E-2</c:v>
                </c:pt>
                <c:pt idx="35">
                  <c:v>1.150024279606315E-2</c:v>
                </c:pt>
                <c:pt idx="36">
                  <c:v>1.3763040352825004E-2</c:v>
                </c:pt>
                <c:pt idx="37">
                  <c:v>7.5321913499490616E-3</c:v>
                </c:pt>
                <c:pt idx="38">
                  <c:v>1.4681951139125777E-2</c:v>
                </c:pt>
                <c:pt idx="39">
                  <c:v>3.9308611354098612E-3</c:v>
                </c:pt>
                <c:pt idx="40">
                  <c:v>1.2532135292726733E-2</c:v>
                </c:pt>
                <c:pt idx="41">
                  <c:v>7.4694853940126911E-3</c:v>
                </c:pt>
                <c:pt idx="42">
                  <c:v>9.7909907993405307E-3</c:v>
                </c:pt>
                <c:pt idx="43">
                  <c:v>7.0765024260693197E-3</c:v>
                </c:pt>
                <c:pt idx="44">
                  <c:v>1.6949754634539946E-2</c:v>
                </c:pt>
                <c:pt idx="45">
                  <c:v>7.4816186787899199E-3</c:v>
                </c:pt>
                <c:pt idx="46">
                  <c:v>1.800752553305859E-2</c:v>
                </c:pt>
                <c:pt idx="47">
                  <c:v>1.8186240680612281E-2</c:v>
                </c:pt>
                <c:pt idx="48">
                  <c:v>1.9293272276045399E-2</c:v>
                </c:pt>
                <c:pt idx="49">
                  <c:v>1.7007286900525335E-2</c:v>
                </c:pt>
                <c:pt idx="50">
                  <c:v>2.0968230633704031E-2</c:v>
                </c:pt>
                <c:pt idx="51">
                  <c:v>2.2400370608905911E-2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346-4356-8CA6-E6F78322B657}"/>
            </c:ext>
          </c:extLst>
        </c:ser>
        <c:ser>
          <c:idx val="2"/>
          <c:order val="2"/>
          <c:tx>
            <c:strRef>
              <c:f>'Graphique 30'!$A$8</c:f>
              <c:strCache>
                <c:ptCount val="1"/>
                <c:pt idx="0">
                  <c:v>Espagne</c:v>
                </c:pt>
              </c:strCache>
            </c:strRef>
          </c:tx>
          <c:spPr>
            <a:ln w="28575" cap="rnd">
              <a:solidFill>
                <a:srgbClr val="BE73AF"/>
              </a:solidFill>
              <a:round/>
            </a:ln>
            <a:effectLst/>
          </c:spPr>
          <c:marker>
            <c:symbol val="none"/>
          </c:marker>
          <c:cat>
            <c:strRef>
              <c:f>'Graphique 30'!$B$5:$BA$5</c:f>
              <c:strCache>
                <c:ptCount val="52"/>
                <c:pt idx="0">
                  <c:v>2008Q1</c:v>
                </c:pt>
                <c:pt idx="1">
                  <c:v>2008Q2</c:v>
                </c:pt>
                <c:pt idx="2">
                  <c:v>2008Q3</c:v>
                </c:pt>
                <c:pt idx="3">
                  <c:v>2008Q4</c:v>
                </c:pt>
                <c:pt idx="4">
                  <c:v>2009Q1</c:v>
                </c:pt>
                <c:pt idx="5">
                  <c:v>2009Q2</c:v>
                </c:pt>
                <c:pt idx="6">
                  <c:v>2009Q3</c:v>
                </c:pt>
                <c:pt idx="7">
                  <c:v>2009Q4</c:v>
                </c:pt>
                <c:pt idx="8">
                  <c:v>2010Q1</c:v>
                </c:pt>
                <c:pt idx="9">
                  <c:v>2010Q2</c:v>
                </c:pt>
                <c:pt idx="10">
                  <c:v>2010Q3</c:v>
                </c:pt>
                <c:pt idx="11">
                  <c:v>2010Q4</c:v>
                </c:pt>
                <c:pt idx="12">
                  <c:v>2011Q1</c:v>
                </c:pt>
                <c:pt idx="13">
                  <c:v>2011Q2</c:v>
                </c:pt>
                <c:pt idx="14">
                  <c:v>2011Q3</c:v>
                </c:pt>
                <c:pt idx="15">
                  <c:v>2011Q4</c:v>
                </c:pt>
                <c:pt idx="16">
                  <c:v>2012Q1</c:v>
                </c:pt>
                <c:pt idx="17">
                  <c:v>2012Q2</c:v>
                </c:pt>
                <c:pt idx="18">
                  <c:v>2012Q3</c:v>
                </c:pt>
                <c:pt idx="19">
                  <c:v>2012Q4</c:v>
                </c:pt>
                <c:pt idx="20">
                  <c:v>2013Q1</c:v>
                </c:pt>
                <c:pt idx="21">
                  <c:v>2013Q2</c:v>
                </c:pt>
                <c:pt idx="22">
                  <c:v>2013Q3</c:v>
                </c:pt>
                <c:pt idx="23">
                  <c:v>2013Q4</c:v>
                </c:pt>
                <c:pt idx="24">
                  <c:v>2014Q1</c:v>
                </c:pt>
                <c:pt idx="25">
                  <c:v>2014Q2</c:v>
                </c:pt>
                <c:pt idx="26">
                  <c:v>2014Q3</c:v>
                </c:pt>
                <c:pt idx="27">
                  <c:v>2014Q4</c:v>
                </c:pt>
                <c:pt idx="28">
                  <c:v>2015Q1</c:v>
                </c:pt>
                <c:pt idx="29">
                  <c:v>2015Q2</c:v>
                </c:pt>
                <c:pt idx="30">
                  <c:v>2015Q3</c:v>
                </c:pt>
                <c:pt idx="31">
                  <c:v>2015Q4</c:v>
                </c:pt>
                <c:pt idx="32">
                  <c:v>2016Q1</c:v>
                </c:pt>
                <c:pt idx="33">
                  <c:v>2016Q2</c:v>
                </c:pt>
                <c:pt idx="34">
                  <c:v>2016Q3</c:v>
                </c:pt>
                <c:pt idx="35">
                  <c:v>2016Q4</c:v>
                </c:pt>
                <c:pt idx="36">
                  <c:v>2017Q1</c:v>
                </c:pt>
                <c:pt idx="37">
                  <c:v>2017Q2</c:v>
                </c:pt>
                <c:pt idx="38">
                  <c:v>2017Q3</c:v>
                </c:pt>
                <c:pt idx="39">
                  <c:v>2017Q4</c:v>
                </c:pt>
                <c:pt idx="40">
                  <c:v>2018Q1</c:v>
                </c:pt>
                <c:pt idx="41">
                  <c:v>2018Q2</c:v>
                </c:pt>
                <c:pt idx="42">
                  <c:v>2018Q3</c:v>
                </c:pt>
                <c:pt idx="43">
                  <c:v>2018Q4</c:v>
                </c:pt>
                <c:pt idx="44">
                  <c:v>2019Q1</c:v>
                </c:pt>
                <c:pt idx="45">
                  <c:v>2019Q2</c:v>
                </c:pt>
                <c:pt idx="46">
                  <c:v>2019Q3</c:v>
                </c:pt>
                <c:pt idx="47">
                  <c:v>2019Q4</c:v>
                </c:pt>
                <c:pt idx="48">
                  <c:v>2020Q1</c:v>
                </c:pt>
                <c:pt idx="49">
                  <c:v>2020Q2</c:v>
                </c:pt>
                <c:pt idx="50">
                  <c:v>2020Q3</c:v>
                </c:pt>
                <c:pt idx="51">
                  <c:v>2020Q4</c:v>
                </c:pt>
              </c:strCache>
            </c:strRef>
          </c:cat>
          <c:val>
            <c:numRef>
              <c:f>'Graphique 30'!$B$8:$BA$8</c:f>
              <c:numCache>
                <c:formatCode>0%</c:formatCode>
                <c:ptCount val="52"/>
                <c:pt idx="0">
                  <c:v>0.30602735036232576</c:v>
                </c:pt>
                <c:pt idx="1">
                  <c:v>0.25676043920814301</c:v>
                </c:pt>
                <c:pt idx="2">
                  <c:v>0.2848360304820618</c:v>
                </c:pt>
                <c:pt idx="3">
                  <c:v>0.24267972220484266</c:v>
                </c:pt>
                <c:pt idx="4">
                  <c:v>0.2860559628210862</c:v>
                </c:pt>
                <c:pt idx="5">
                  <c:v>0.17684737763079739</c:v>
                </c:pt>
                <c:pt idx="6">
                  <c:v>0.18120816916432958</c:v>
                </c:pt>
                <c:pt idx="7">
                  <c:v>0.14964619812904773</c:v>
                </c:pt>
                <c:pt idx="8">
                  <c:v>0.187807858261102</c:v>
                </c:pt>
                <c:pt idx="9">
                  <c:v>0.17683636426797283</c:v>
                </c:pt>
                <c:pt idx="10">
                  <c:v>0.18783286663372317</c:v>
                </c:pt>
                <c:pt idx="11">
                  <c:v>0.14482728038667908</c:v>
                </c:pt>
                <c:pt idx="12">
                  <c:v>0.18731208659049911</c:v>
                </c:pt>
                <c:pt idx="13">
                  <c:v>0.18281119755487635</c:v>
                </c:pt>
                <c:pt idx="14">
                  <c:v>0.21213869604868879</c:v>
                </c:pt>
                <c:pt idx="15">
                  <c:v>0.17347389588824058</c:v>
                </c:pt>
                <c:pt idx="16">
                  <c:v>0.20129187608691498</c:v>
                </c:pt>
                <c:pt idx="17">
                  <c:v>0.18550609048723898</c:v>
                </c:pt>
                <c:pt idx="18">
                  <c:v>0.16573709638307002</c:v>
                </c:pt>
                <c:pt idx="19">
                  <c:v>0.12437457486206636</c:v>
                </c:pt>
                <c:pt idx="20">
                  <c:v>0.16101580440362015</c:v>
                </c:pt>
                <c:pt idx="21">
                  <c:v>0.13745349685825664</c:v>
                </c:pt>
                <c:pt idx="22">
                  <c:v>0.1339454248905016</c:v>
                </c:pt>
                <c:pt idx="23">
                  <c:v>0.11003451825834192</c:v>
                </c:pt>
                <c:pt idx="24">
                  <c:v>0.13552953678577528</c:v>
                </c:pt>
                <c:pt idx="25">
                  <c:v>0.12349629100008937</c:v>
                </c:pt>
                <c:pt idx="26">
                  <c:v>0.11928164954548814</c:v>
                </c:pt>
                <c:pt idx="27">
                  <c:v>8.4834971484043203E-2</c:v>
                </c:pt>
                <c:pt idx="28">
                  <c:v>0.10245923597592556</c:v>
                </c:pt>
                <c:pt idx="29">
                  <c:v>9.4479361304569395E-2</c:v>
                </c:pt>
                <c:pt idx="30">
                  <c:v>8.9027129773630545E-2</c:v>
                </c:pt>
                <c:pt idx="31">
                  <c:v>6.6254559303909652E-2</c:v>
                </c:pt>
                <c:pt idx="32">
                  <c:v>8.0836120401337794E-2</c:v>
                </c:pt>
                <c:pt idx="33">
                  <c:v>8.0486097855824904E-2</c:v>
                </c:pt>
                <c:pt idx="34">
                  <c:v>7.0397199669405414E-2</c:v>
                </c:pt>
                <c:pt idx="35">
                  <c:v>6.0901460111448119E-2</c:v>
                </c:pt>
                <c:pt idx="36">
                  <c:v>6.4154998476318781E-2</c:v>
                </c:pt>
                <c:pt idx="37">
                  <c:v>6.311984569354373E-2</c:v>
                </c:pt>
                <c:pt idx="38">
                  <c:v>5.5661642862779137E-2</c:v>
                </c:pt>
                <c:pt idx="39">
                  <c:v>5.4427811882632161E-2</c:v>
                </c:pt>
                <c:pt idx="40">
                  <c:v>5.8250170458067317E-2</c:v>
                </c:pt>
                <c:pt idx="41">
                  <c:v>6.0139880689999703E-2</c:v>
                </c:pt>
                <c:pt idx="42">
                  <c:v>5.5204291434136687E-2</c:v>
                </c:pt>
                <c:pt idx="43">
                  <c:v>5.2637845274632236E-2</c:v>
                </c:pt>
                <c:pt idx="44">
                  <c:v>5.2282534635475809E-2</c:v>
                </c:pt>
                <c:pt idx="45">
                  <c:v>5.4711203107721096E-2</c:v>
                </c:pt>
                <c:pt idx="46">
                  <c:v>5.3813835676692297E-2</c:v>
                </c:pt>
                <c:pt idx="47">
                  <c:v>4.8215324681895225E-2</c:v>
                </c:pt>
                <c:pt idx="48">
                  <c:v>6.4419863833741361E-2</c:v>
                </c:pt>
                <c:pt idx="49">
                  <c:v>6.9363338555761281E-2</c:v>
                </c:pt>
                <c:pt idx="50">
                  <c:v>4.7238901808337092E-2</c:v>
                </c:pt>
                <c:pt idx="51">
                  <c:v>5.6002475247524754E-2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346-4356-8CA6-E6F78322B657}"/>
            </c:ext>
          </c:extLst>
        </c:ser>
        <c:ser>
          <c:idx val="3"/>
          <c:order val="3"/>
          <c:tx>
            <c:strRef>
              <c:f>'Graphique 30'!$A$9</c:f>
              <c:strCache>
                <c:ptCount val="1"/>
                <c:pt idx="0">
                  <c:v>France</c:v>
                </c:pt>
              </c:strCache>
            </c:strRef>
          </c:tx>
          <c:spPr>
            <a:ln w="28575" cap="rnd">
              <a:solidFill>
                <a:srgbClr val="F59100"/>
              </a:solidFill>
              <a:round/>
            </a:ln>
            <a:effectLst/>
          </c:spPr>
          <c:marker>
            <c:symbol val="none"/>
          </c:marker>
          <c:cat>
            <c:strRef>
              <c:f>'Graphique 30'!$B$5:$BA$5</c:f>
              <c:strCache>
                <c:ptCount val="52"/>
                <c:pt idx="0">
                  <c:v>2008Q1</c:v>
                </c:pt>
                <c:pt idx="1">
                  <c:v>2008Q2</c:v>
                </c:pt>
                <c:pt idx="2">
                  <c:v>2008Q3</c:v>
                </c:pt>
                <c:pt idx="3">
                  <c:v>2008Q4</c:v>
                </c:pt>
                <c:pt idx="4">
                  <c:v>2009Q1</c:v>
                </c:pt>
                <c:pt idx="5">
                  <c:v>2009Q2</c:v>
                </c:pt>
                <c:pt idx="6">
                  <c:v>2009Q3</c:v>
                </c:pt>
                <c:pt idx="7">
                  <c:v>2009Q4</c:v>
                </c:pt>
                <c:pt idx="8">
                  <c:v>2010Q1</c:v>
                </c:pt>
                <c:pt idx="9">
                  <c:v>2010Q2</c:v>
                </c:pt>
                <c:pt idx="10">
                  <c:v>2010Q3</c:v>
                </c:pt>
                <c:pt idx="11">
                  <c:v>2010Q4</c:v>
                </c:pt>
                <c:pt idx="12">
                  <c:v>2011Q1</c:v>
                </c:pt>
                <c:pt idx="13">
                  <c:v>2011Q2</c:v>
                </c:pt>
                <c:pt idx="14">
                  <c:v>2011Q3</c:v>
                </c:pt>
                <c:pt idx="15">
                  <c:v>2011Q4</c:v>
                </c:pt>
                <c:pt idx="16">
                  <c:v>2012Q1</c:v>
                </c:pt>
                <c:pt idx="17">
                  <c:v>2012Q2</c:v>
                </c:pt>
                <c:pt idx="18">
                  <c:v>2012Q3</c:v>
                </c:pt>
                <c:pt idx="19">
                  <c:v>2012Q4</c:v>
                </c:pt>
                <c:pt idx="20">
                  <c:v>2013Q1</c:v>
                </c:pt>
                <c:pt idx="21">
                  <c:v>2013Q2</c:v>
                </c:pt>
                <c:pt idx="22">
                  <c:v>2013Q3</c:v>
                </c:pt>
                <c:pt idx="23">
                  <c:v>2013Q4</c:v>
                </c:pt>
                <c:pt idx="24">
                  <c:v>2014Q1</c:v>
                </c:pt>
                <c:pt idx="25">
                  <c:v>2014Q2</c:v>
                </c:pt>
                <c:pt idx="26">
                  <c:v>2014Q3</c:v>
                </c:pt>
                <c:pt idx="27">
                  <c:v>2014Q4</c:v>
                </c:pt>
                <c:pt idx="28">
                  <c:v>2015Q1</c:v>
                </c:pt>
                <c:pt idx="29">
                  <c:v>2015Q2</c:v>
                </c:pt>
                <c:pt idx="30">
                  <c:v>2015Q3</c:v>
                </c:pt>
                <c:pt idx="31">
                  <c:v>2015Q4</c:v>
                </c:pt>
                <c:pt idx="32">
                  <c:v>2016Q1</c:v>
                </c:pt>
                <c:pt idx="33">
                  <c:v>2016Q2</c:v>
                </c:pt>
                <c:pt idx="34">
                  <c:v>2016Q3</c:v>
                </c:pt>
                <c:pt idx="35">
                  <c:v>2016Q4</c:v>
                </c:pt>
                <c:pt idx="36">
                  <c:v>2017Q1</c:v>
                </c:pt>
                <c:pt idx="37">
                  <c:v>2017Q2</c:v>
                </c:pt>
                <c:pt idx="38">
                  <c:v>2017Q3</c:v>
                </c:pt>
                <c:pt idx="39">
                  <c:v>2017Q4</c:v>
                </c:pt>
                <c:pt idx="40">
                  <c:v>2018Q1</c:v>
                </c:pt>
                <c:pt idx="41">
                  <c:v>2018Q2</c:v>
                </c:pt>
                <c:pt idx="42">
                  <c:v>2018Q3</c:v>
                </c:pt>
                <c:pt idx="43">
                  <c:v>2018Q4</c:v>
                </c:pt>
                <c:pt idx="44">
                  <c:v>2019Q1</c:v>
                </c:pt>
                <c:pt idx="45">
                  <c:v>2019Q2</c:v>
                </c:pt>
                <c:pt idx="46">
                  <c:v>2019Q3</c:v>
                </c:pt>
                <c:pt idx="47">
                  <c:v>2019Q4</c:v>
                </c:pt>
                <c:pt idx="48">
                  <c:v>2020Q1</c:v>
                </c:pt>
                <c:pt idx="49">
                  <c:v>2020Q2</c:v>
                </c:pt>
                <c:pt idx="50">
                  <c:v>2020Q3</c:v>
                </c:pt>
                <c:pt idx="51">
                  <c:v>2020Q4</c:v>
                </c:pt>
              </c:strCache>
            </c:strRef>
          </c:cat>
          <c:val>
            <c:numRef>
              <c:f>'Graphique 30'!$B$9:$BA$9</c:f>
              <c:numCache>
                <c:formatCode>0%</c:formatCode>
                <c:ptCount val="52"/>
                <c:pt idx="0">
                  <c:v>0.12467724867724868</c:v>
                </c:pt>
                <c:pt idx="1">
                  <c:v>0.1443158369108892</c:v>
                </c:pt>
                <c:pt idx="2">
                  <c:v>0.14966969932059149</c:v>
                </c:pt>
                <c:pt idx="3">
                  <c:v>0.1781042654028436</c:v>
                </c:pt>
                <c:pt idx="4">
                  <c:v>0.14066852367688024</c:v>
                </c:pt>
                <c:pt idx="5">
                  <c:v>0.1564264955858968</c:v>
                </c:pt>
                <c:pt idx="6">
                  <c:v>0.14471630736675042</c:v>
                </c:pt>
                <c:pt idx="7">
                  <c:v>0.157744755766419</c:v>
                </c:pt>
                <c:pt idx="8">
                  <c:v>0.11666093337919964</c:v>
                </c:pt>
                <c:pt idx="9">
                  <c:v>0.12665511448564135</c:v>
                </c:pt>
                <c:pt idx="10">
                  <c:v>0.12023536425729357</c:v>
                </c:pt>
                <c:pt idx="11">
                  <c:v>0.11697262647714096</c:v>
                </c:pt>
                <c:pt idx="12">
                  <c:v>9.2271098147689731E-2</c:v>
                </c:pt>
                <c:pt idx="13">
                  <c:v>0.11139201320813126</c:v>
                </c:pt>
                <c:pt idx="14">
                  <c:v>0.11267552278007879</c:v>
                </c:pt>
                <c:pt idx="15">
                  <c:v>0.12437955051150053</c:v>
                </c:pt>
                <c:pt idx="16">
                  <c:v>0.10787380558372925</c:v>
                </c:pt>
                <c:pt idx="17">
                  <c:v>0.13589147907821303</c:v>
                </c:pt>
                <c:pt idx="18">
                  <c:v>0.12577306495650517</c:v>
                </c:pt>
                <c:pt idx="19">
                  <c:v>0.12598915989159892</c:v>
                </c:pt>
                <c:pt idx="20">
                  <c:v>9.2657688336226021E-2</c:v>
                </c:pt>
                <c:pt idx="21">
                  <c:v>0.10374283167236585</c:v>
                </c:pt>
                <c:pt idx="22">
                  <c:v>9.7471568094090827E-2</c:v>
                </c:pt>
                <c:pt idx="23">
                  <c:v>9.9899091826437941E-2</c:v>
                </c:pt>
                <c:pt idx="24">
                  <c:v>8.8099370796268173E-2</c:v>
                </c:pt>
                <c:pt idx="25">
                  <c:v>0.11457072947756178</c:v>
                </c:pt>
                <c:pt idx="26">
                  <c:v>0.10741934696070531</c:v>
                </c:pt>
                <c:pt idx="27">
                  <c:v>0.11252583813402806</c:v>
                </c:pt>
                <c:pt idx="28">
                  <c:v>9.4870510591909485E-2</c:v>
                </c:pt>
                <c:pt idx="29">
                  <c:v>0.11468167012140953</c:v>
                </c:pt>
                <c:pt idx="30">
                  <c:v>0.10961783216374951</c:v>
                </c:pt>
                <c:pt idx="31">
                  <c:v>0.1018559864436277</c:v>
                </c:pt>
                <c:pt idx="32">
                  <c:v>7.7721300469933821E-2</c:v>
                </c:pt>
                <c:pt idx="33">
                  <c:v>8.6725500161715111E-2</c:v>
                </c:pt>
                <c:pt idx="34">
                  <c:v>8.461538461538462E-2</c:v>
                </c:pt>
                <c:pt idx="35">
                  <c:v>8.0824503160671246E-2</c:v>
                </c:pt>
                <c:pt idx="36">
                  <c:v>7.0725588575839438E-2</c:v>
                </c:pt>
                <c:pt idx="37">
                  <c:v>8.3454248662374178E-2</c:v>
                </c:pt>
                <c:pt idx="38">
                  <c:v>8.1793783895143593E-2</c:v>
                </c:pt>
                <c:pt idx="39">
                  <c:v>7.8547142317448318E-2</c:v>
                </c:pt>
                <c:pt idx="40">
                  <c:v>6.6392721418275083E-2</c:v>
                </c:pt>
                <c:pt idx="41">
                  <c:v>7.975411326243069E-2</c:v>
                </c:pt>
                <c:pt idx="42">
                  <c:v>7.6968394409836244E-2</c:v>
                </c:pt>
                <c:pt idx="43">
                  <c:v>7.5297653209228557E-2</c:v>
                </c:pt>
                <c:pt idx="44">
                  <c:v>6.6833036454383515E-2</c:v>
                </c:pt>
                <c:pt idx="45">
                  <c:v>7.8121080148113961E-2</c:v>
                </c:pt>
                <c:pt idx="46">
                  <c:v>7.6488801633115514E-2</c:v>
                </c:pt>
                <c:pt idx="47">
                  <c:v>7.394161903040794E-2</c:v>
                </c:pt>
                <c:pt idx="48">
                  <c:v>7.6350186439998399E-2</c:v>
                </c:pt>
                <c:pt idx="49">
                  <c:v>0.11652860571340094</c:v>
                </c:pt>
                <c:pt idx="50">
                  <c:v>8.5139247510143859E-2</c:v>
                </c:pt>
                <c:pt idx="51">
                  <c:v>7.4306087096644241E-2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346-4356-8CA6-E6F78322B657}"/>
            </c:ext>
          </c:extLst>
        </c:ser>
        <c:ser>
          <c:idx val="4"/>
          <c:order val="4"/>
          <c:tx>
            <c:strRef>
              <c:f>'Graphique 30'!$A$10</c:f>
              <c:strCache>
                <c:ptCount val="1"/>
                <c:pt idx="0">
                  <c:v>Royaume-Uni</c:v>
                </c:pt>
              </c:strCache>
            </c:strRef>
          </c:tx>
          <c:spPr>
            <a:ln w="28575" cap="rnd">
              <a:solidFill>
                <a:srgbClr val="142882"/>
              </a:solidFill>
              <a:round/>
            </a:ln>
            <a:effectLst/>
          </c:spPr>
          <c:marker>
            <c:symbol val="none"/>
          </c:marker>
          <c:cat>
            <c:strRef>
              <c:f>'Graphique 30'!$B$5:$BA$5</c:f>
              <c:strCache>
                <c:ptCount val="52"/>
                <c:pt idx="0">
                  <c:v>2008Q1</c:v>
                </c:pt>
                <c:pt idx="1">
                  <c:v>2008Q2</c:v>
                </c:pt>
                <c:pt idx="2">
                  <c:v>2008Q3</c:v>
                </c:pt>
                <c:pt idx="3">
                  <c:v>2008Q4</c:v>
                </c:pt>
                <c:pt idx="4">
                  <c:v>2009Q1</c:v>
                </c:pt>
                <c:pt idx="5">
                  <c:v>2009Q2</c:v>
                </c:pt>
                <c:pt idx="6">
                  <c:v>2009Q3</c:v>
                </c:pt>
                <c:pt idx="7">
                  <c:v>2009Q4</c:v>
                </c:pt>
                <c:pt idx="8">
                  <c:v>2010Q1</c:v>
                </c:pt>
                <c:pt idx="9">
                  <c:v>2010Q2</c:v>
                </c:pt>
                <c:pt idx="10">
                  <c:v>2010Q3</c:v>
                </c:pt>
                <c:pt idx="11">
                  <c:v>2010Q4</c:v>
                </c:pt>
                <c:pt idx="12">
                  <c:v>2011Q1</c:v>
                </c:pt>
                <c:pt idx="13">
                  <c:v>2011Q2</c:v>
                </c:pt>
                <c:pt idx="14">
                  <c:v>2011Q3</c:v>
                </c:pt>
                <c:pt idx="15">
                  <c:v>2011Q4</c:v>
                </c:pt>
                <c:pt idx="16">
                  <c:v>2012Q1</c:v>
                </c:pt>
                <c:pt idx="17">
                  <c:v>2012Q2</c:v>
                </c:pt>
                <c:pt idx="18">
                  <c:v>2012Q3</c:v>
                </c:pt>
                <c:pt idx="19">
                  <c:v>2012Q4</c:v>
                </c:pt>
                <c:pt idx="20">
                  <c:v>2013Q1</c:v>
                </c:pt>
                <c:pt idx="21">
                  <c:v>2013Q2</c:v>
                </c:pt>
                <c:pt idx="22">
                  <c:v>2013Q3</c:v>
                </c:pt>
                <c:pt idx="23">
                  <c:v>2013Q4</c:v>
                </c:pt>
                <c:pt idx="24">
                  <c:v>2014Q1</c:v>
                </c:pt>
                <c:pt idx="25">
                  <c:v>2014Q2</c:v>
                </c:pt>
                <c:pt idx="26">
                  <c:v>2014Q3</c:v>
                </c:pt>
                <c:pt idx="27">
                  <c:v>2014Q4</c:v>
                </c:pt>
                <c:pt idx="28">
                  <c:v>2015Q1</c:v>
                </c:pt>
                <c:pt idx="29">
                  <c:v>2015Q2</c:v>
                </c:pt>
                <c:pt idx="30">
                  <c:v>2015Q3</c:v>
                </c:pt>
                <c:pt idx="31">
                  <c:v>2015Q4</c:v>
                </c:pt>
                <c:pt idx="32">
                  <c:v>2016Q1</c:v>
                </c:pt>
                <c:pt idx="33">
                  <c:v>2016Q2</c:v>
                </c:pt>
                <c:pt idx="34">
                  <c:v>2016Q3</c:v>
                </c:pt>
                <c:pt idx="35">
                  <c:v>2016Q4</c:v>
                </c:pt>
                <c:pt idx="36">
                  <c:v>2017Q1</c:v>
                </c:pt>
                <c:pt idx="37">
                  <c:v>2017Q2</c:v>
                </c:pt>
                <c:pt idx="38">
                  <c:v>2017Q3</c:v>
                </c:pt>
                <c:pt idx="39">
                  <c:v>2017Q4</c:v>
                </c:pt>
                <c:pt idx="40">
                  <c:v>2018Q1</c:v>
                </c:pt>
                <c:pt idx="41">
                  <c:v>2018Q2</c:v>
                </c:pt>
                <c:pt idx="42">
                  <c:v>2018Q3</c:v>
                </c:pt>
                <c:pt idx="43">
                  <c:v>2018Q4</c:v>
                </c:pt>
                <c:pt idx="44">
                  <c:v>2019Q1</c:v>
                </c:pt>
                <c:pt idx="45">
                  <c:v>2019Q2</c:v>
                </c:pt>
                <c:pt idx="46">
                  <c:v>2019Q3</c:v>
                </c:pt>
                <c:pt idx="47">
                  <c:v>2019Q4</c:v>
                </c:pt>
                <c:pt idx="48">
                  <c:v>2020Q1</c:v>
                </c:pt>
                <c:pt idx="49">
                  <c:v>2020Q2</c:v>
                </c:pt>
                <c:pt idx="50">
                  <c:v>2020Q3</c:v>
                </c:pt>
                <c:pt idx="51">
                  <c:v>2020Q4</c:v>
                </c:pt>
              </c:strCache>
            </c:strRef>
          </c:cat>
          <c:val>
            <c:numRef>
              <c:f>'Graphique 30'!$B$10:$BA$10</c:f>
              <c:numCache>
                <c:formatCode>0%</c:formatCode>
                <c:ptCount val="52"/>
                <c:pt idx="0">
                  <c:v>0.18411849413700884</c:v>
                </c:pt>
                <c:pt idx="1">
                  <c:v>0.17821670428893904</c:v>
                </c:pt>
                <c:pt idx="2">
                  <c:v>0.17045454545454544</c:v>
                </c:pt>
                <c:pt idx="3">
                  <c:v>0.17398059275058919</c:v>
                </c:pt>
                <c:pt idx="4">
                  <c:v>0.16876678057114963</c:v>
                </c:pt>
                <c:pt idx="5">
                  <c:v>0.15460968518460624</c:v>
                </c:pt>
                <c:pt idx="6">
                  <c:v>0.13363947909527074</c:v>
                </c:pt>
                <c:pt idx="7">
                  <c:v>0.1262381596752368</c:v>
                </c:pt>
                <c:pt idx="8">
                  <c:v>0.13230064860740176</c:v>
                </c:pt>
                <c:pt idx="9">
                  <c:v>0.11446907482915064</c:v>
                </c:pt>
                <c:pt idx="10">
                  <c:v>9.5496944772382297E-2</c:v>
                </c:pt>
                <c:pt idx="11">
                  <c:v>9.4146317805960375E-2</c:v>
                </c:pt>
                <c:pt idx="12">
                  <c:v>0.10148589476706625</c:v>
                </c:pt>
                <c:pt idx="13">
                  <c:v>0.10900618958202934</c:v>
                </c:pt>
                <c:pt idx="14">
                  <c:v>0.10523043654547912</c:v>
                </c:pt>
                <c:pt idx="15">
                  <c:v>8.4101630786177828E-2</c:v>
                </c:pt>
                <c:pt idx="16">
                  <c:v>0.11807499416841614</c:v>
                </c:pt>
                <c:pt idx="17">
                  <c:v>0.10999069817603364</c:v>
                </c:pt>
                <c:pt idx="18">
                  <c:v>0.10516448139331221</c:v>
                </c:pt>
                <c:pt idx="19">
                  <c:v>8.4289087064036428E-2</c:v>
                </c:pt>
                <c:pt idx="20">
                  <c:v>0.11958861190573492</c:v>
                </c:pt>
                <c:pt idx="21">
                  <c:v>9.8317913149134906E-2</c:v>
                </c:pt>
                <c:pt idx="22">
                  <c:v>9.5050878815911191E-2</c:v>
                </c:pt>
                <c:pt idx="23">
                  <c:v>8.9371844889423568E-2</c:v>
                </c:pt>
                <c:pt idx="24">
                  <c:v>0.10442604620777166</c:v>
                </c:pt>
                <c:pt idx="25">
                  <c:v>8.2974964550547439E-2</c:v>
                </c:pt>
                <c:pt idx="26">
                  <c:v>8.6123608547140823E-2</c:v>
                </c:pt>
                <c:pt idx="27">
                  <c:v>8.3441159172325294E-2</c:v>
                </c:pt>
                <c:pt idx="28">
                  <c:v>8.5576581106437247E-2</c:v>
                </c:pt>
                <c:pt idx="29">
                  <c:v>7.2230141802162945E-2</c:v>
                </c:pt>
                <c:pt idx="30">
                  <c:v>7.2128313484441028E-2</c:v>
                </c:pt>
                <c:pt idx="31">
                  <c:v>7.449346909390106E-2</c:v>
                </c:pt>
                <c:pt idx="32">
                  <c:v>9.0674448617037356E-2</c:v>
                </c:pt>
                <c:pt idx="33">
                  <c:v>7.1548362976018798E-2</c:v>
                </c:pt>
                <c:pt idx="34">
                  <c:v>7.2386208745782402E-2</c:v>
                </c:pt>
                <c:pt idx="35">
                  <c:v>6.6616199848599553E-2</c:v>
                </c:pt>
                <c:pt idx="36">
                  <c:v>5.8503194732217434E-2</c:v>
                </c:pt>
                <c:pt idx="37">
                  <c:v>5.3780756883372201E-2</c:v>
                </c:pt>
                <c:pt idx="38">
                  <c:v>5.3627792791863513E-2</c:v>
                </c:pt>
                <c:pt idx="39">
                  <c:v>4.9233001658374791E-2</c:v>
                </c:pt>
                <c:pt idx="40">
                  <c:v>7.5554939843774982E-2</c:v>
                </c:pt>
                <c:pt idx="41">
                  <c:v>6.3006163092752004E-2</c:v>
                </c:pt>
                <c:pt idx="42">
                  <c:v>6.0534637518904796E-2</c:v>
                </c:pt>
                <c:pt idx="43">
                  <c:v>6.3401774493777929E-2</c:v>
                </c:pt>
                <c:pt idx="44">
                  <c:v>7.1528810506252219E-2</c:v>
                </c:pt>
                <c:pt idx="45">
                  <c:v>6.6175567833026402E-2</c:v>
                </c:pt>
                <c:pt idx="46">
                  <c:v>6.2712144642527154E-2</c:v>
                </c:pt>
                <c:pt idx="47">
                  <c:v>5.2315055478875008E-2</c:v>
                </c:pt>
                <c:pt idx="48">
                  <c:v>6.9421452747229578E-2</c:v>
                </c:pt>
                <c:pt idx="49">
                  <c:v>6.6214522519608632E-2</c:v>
                </c:pt>
                <c:pt idx="50">
                  <c:v>6.3459957088441293E-2</c:v>
                </c:pt>
                <c:pt idx="51">
                  <c:v>6.7508168837563221E-2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346-4356-8CA6-E6F78322B657}"/>
            </c:ext>
          </c:extLst>
        </c:ser>
        <c:ser>
          <c:idx val="5"/>
          <c:order val="5"/>
          <c:tx>
            <c:strRef>
              <c:f>'Graphique 30'!$A$11</c:f>
              <c:strCache>
                <c:ptCount val="1"/>
                <c:pt idx="0">
                  <c:v>Italie</c:v>
                </c:pt>
              </c:strCache>
            </c:strRef>
          </c:tx>
          <c:spPr>
            <a:ln w="28575" cap="rnd">
              <a:solidFill>
                <a:srgbClr val="B2B2B2"/>
              </a:solidFill>
              <a:round/>
            </a:ln>
            <a:effectLst/>
          </c:spPr>
          <c:marker>
            <c:symbol val="none"/>
          </c:marker>
          <c:cat>
            <c:strRef>
              <c:f>'Graphique 30'!$B$5:$BA$5</c:f>
              <c:strCache>
                <c:ptCount val="52"/>
                <c:pt idx="0">
                  <c:v>2008Q1</c:v>
                </c:pt>
                <c:pt idx="1">
                  <c:v>2008Q2</c:v>
                </c:pt>
                <c:pt idx="2">
                  <c:v>2008Q3</c:v>
                </c:pt>
                <c:pt idx="3">
                  <c:v>2008Q4</c:v>
                </c:pt>
                <c:pt idx="4">
                  <c:v>2009Q1</c:v>
                </c:pt>
                <c:pt idx="5">
                  <c:v>2009Q2</c:v>
                </c:pt>
                <c:pt idx="6">
                  <c:v>2009Q3</c:v>
                </c:pt>
                <c:pt idx="7">
                  <c:v>2009Q4</c:v>
                </c:pt>
                <c:pt idx="8">
                  <c:v>2010Q1</c:v>
                </c:pt>
                <c:pt idx="9">
                  <c:v>2010Q2</c:v>
                </c:pt>
                <c:pt idx="10">
                  <c:v>2010Q3</c:v>
                </c:pt>
                <c:pt idx="11">
                  <c:v>2010Q4</c:v>
                </c:pt>
                <c:pt idx="12">
                  <c:v>2011Q1</c:v>
                </c:pt>
                <c:pt idx="13">
                  <c:v>2011Q2</c:v>
                </c:pt>
                <c:pt idx="14">
                  <c:v>2011Q3</c:v>
                </c:pt>
                <c:pt idx="15">
                  <c:v>2011Q4</c:v>
                </c:pt>
                <c:pt idx="16">
                  <c:v>2012Q1</c:v>
                </c:pt>
                <c:pt idx="17">
                  <c:v>2012Q2</c:v>
                </c:pt>
                <c:pt idx="18">
                  <c:v>2012Q3</c:v>
                </c:pt>
                <c:pt idx="19">
                  <c:v>2012Q4</c:v>
                </c:pt>
                <c:pt idx="20">
                  <c:v>2013Q1</c:v>
                </c:pt>
                <c:pt idx="21">
                  <c:v>2013Q2</c:v>
                </c:pt>
                <c:pt idx="22">
                  <c:v>2013Q3</c:v>
                </c:pt>
                <c:pt idx="23">
                  <c:v>2013Q4</c:v>
                </c:pt>
                <c:pt idx="24">
                  <c:v>2014Q1</c:v>
                </c:pt>
                <c:pt idx="25">
                  <c:v>2014Q2</c:v>
                </c:pt>
                <c:pt idx="26">
                  <c:v>2014Q3</c:v>
                </c:pt>
                <c:pt idx="27">
                  <c:v>2014Q4</c:v>
                </c:pt>
                <c:pt idx="28">
                  <c:v>2015Q1</c:v>
                </c:pt>
                <c:pt idx="29">
                  <c:v>2015Q2</c:v>
                </c:pt>
                <c:pt idx="30">
                  <c:v>2015Q3</c:v>
                </c:pt>
                <c:pt idx="31">
                  <c:v>2015Q4</c:v>
                </c:pt>
                <c:pt idx="32">
                  <c:v>2016Q1</c:v>
                </c:pt>
                <c:pt idx="33">
                  <c:v>2016Q2</c:v>
                </c:pt>
                <c:pt idx="34">
                  <c:v>2016Q3</c:v>
                </c:pt>
                <c:pt idx="35">
                  <c:v>2016Q4</c:v>
                </c:pt>
                <c:pt idx="36">
                  <c:v>2017Q1</c:v>
                </c:pt>
                <c:pt idx="37">
                  <c:v>2017Q2</c:v>
                </c:pt>
                <c:pt idx="38">
                  <c:v>2017Q3</c:v>
                </c:pt>
                <c:pt idx="39">
                  <c:v>2017Q4</c:v>
                </c:pt>
                <c:pt idx="40">
                  <c:v>2018Q1</c:v>
                </c:pt>
                <c:pt idx="41">
                  <c:v>2018Q2</c:v>
                </c:pt>
                <c:pt idx="42">
                  <c:v>2018Q3</c:v>
                </c:pt>
                <c:pt idx="43">
                  <c:v>2018Q4</c:v>
                </c:pt>
                <c:pt idx="44">
                  <c:v>2019Q1</c:v>
                </c:pt>
                <c:pt idx="45">
                  <c:v>2019Q2</c:v>
                </c:pt>
                <c:pt idx="46">
                  <c:v>2019Q3</c:v>
                </c:pt>
                <c:pt idx="47">
                  <c:v>2019Q4</c:v>
                </c:pt>
                <c:pt idx="48">
                  <c:v>2020Q1</c:v>
                </c:pt>
                <c:pt idx="49">
                  <c:v>2020Q2</c:v>
                </c:pt>
                <c:pt idx="50">
                  <c:v>2020Q3</c:v>
                </c:pt>
                <c:pt idx="51">
                  <c:v>2020Q4</c:v>
                </c:pt>
              </c:strCache>
            </c:strRef>
          </c:cat>
          <c:val>
            <c:numRef>
              <c:f>'Graphique 30'!$B$11:$BA$11</c:f>
              <c:numCache>
                <c:formatCode>0%</c:formatCode>
                <c:ptCount val="52"/>
                <c:pt idx="0">
                  <c:v>0.16136415897185991</c:v>
                </c:pt>
                <c:pt idx="1">
                  <c:v>0.1601712564251318</c:v>
                </c:pt>
                <c:pt idx="2">
                  <c:v>0.17327187430153543</c:v>
                </c:pt>
                <c:pt idx="3">
                  <c:v>0.22973224468760287</c:v>
                </c:pt>
                <c:pt idx="4">
                  <c:v>0.14827261500650188</c:v>
                </c:pt>
                <c:pt idx="5">
                  <c:v>0.13008015153871164</c:v>
                </c:pt>
                <c:pt idx="6">
                  <c:v>0.1173085603000323</c:v>
                </c:pt>
                <c:pt idx="7">
                  <c:v>0.13238917733066194</c:v>
                </c:pt>
                <c:pt idx="8">
                  <c:v>0.10448705785715487</c:v>
                </c:pt>
                <c:pt idx="9">
                  <c:v>9.7835129065378307E-2</c:v>
                </c:pt>
                <c:pt idx="10">
                  <c:v>0.1024275756624036</c:v>
                </c:pt>
                <c:pt idx="11">
                  <c:v>0.12256584358322668</c:v>
                </c:pt>
                <c:pt idx="12">
                  <c:v>9.6495108258156465E-2</c:v>
                </c:pt>
                <c:pt idx="13">
                  <c:v>9.3835555791673311E-2</c:v>
                </c:pt>
                <c:pt idx="14">
                  <c:v>0.11172917634240108</c:v>
                </c:pt>
                <c:pt idx="15">
                  <c:v>0.14777872335030609</c:v>
                </c:pt>
                <c:pt idx="16">
                  <c:v>0.121360857774585</c:v>
                </c:pt>
                <c:pt idx="17">
                  <c:v>0.1122397129915359</c:v>
                </c:pt>
                <c:pt idx="18">
                  <c:v>0.11613500824768432</c:v>
                </c:pt>
                <c:pt idx="19">
                  <c:v>0.13897515921736234</c:v>
                </c:pt>
                <c:pt idx="20">
                  <c:v>0.11806534410329468</c:v>
                </c:pt>
                <c:pt idx="21">
                  <c:v>0.1098281034236465</c:v>
                </c:pt>
                <c:pt idx="22">
                  <c:v>0.11194333439996827</c:v>
                </c:pt>
                <c:pt idx="23">
                  <c:v>0.13411602940398751</c:v>
                </c:pt>
                <c:pt idx="24">
                  <c:v>0.1091844232182219</c:v>
                </c:pt>
                <c:pt idx="25">
                  <c:v>0.10149029128122579</c:v>
                </c:pt>
                <c:pt idx="26">
                  <c:v>0.10246702796748292</c:v>
                </c:pt>
                <c:pt idx="27">
                  <c:v>0.11699704724247359</c:v>
                </c:pt>
                <c:pt idx="28">
                  <c:v>9.3632859006299182E-2</c:v>
                </c:pt>
                <c:pt idx="29">
                  <c:v>8.2435318972885127E-2</c:v>
                </c:pt>
                <c:pt idx="30">
                  <c:v>8.2201798786262839E-2</c:v>
                </c:pt>
                <c:pt idx="31">
                  <c:v>9.7597263550154356E-2</c:v>
                </c:pt>
                <c:pt idx="32">
                  <c:v>7.6179435575258136E-2</c:v>
                </c:pt>
                <c:pt idx="33">
                  <c:v>6.527407793194942E-2</c:v>
                </c:pt>
                <c:pt idx="34">
                  <c:v>6.8319498165778189E-2</c:v>
                </c:pt>
                <c:pt idx="35">
                  <c:v>7.5882466423042597E-2</c:v>
                </c:pt>
                <c:pt idx="36">
                  <c:v>6.117851465183631E-2</c:v>
                </c:pt>
                <c:pt idx="37">
                  <c:v>5.2846796390047607E-2</c:v>
                </c:pt>
                <c:pt idx="38">
                  <c:v>5.4742822031660129E-2</c:v>
                </c:pt>
                <c:pt idx="39">
                  <c:v>5.6203426655989083E-2</c:v>
                </c:pt>
                <c:pt idx="40">
                  <c:v>4.8748360010495935E-2</c:v>
                </c:pt>
                <c:pt idx="41">
                  <c:v>4.3606491648724287E-2</c:v>
                </c:pt>
                <c:pt idx="42">
                  <c:v>4.2901881088380785E-2</c:v>
                </c:pt>
                <c:pt idx="43">
                  <c:v>4.8945747324457653E-2</c:v>
                </c:pt>
                <c:pt idx="44">
                  <c:v>4.8022468855396336E-2</c:v>
                </c:pt>
                <c:pt idx="45">
                  <c:v>4.0123854541103052E-2</c:v>
                </c:pt>
                <c:pt idx="46">
                  <c:v>4.3608091739104911E-2</c:v>
                </c:pt>
                <c:pt idx="47">
                  <c:v>4.9491707520883804E-2</c:v>
                </c:pt>
                <c:pt idx="48">
                  <c:v>5.4123632746985194E-2</c:v>
                </c:pt>
                <c:pt idx="49">
                  <c:v>5.6435630721069108E-2</c:v>
                </c:pt>
                <c:pt idx="50">
                  <c:v>4.4219454494401969E-2</c:v>
                </c:pt>
                <c:pt idx="51">
                  <c:v>5.1468267809390941E-2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B55-49D3-905A-AB408E06B4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99630992"/>
        <c:axId val="1999630576"/>
      </c:lineChart>
      <c:dateAx>
        <c:axId val="19996309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bg1">
                <a:lumMod val="6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50000"/>
                    <a:lumOff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fr-FR"/>
          </a:p>
        </c:txPr>
        <c:crossAx val="1999630576"/>
        <c:crosses val="autoZero"/>
        <c:auto val="0"/>
        <c:lblOffset val="100"/>
        <c:baseTimeUnit val="days"/>
        <c:majorUnit val="2"/>
      </c:dateAx>
      <c:valAx>
        <c:axId val="1999630576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fr-FR"/>
          </a:p>
        </c:txPr>
        <c:crossAx val="19996309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  <c:userShapes r:id="rId3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9809591548941799E-2"/>
          <c:y val="3.5714285714285712E-2"/>
          <c:w val="0.90744275277415964"/>
          <c:h val="0.73478740157480316"/>
        </c:manualLayout>
      </c:layout>
      <c:lineChart>
        <c:grouping val="standard"/>
        <c:varyColors val="0"/>
        <c:ser>
          <c:idx val="0"/>
          <c:order val="0"/>
          <c:tx>
            <c:strRef>
              <c:f>'Graphique 31'!$A$5</c:f>
              <c:strCache>
                <c:ptCount val="1"/>
                <c:pt idx="0">
                  <c:v>Zone euro</c:v>
                </c:pt>
              </c:strCache>
            </c:strRef>
          </c:tx>
          <c:spPr>
            <a:ln w="25400" cap="rnd">
              <a:solidFill>
                <a:srgbClr val="D2D700"/>
              </a:solidFill>
              <a:round/>
            </a:ln>
            <a:effectLst/>
          </c:spPr>
          <c:marker>
            <c:symbol val="none"/>
          </c:marker>
          <c:cat>
            <c:strRef>
              <c:f>'Graphique 31'!$B$4:$BA$4</c:f>
              <c:strCache>
                <c:ptCount val="52"/>
                <c:pt idx="0">
                  <c:v>2008Q1</c:v>
                </c:pt>
                <c:pt idx="1">
                  <c:v>2008Q2</c:v>
                </c:pt>
                <c:pt idx="2">
                  <c:v>2008Q3</c:v>
                </c:pt>
                <c:pt idx="3">
                  <c:v>2008Q4</c:v>
                </c:pt>
                <c:pt idx="4">
                  <c:v>2009Q1</c:v>
                </c:pt>
                <c:pt idx="5">
                  <c:v>2009Q2</c:v>
                </c:pt>
                <c:pt idx="6">
                  <c:v>2009Q3</c:v>
                </c:pt>
                <c:pt idx="7">
                  <c:v>2009Q4</c:v>
                </c:pt>
                <c:pt idx="8">
                  <c:v>2010Q1</c:v>
                </c:pt>
                <c:pt idx="9">
                  <c:v>2010Q2</c:v>
                </c:pt>
                <c:pt idx="10">
                  <c:v>2010Q3</c:v>
                </c:pt>
                <c:pt idx="11">
                  <c:v>2010Q4</c:v>
                </c:pt>
                <c:pt idx="12">
                  <c:v>2011Q1</c:v>
                </c:pt>
                <c:pt idx="13">
                  <c:v>2011Q2</c:v>
                </c:pt>
                <c:pt idx="14">
                  <c:v>2011Q3</c:v>
                </c:pt>
                <c:pt idx="15">
                  <c:v>2011Q4</c:v>
                </c:pt>
                <c:pt idx="16">
                  <c:v>2012Q1</c:v>
                </c:pt>
                <c:pt idx="17">
                  <c:v>2012Q2</c:v>
                </c:pt>
                <c:pt idx="18">
                  <c:v>2012Q3</c:v>
                </c:pt>
                <c:pt idx="19">
                  <c:v>2012Q4</c:v>
                </c:pt>
                <c:pt idx="20">
                  <c:v>2013Q1</c:v>
                </c:pt>
                <c:pt idx="21">
                  <c:v>2013Q2</c:v>
                </c:pt>
                <c:pt idx="22">
                  <c:v>2013Q3</c:v>
                </c:pt>
                <c:pt idx="23">
                  <c:v>2013Q4</c:v>
                </c:pt>
                <c:pt idx="24">
                  <c:v>2014Q1</c:v>
                </c:pt>
                <c:pt idx="25">
                  <c:v>2014Q2</c:v>
                </c:pt>
                <c:pt idx="26">
                  <c:v>2014Q3</c:v>
                </c:pt>
                <c:pt idx="27">
                  <c:v>2014Q4</c:v>
                </c:pt>
                <c:pt idx="28">
                  <c:v>2015Q1</c:v>
                </c:pt>
                <c:pt idx="29">
                  <c:v>2015Q2</c:v>
                </c:pt>
                <c:pt idx="30">
                  <c:v>2015Q3</c:v>
                </c:pt>
                <c:pt idx="31">
                  <c:v>2015Q4</c:v>
                </c:pt>
                <c:pt idx="32">
                  <c:v>2016Q1</c:v>
                </c:pt>
                <c:pt idx="33">
                  <c:v>2016Q2</c:v>
                </c:pt>
                <c:pt idx="34">
                  <c:v>2016Q3</c:v>
                </c:pt>
                <c:pt idx="35">
                  <c:v>2016Q4</c:v>
                </c:pt>
                <c:pt idx="36">
                  <c:v>2017Q1</c:v>
                </c:pt>
                <c:pt idx="37">
                  <c:v>2017Q2</c:v>
                </c:pt>
                <c:pt idx="38">
                  <c:v>2017Q3</c:v>
                </c:pt>
                <c:pt idx="39">
                  <c:v>2017Q4</c:v>
                </c:pt>
                <c:pt idx="40">
                  <c:v>2018Q1</c:v>
                </c:pt>
                <c:pt idx="41">
                  <c:v>2018Q2</c:v>
                </c:pt>
                <c:pt idx="42">
                  <c:v>2018Q3</c:v>
                </c:pt>
                <c:pt idx="43">
                  <c:v>2018Q4</c:v>
                </c:pt>
                <c:pt idx="44">
                  <c:v>2019Q1</c:v>
                </c:pt>
                <c:pt idx="45">
                  <c:v>2019Q2</c:v>
                </c:pt>
                <c:pt idx="46">
                  <c:v>2019Q3</c:v>
                </c:pt>
                <c:pt idx="47">
                  <c:v>2019Q4</c:v>
                </c:pt>
                <c:pt idx="48">
                  <c:v>2020Q1</c:v>
                </c:pt>
                <c:pt idx="49">
                  <c:v>2020Q2</c:v>
                </c:pt>
                <c:pt idx="50">
                  <c:v>2020Q3</c:v>
                </c:pt>
                <c:pt idx="51">
                  <c:v>2020Q4</c:v>
                </c:pt>
              </c:strCache>
            </c:strRef>
          </c:cat>
          <c:val>
            <c:numRef>
              <c:f>'Graphique 31'!$B$5:$BA$5</c:f>
              <c:numCache>
                <c:formatCode>0.0%</c:formatCode>
                <c:ptCount val="52"/>
                <c:pt idx="0">
                  <c:v>0.39671068142770499</c:v>
                </c:pt>
                <c:pt idx="1">
                  <c:v>0.40773199419069422</c:v>
                </c:pt>
                <c:pt idx="2">
                  <c:v>0.41616877593016433</c:v>
                </c:pt>
                <c:pt idx="3">
                  <c:v>0.41499905978359625</c:v>
                </c:pt>
                <c:pt idx="4">
                  <c:v>0.43910953902006883</c:v>
                </c:pt>
                <c:pt idx="5">
                  <c:v>0.44720238799056294</c:v>
                </c:pt>
                <c:pt idx="6">
                  <c:v>0.43653820817542954</c:v>
                </c:pt>
                <c:pt idx="7">
                  <c:v>0.42713372978731812</c:v>
                </c:pt>
                <c:pt idx="8">
                  <c:v>0.41627855349942122</c:v>
                </c:pt>
                <c:pt idx="9">
                  <c:v>0.41537364546616151</c:v>
                </c:pt>
                <c:pt idx="10">
                  <c:v>0.41405505679548399</c:v>
                </c:pt>
                <c:pt idx="11">
                  <c:v>0.41675054896342845</c:v>
                </c:pt>
                <c:pt idx="12">
                  <c:v>0.40312373479811264</c:v>
                </c:pt>
                <c:pt idx="13">
                  <c:v>0.40827446581776455</c:v>
                </c:pt>
                <c:pt idx="14">
                  <c:v>0.40235227459758871</c:v>
                </c:pt>
                <c:pt idx="15">
                  <c:v>0.42361679735819413</c:v>
                </c:pt>
                <c:pt idx="16">
                  <c:v>0.42029592313372266</c:v>
                </c:pt>
                <c:pt idx="17">
                  <c:v>0.4207714169973587</c:v>
                </c:pt>
                <c:pt idx="18">
                  <c:v>0.42009405456937121</c:v>
                </c:pt>
                <c:pt idx="19">
                  <c:v>0.40408110753046317</c:v>
                </c:pt>
                <c:pt idx="20">
                  <c:v>0.41435353184896145</c:v>
                </c:pt>
                <c:pt idx="21">
                  <c:v>0.4149974455470844</c:v>
                </c:pt>
                <c:pt idx="22">
                  <c:v>0.40769426702740247</c:v>
                </c:pt>
                <c:pt idx="23">
                  <c:v>0.40182183893283102</c:v>
                </c:pt>
                <c:pt idx="24">
                  <c:v>0.40096933074413887</c:v>
                </c:pt>
                <c:pt idx="25">
                  <c:v>0.40555303068614423</c:v>
                </c:pt>
                <c:pt idx="26">
                  <c:v>0.40216432036260846</c:v>
                </c:pt>
                <c:pt idx="27">
                  <c:v>0.39899312319094005</c:v>
                </c:pt>
                <c:pt idx="28">
                  <c:v>0.42128985833215282</c:v>
                </c:pt>
                <c:pt idx="29">
                  <c:v>0.42010080177157921</c:v>
                </c:pt>
                <c:pt idx="30">
                  <c:v>0.41387604737789108</c:v>
                </c:pt>
                <c:pt idx="31">
                  <c:v>0.39654141320633174</c:v>
                </c:pt>
                <c:pt idx="32">
                  <c:v>0.37945213254963928</c:v>
                </c:pt>
                <c:pt idx="33">
                  <c:v>0.38548142133812691</c:v>
                </c:pt>
                <c:pt idx="34">
                  <c:v>0.38286678635264509</c:v>
                </c:pt>
                <c:pt idx="35">
                  <c:v>0.3712401396074268</c:v>
                </c:pt>
                <c:pt idx="36">
                  <c:v>0.36194114837793195</c:v>
                </c:pt>
                <c:pt idx="37">
                  <c:v>0.35983597545626583</c:v>
                </c:pt>
                <c:pt idx="38">
                  <c:v>0.35510933002546285</c:v>
                </c:pt>
                <c:pt idx="39">
                  <c:v>0.35547458385697633</c:v>
                </c:pt>
                <c:pt idx="40">
                  <c:v>0.35207628304844718</c:v>
                </c:pt>
                <c:pt idx="41">
                  <c:v>0.361367384964075</c:v>
                </c:pt>
                <c:pt idx="42">
                  <c:v>0.36055246186543916</c:v>
                </c:pt>
                <c:pt idx="43">
                  <c:v>0.35568259002227159</c:v>
                </c:pt>
                <c:pt idx="44">
                  <c:v>0.34718833558497636</c:v>
                </c:pt>
                <c:pt idx="45">
                  <c:v>0.35892386433926088</c:v>
                </c:pt>
                <c:pt idx="46">
                  <c:v>0.35998448586068632</c:v>
                </c:pt>
                <c:pt idx="47">
                  <c:v>0.35037737092582882</c:v>
                </c:pt>
                <c:pt idx="48">
                  <c:v>0.36958103940955156</c:v>
                </c:pt>
                <c:pt idx="49">
                  <c:v>0.36619509217336249</c:v>
                </c:pt>
                <c:pt idx="50">
                  <c:v>0.35903291786589897</c:v>
                </c:pt>
                <c:pt idx="51">
                  <c:v>0.35915765311603665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D12-4AE6-BB9A-9BEAC698D0E7}"/>
            </c:ext>
          </c:extLst>
        </c:ser>
        <c:ser>
          <c:idx val="1"/>
          <c:order val="1"/>
          <c:tx>
            <c:strRef>
              <c:f>'Graphique 31'!$A$6</c:f>
              <c:strCache>
                <c:ptCount val="1"/>
                <c:pt idx="0">
                  <c:v>Allemagne</c:v>
                </c:pt>
              </c:strCache>
            </c:strRef>
          </c:tx>
          <c:spPr>
            <a:ln w="25400" cap="rnd">
              <a:solidFill>
                <a:srgbClr val="0087CD"/>
              </a:solidFill>
              <a:round/>
            </a:ln>
            <a:effectLst/>
          </c:spPr>
          <c:marker>
            <c:symbol val="none"/>
          </c:marker>
          <c:cat>
            <c:strRef>
              <c:f>'Graphique 31'!$B$4:$BA$4</c:f>
              <c:strCache>
                <c:ptCount val="52"/>
                <c:pt idx="0">
                  <c:v>2008Q1</c:v>
                </c:pt>
                <c:pt idx="1">
                  <c:v>2008Q2</c:v>
                </c:pt>
                <c:pt idx="2">
                  <c:v>2008Q3</c:v>
                </c:pt>
                <c:pt idx="3">
                  <c:v>2008Q4</c:v>
                </c:pt>
                <c:pt idx="4">
                  <c:v>2009Q1</c:v>
                </c:pt>
                <c:pt idx="5">
                  <c:v>2009Q2</c:v>
                </c:pt>
                <c:pt idx="6">
                  <c:v>2009Q3</c:v>
                </c:pt>
                <c:pt idx="7">
                  <c:v>2009Q4</c:v>
                </c:pt>
                <c:pt idx="8">
                  <c:v>2010Q1</c:v>
                </c:pt>
                <c:pt idx="9">
                  <c:v>2010Q2</c:v>
                </c:pt>
                <c:pt idx="10">
                  <c:v>2010Q3</c:v>
                </c:pt>
                <c:pt idx="11">
                  <c:v>2010Q4</c:v>
                </c:pt>
                <c:pt idx="12">
                  <c:v>2011Q1</c:v>
                </c:pt>
                <c:pt idx="13">
                  <c:v>2011Q2</c:v>
                </c:pt>
                <c:pt idx="14">
                  <c:v>2011Q3</c:v>
                </c:pt>
                <c:pt idx="15">
                  <c:v>2011Q4</c:v>
                </c:pt>
                <c:pt idx="16">
                  <c:v>2012Q1</c:v>
                </c:pt>
                <c:pt idx="17">
                  <c:v>2012Q2</c:v>
                </c:pt>
                <c:pt idx="18">
                  <c:v>2012Q3</c:v>
                </c:pt>
                <c:pt idx="19">
                  <c:v>2012Q4</c:v>
                </c:pt>
                <c:pt idx="20">
                  <c:v>2013Q1</c:v>
                </c:pt>
                <c:pt idx="21">
                  <c:v>2013Q2</c:v>
                </c:pt>
                <c:pt idx="22">
                  <c:v>2013Q3</c:v>
                </c:pt>
                <c:pt idx="23">
                  <c:v>2013Q4</c:v>
                </c:pt>
                <c:pt idx="24">
                  <c:v>2014Q1</c:v>
                </c:pt>
                <c:pt idx="25">
                  <c:v>2014Q2</c:v>
                </c:pt>
                <c:pt idx="26">
                  <c:v>2014Q3</c:v>
                </c:pt>
                <c:pt idx="27">
                  <c:v>2014Q4</c:v>
                </c:pt>
                <c:pt idx="28">
                  <c:v>2015Q1</c:v>
                </c:pt>
                <c:pt idx="29">
                  <c:v>2015Q2</c:v>
                </c:pt>
                <c:pt idx="30">
                  <c:v>2015Q3</c:v>
                </c:pt>
                <c:pt idx="31">
                  <c:v>2015Q4</c:v>
                </c:pt>
                <c:pt idx="32">
                  <c:v>2016Q1</c:v>
                </c:pt>
                <c:pt idx="33">
                  <c:v>2016Q2</c:v>
                </c:pt>
                <c:pt idx="34">
                  <c:v>2016Q3</c:v>
                </c:pt>
                <c:pt idx="35">
                  <c:v>2016Q4</c:v>
                </c:pt>
                <c:pt idx="36">
                  <c:v>2017Q1</c:v>
                </c:pt>
                <c:pt idx="37">
                  <c:v>2017Q2</c:v>
                </c:pt>
                <c:pt idx="38">
                  <c:v>2017Q3</c:v>
                </c:pt>
                <c:pt idx="39">
                  <c:v>2017Q4</c:v>
                </c:pt>
                <c:pt idx="40">
                  <c:v>2018Q1</c:v>
                </c:pt>
                <c:pt idx="41">
                  <c:v>2018Q2</c:v>
                </c:pt>
                <c:pt idx="42">
                  <c:v>2018Q3</c:v>
                </c:pt>
                <c:pt idx="43">
                  <c:v>2018Q4</c:v>
                </c:pt>
                <c:pt idx="44">
                  <c:v>2019Q1</c:v>
                </c:pt>
                <c:pt idx="45">
                  <c:v>2019Q2</c:v>
                </c:pt>
                <c:pt idx="46">
                  <c:v>2019Q3</c:v>
                </c:pt>
                <c:pt idx="47">
                  <c:v>2019Q4</c:v>
                </c:pt>
                <c:pt idx="48">
                  <c:v>2020Q1</c:v>
                </c:pt>
                <c:pt idx="49">
                  <c:v>2020Q2</c:v>
                </c:pt>
                <c:pt idx="50">
                  <c:v>2020Q3</c:v>
                </c:pt>
                <c:pt idx="51">
                  <c:v>2020Q4</c:v>
                </c:pt>
              </c:strCache>
            </c:strRef>
          </c:cat>
          <c:val>
            <c:numRef>
              <c:f>'Graphique 31'!$B$6:$BA$6</c:f>
              <c:numCache>
                <c:formatCode>0.0%</c:formatCode>
                <c:ptCount val="52"/>
                <c:pt idx="0">
                  <c:v>0.26583375548303745</c:v>
                </c:pt>
                <c:pt idx="1">
                  <c:v>0.26765037365157529</c:v>
                </c:pt>
                <c:pt idx="2">
                  <c:v>0.26777878570110231</c:v>
                </c:pt>
                <c:pt idx="3">
                  <c:v>0.27122274189178047</c:v>
                </c:pt>
                <c:pt idx="4">
                  <c:v>0.28144521267678768</c:v>
                </c:pt>
                <c:pt idx="5">
                  <c:v>0.27275782690648598</c:v>
                </c:pt>
                <c:pt idx="6">
                  <c:v>0.25656634215551183</c:v>
                </c:pt>
                <c:pt idx="7">
                  <c:v>0.25119166874511906</c:v>
                </c:pt>
                <c:pt idx="8">
                  <c:v>0.24082241459990641</c:v>
                </c:pt>
                <c:pt idx="9">
                  <c:v>0.24528115738574324</c:v>
                </c:pt>
                <c:pt idx="10">
                  <c:v>0.24024021213539229</c:v>
                </c:pt>
                <c:pt idx="11">
                  <c:v>0.22313796599594446</c:v>
                </c:pt>
                <c:pt idx="12">
                  <c:v>0.19480056133889723</c:v>
                </c:pt>
                <c:pt idx="13">
                  <c:v>0.208263784730988</c:v>
                </c:pt>
                <c:pt idx="14">
                  <c:v>0.21738034422845601</c:v>
                </c:pt>
                <c:pt idx="15">
                  <c:v>0.21256441289594441</c:v>
                </c:pt>
                <c:pt idx="16">
                  <c:v>0.20879463521423811</c:v>
                </c:pt>
                <c:pt idx="17">
                  <c:v>0.21223869071252427</c:v>
                </c:pt>
                <c:pt idx="18">
                  <c:v>0.21581606448816346</c:v>
                </c:pt>
                <c:pt idx="19">
                  <c:v>0.20760606270330126</c:v>
                </c:pt>
                <c:pt idx="20">
                  <c:v>0.29474451775837229</c:v>
                </c:pt>
                <c:pt idx="21">
                  <c:v>0.30489729133690219</c:v>
                </c:pt>
                <c:pt idx="22">
                  <c:v>0.29304960250413503</c:v>
                </c:pt>
                <c:pt idx="23">
                  <c:v>0.29458694221637294</c:v>
                </c:pt>
                <c:pt idx="24">
                  <c:v>0.29115845639349192</c:v>
                </c:pt>
                <c:pt idx="25">
                  <c:v>0.30173940965283541</c:v>
                </c:pt>
                <c:pt idx="26">
                  <c:v>0.27782457650567222</c:v>
                </c:pt>
                <c:pt idx="27">
                  <c:v>0.24079755963421842</c:v>
                </c:pt>
                <c:pt idx="28">
                  <c:v>0.24593613069942966</c:v>
                </c:pt>
                <c:pt idx="29">
                  <c:v>0.24748825251637377</c:v>
                </c:pt>
                <c:pt idx="30">
                  <c:v>0.24098004745256396</c:v>
                </c:pt>
                <c:pt idx="31">
                  <c:v>0.22997607544825491</c:v>
                </c:pt>
                <c:pt idx="32">
                  <c:v>0.23706431793386373</c:v>
                </c:pt>
                <c:pt idx="33">
                  <c:v>0.24387413310194786</c:v>
                </c:pt>
                <c:pt idx="34">
                  <c:v>0.23902556511863823</c:v>
                </c:pt>
                <c:pt idx="35">
                  <c:v>0.22973739448885713</c:v>
                </c:pt>
                <c:pt idx="36">
                  <c:v>0.22550170866233518</c:v>
                </c:pt>
                <c:pt idx="37">
                  <c:v>0.22599130023988762</c:v>
                </c:pt>
                <c:pt idx="38">
                  <c:v>0.23100869362487961</c:v>
                </c:pt>
                <c:pt idx="39">
                  <c:v>0.23234126618934556</c:v>
                </c:pt>
                <c:pt idx="40">
                  <c:v>0.24058771127484424</c:v>
                </c:pt>
                <c:pt idx="41">
                  <c:v>0.25293334247007965</c:v>
                </c:pt>
                <c:pt idx="42">
                  <c:v>0.26578189196194746</c:v>
                </c:pt>
                <c:pt idx="43">
                  <c:v>0.25666917927190064</c:v>
                </c:pt>
                <c:pt idx="44">
                  <c:v>0.2664168394195503</c:v>
                </c:pt>
                <c:pt idx="45">
                  <c:v>0.28811150896623711</c:v>
                </c:pt>
                <c:pt idx="46">
                  <c:v>0.2827407547005697</c:v>
                </c:pt>
                <c:pt idx="47">
                  <c:v>0.28055609515663732</c:v>
                </c:pt>
                <c:pt idx="48">
                  <c:v>0.29677595333585116</c:v>
                </c:pt>
                <c:pt idx="49">
                  <c:v>0.30437026779130621</c:v>
                </c:pt>
                <c:pt idx="50">
                  <c:v>0.28730464183587218</c:v>
                </c:pt>
                <c:pt idx="51">
                  <c:v>0.28233968191164743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D12-4AE6-BB9A-9BEAC698D0E7}"/>
            </c:ext>
          </c:extLst>
        </c:ser>
        <c:ser>
          <c:idx val="2"/>
          <c:order val="2"/>
          <c:tx>
            <c:strRef>
              <c:f>'Graphique 31'!$A$7</c:f>
              <c:strCache>
                <c:ptCount val="1"/>
                <c:pt idx="0">
                  <c:v>Espagne</c:v>
                </c:pt>
              </c:strCache>
            </c:strRef>
          </c:tx>
          <c:spPr>
            <a:ln w="25400" cap="rnd">
              <a:solidFill>
                <a:srgbClr val="BE73AF"/>
              </a:solidFill>
              <a:round/>
            </a:ln>
            <a:effectLst/>
          </c:spPr>
          <c:marker>
            <c:symbol val="none"/>
          </c:marker>
          <c:cat>
            <c:strRef>
              <c:f>'Graphique 31'!$B$4:$BA$4</c:f>
              <c:strCache>
                <c:ptCount val="52"/>
                <c:pt idx="0">
                  <c:v>2008Q1</c:v>
                </c:pt>
                <c:pt idx="1">
                  <c:v>2008Q2</c:v>
                </c:pt>
                <c:pt idx="2">
                  <c:v>2008Q3</c:v>
                </c:pt>
                <c:pt idx="3">
                  <c:v>2008Q4</c:v>
                </c:pt>
                <c:pt idx="4">
                  <c:v>2009Q1</c:v>
                </c:pt>
                <c:pt idx="5">
                  <c:v>2009Q2</c:v>
                </c:pt>
                <c:pt idx="6">
                  <c:v>2009Q3</c:v>
                </c:pt>
                <c:pt idx="7">
                  <c:v>2009Q4</c:v>
                </c:pt>
                <c:pt idx="8">
                  <c:v>2010Q1</c:v>
                </c:pt>
                <c:pt idx="9">
                  <c:v>2010Q2</c:v>
                </c:pt>
                <c:pt idx="10">
                  <c:v>2010Q3</c:v>
                </c:pt>
                <c:pt idx="11">
                  <c:v>2010Q4</c:v>
                </c:pt>
                <c:pt idx="12">
                  <c:v>2011Q1</c:v>
                </c:pt>
                <c:pt idx="13">
                  <c:v>2011Q2</c:v>
                </c:pt>
                <c:pt idx="14">
                  <c:v>2011Q3</c:v>
                </c:pt>
                <c:pt idx="15">
                  <c:v>2011Q4</c:v>
                </c:pt>
                <c:pt idx="16">
                  <c:v>2012Q1</c:v>
                </c:pt>
                <c:pt idx="17">
                  <c:v>2012Q2</c:v>
                </c:pt>
                <c:pt idx="18">
                  <c:v>2012Q3</c:v>
                </c:pt>
                <c:pt idx="19">
                  <c:v>2012Q4</c:v>
                </c:pt>
                <c:pt idx="20">
                  <c:v>2013Q1</c:v>
                </c:pt>
                <c:pt idx="21">
                  <c:v>2013Q2</c:v>
                </c:pt>
                <c:pt idx="22">
                  <c:v>2013Q3</c:v>
                </c:pt>
                <c:pt idx="23">
                  <c:v>2013Q4</c:v>
                </c:pt>
                <c:pt idx="24">
                  <c:v>2014Q1</c:v>
                </c:pt>
                <c:pt idx="25">
                  <c:v>2014Q2</c:v>
                </c:pt>
                <c:pt idx="26">
                  <c:v>2014Q3</c:v>
                </c:pt>
                <c:pt idx="27">
                  <c:v>2014Q4</c:v>
                </c:pt>
                <c:pt idx="28">
                  <c:v>2015Q1</c:v>
                </c:pt>
                <c:pt idx="29">
                  <c:v>2015Q2</c:v>
                </c:pt>
                <c:pt idx="30">
                  <c:v>2015Q3</c:v>
                </c:pt>
                <c:pt idx="31">
                  <c:v>2015Q4</c:v>
                </c:pt>
                <c:pt idx="32">
                  <c:v>2016Q1</c:v>
                </c:pt>
                <c:pt idx="33">
                  <c:v>2016Q2</c:v>
                </c:pt>
                <c:pt idx="34">
                  <c:v>2016Q3</c:v>
                </c:pt>
                <c:pt idx="35">
                  <c:v>2016Q4</c:v>
                </c:pt>
                <c:pt idx="36">
                  <c:v>2017Q1</c:v>
                </c:pt>
                <c:pt idx="37">
                  <c:v>2017Q2</c:v>
                </c:pt>
                <c:pt idx="38">
                  <c:v>2017Q3</c:v>
                </c:pt>
                <c:pt idx="39">
                  <c:v>2017Q4</c:v>
                </c:pt>
                <c:pt idx="40">
                  <c:v>2018Q1</c:v>
                </c:pt>
                <c:pt idx="41">
                  <c:v>2018Q2</c:v>
                </c:pt>
                <c:pt idx="42">
                  <c:v>2018Q3</c:v>
                </c:pt>
                <c:pt idx="43">
                  <c:v>2018Q4</c:v>
                </c:pt>
                <c:pt idx="44">
                  <c:v>2019Q1</c:v>
                </c:pt>
                <c:pt idx="45">
                  <c:v>2019Q2</c:v>
                </c:pt>
                <c:pt idx="46">
                  <c:v>2019Q3</c:v>
                </c:pt>
                <c:pt idx="47">
                  <c:v>2019Q4</c:v>
                </c:pt>
                <c:pt idx="48">
                  <c:v>2020Q1</c:v>
                </c:pt>
                <c:pt idx="49">
                  <c:v>2020Q2</c:v>
                </c:pt>
                <c:pt idx="50">
                  <c:v>2020Q3</c:v>
                </c:pt>
                <c:pt idx="51">
                  <c:v>2020Q4</c:v>
                </c:pt>
              </c:strCache>
            </c:strRef>
          </c:cat>
          <c:val>
            <c:numRef>
              <c:f>'Graphique 31'!$B$7:$BA$7</c:f>
              <c:numCache>
                <c:formatCode>0.0%</c:formatCode>
                <c:ptCount val="52"/>
                <c:pt idx="0">
                  <c:v>0.7911343519527444</c:v>
                </c:pt>
                <c:pt idx="1">
                  <c:v>0.80348540522612499</c:v>
                </c:pt>
                <c:pt idx="2">
                  <c:v>0.82105933895187289</c:v>
                </c:pt>
                <c:pt idx="3">
                  <c:v>0.83274254849527862</c:v>
                </c:pt>
                <c:pt idx="4">
                  <c:v>0.88397238252614041</c:v>
                </c:pt>
                <c:pt idx="5">
                  <c:v>0.88041312119911386</c:v>
                </c:pt>
                <c:pt idx="6">
                  <c:v>0.87460383812935849</c:v>
                </c:pt>
                <c:pt idx="7">
                  <c:v>0.86535873632195326</c:v>
                </c:pt>
                <c:pt idx="8">
                  <c:v>0.86921336541410577</c:v>
                </c:pt>
                <c:pt idx="9">
                  <c:v>0.86322665326756842</c:v>
                </c:pt>
                <c:pt idx="10">
                  <c:v>0.85953599718096896</c:v>
                </c:pt>
                <c:pt idx="11">
                  <c:v>0.85040304500102082</c:v>
                </c:pt>
                <c:pt idx="12">
                  <c:v>0.84462986586297883</c:v>
                </c:pt>
                <c:pt idx="13">
                  <c:v>0.8328095637844144</c:v>
                </c:pt>
                <c:pt idx="14">
                  <c:v>0.8262253904300112</c:v>
                </c:pt>
                <c:pt idx="15">
                  <c:v>0.81456489838432056</c:v>
                </c:pt>
                <c:pt idx="16">
                  <c:v>0.84100653768454825</c:v>
                </c:pt>
                <c:pt idx="17">
                  <c:v>0.81541636642068316</c:v>
                </c:pt>
                <c:pt idx="18">
                  <c:v>0.8014788104730971</c:v>
                </c:pt>
                <c:pt idx="19">
                  <c:v>0.71181913666873886</c:v>
                </c:pt>
                <c:pt idx="20">
                  <c:v>0.6929939589238181</c:v>
                </c:pt>
                <c:pt idx="21">
                  <c:v>0.67841461932595548</c:v>
                </c:pt>
                <c:pt idx="22">
                  <c:v>0.65659853304950855</c:v>
                </c:pt>
                <c:pt idx="23">
                  <c:v>0.64726054248158471</c:v>
                </c:pt>
                <c:pt idx="24">
                  <c:v>0.61903410136820136</c:v>
                </c:pt>
                <c:pt idx="25">
                  <c:v>0.60299585916109744</c:v>
                </c:pt>
                <c:pt idx="26">
                  <c:v>0.60786236215773171</c:v>
                </c:pt>
                <c:pt idx="27">
                  <c:v>0.59599596185855264</c:v>
                </c:pt>
                <c:pt idx="28">
                  <c:v>0.57996640651824904</c:v>
                </c:pt>
                <c:pt idx="29">
                  <c:v>0.56704034001800319</c:v>
                </c:pt>
                <c:pt idx="30">
                  <c:v>0.56103248916563808</c:v>
                </c:pt>
                <c:pt idx="31">
                  <c:v>0.54644345251904713</c:v>
                </c:pt>
                <c:pt idx="32">
                  <c:v>0.51916971916971921</c:v>
                </c:pt>
                <c:pt idx="33">
                  <c:v>0.50344932844932844</c:v>
                </c:pt>
                <c:pt idx="34">
                  <c:v>0.49146556058320762</c:v>
                </c:pt>
                <c:pt idx="35">
                  <c:v>0.48213298139768729</c:v>
                </c:pt>
                <c:pt idx="36">
                  <c:v>0.46087116683751239</c:v>
                </c:pt>
                <c:pt idx="37">
                  <c:v>0.44782320179504193</c:v>
                </c:pt>
                <c:pt idx="38">
                  <c:v>0.43661709989181208</c:v>
                </c:pt>
                <c:pt idx="39">
                  <c:v>0.43124643354187697</c:v>
                </c:pt>
                <c:pt idx="40">
                  <c:v>0.41154303831209865</c:v>
                </c:pt>
                <c:pt idx="41">
                  <c:v>0.40625755143696318</c:v>
                </c:pt>
                <c:pt idx="42">
                  <c:v>0.40241861886449637</c:v>
                </c:pt>
                <c:pt idx="43">
                  <c:v>0.39247625682899023</c:v>
                </c:pt>
                <c:pt idx="44">
                  <c:v>0.37188175826577075</c:v>
                </c:pt>
                <c:pt idx="45">
                  <c:v>0.37205930081974853</c:v>
                </c:pt>
                <c:pt idx="46">
                  <c:v>0.37891196138730626</c:v>
                </c:pt>
                <c:pt idx="47">
                  <c:v>0.36464107483137476</c:v>
                </c:pt>
                <c:pt idx="48">
                  <c:v>0.40518214350030046</c:v>
                </c:pt>
                <c:pt idx="49">
                  <c:v>0.41055703050197112</c:v>
                </c:pt>
                <c:pt idx="50">
                  <c:v>0.40552983066743453</c:v>
                </c:pt>
                <c:pt idx="51">
                  <c:v>0.40024320271588254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D12-4AE6-BB9A-9BEAC698D0E7}"/>
            </c:ext>
          </c:extLst>
        </c:ser>
        <c:ser>
          <c:idx val="3"/>
          <c:order val="3"/>
          <c:tx>
            <c:strRef>
              <c:f>'Graphique 31'!$A$8</c:f>
              <c:strCache>
                <c:ptCount val="1"/>
                <c:pt idx="0">
                  <c:v>France</c:v>
                </c:pt>
              </c:strCache>
            </c:strRef>
          </c:tx>
          <c:spPr>
            <a:ln w="25400" cap="rnd">
              <a:solidFill>
                <a:srgbClr val="F59100"/>
              </a:solidFill>
              <a:round/>
            </a:ln>
            <a:effectLst/>
          </c:spPr>
          <c:marker>
            <c:symbol val="none"/>
          </c:marker>
          <c:cat>
            <c:strRef>
              <c:f>'Graphique 31'!$B$4:$BA$4</c:f>
              <c:strCache>
                <c:ptCount val="52"/>
                <c:pt idx="0">
                  <c:v>2008Q1</c:v>
                </c:pt>
                <c:pt idx="1">
                  <c:v>2008Q2</c:v>
                </c:pt>
                <c:pt idx="2">
                  <c:v>2008Q3</c:v>
                </c:pt>
                <c:pt idx="3">
                  <c:v>2008Q4</c:v>
                </c:pt>
                <c:pt idx="4">
                  <c:v>2009Q1</c:v>
                </c:pt>
                <c:pt idx="5">
                  <c:v>2009Q2</c:v>
                </c:pt>
                <c:pt idx="6">
                  <c:v>2009Q3</c:v>
                </c:pt>
                <c:pt idx="7">
                  <c:v>2009Q4</c:v>
                </c:pt>
                <c:pt idx="8">
                  <c:v>2010Q1</c:v>
                </c:pt>
                <c:pt idx="9">
                  <c:v>2010Q2</c:v>
                </c:pt>
                <c:pt idx="10">
                  <c:v>2010Q3</c:v>
                </c:pt>
                <c:pt idx="11">
                  <c:v>2010Q4</c:v>
                </c:pt>
                <c:pt idx="12">
                  <c:v>2011Q1</c:v>
                </c:pt>
                <c:pt idx="13">
                  <c:v>2011Q2</c:v>
                </c:pt>
                <c:pt idx="14">
                  <c:v>2011Q3</c:v>
                </c:pt>
                <c:pt idx="15">
                  <c:v>2011Q4</c:v>
                </c:pt>
                <c:pt idx="16">
                  <c:v>2012Q1</c:v>
                </c:pt>
                <c:pt idx="17">
                  <c:v>2012Q2</c:v>
                </c:pt>
                <c:pt idx="18">
                  <c:v>2012Q3</c:v>
                </c:pt>
                <c:pt idx="19">
                  <c:v>2012Q4</c:v>
                </c:pt>
                <c:pt idx="20">
                  <c:v>2013Q1</c:v>
                </c:pt>
                <c:pt idx="21">
                  <c:v>2013Q2</c:v>
                </c:pt>
                <c:pt idx="22">
                  <c:v>2013Q3</c:v>
                </c:pt>
                <c:pt idx="23">
                  <c:v>2013Q4</c:v>
                </c:pt>
                <c:pt idx="24">
                  <c:v>2014Q1</c:v>
                </c:pt>
                <c:pt idx="25">
                  <c:v>2014Q2</c:v>
                </c:pt>
                <c:pt idx="26">
                  <c:v>2014Q3</c:v>
                </c:pt>
                <c:pt idx="27">
                  <c:v>2014Q4</c:v>
                </c:pt>
                <c:pt idx="28">
                  <c:v>2015Q1</c:v>
                </c:pt>
                <c:pt idx="29">
                  <c:v>2015Q2</c:v>
                </c:pt>
                <c:pt idx="30">
                  <c:v>2015Q3</c:v>
                </c:pt>
                <c:pt idx="31">
                  <c:v>2015Q4</c:v>
                </c:pt>
                <c:pt idx="32">
                  <c:v>2016Q1</c:v>
                </c:pt>
                <c:pt idx="33">
                  <c:v>2016Q2</c:v>
                </c:pt>
                <c:pt idx="34">
                  <c:v>2016Q3</c:v>
                </c:pt>
                <c:pt idx="35">
                  <c:v>2016Q4</c:v>
                </c:pt>
                <c:pt idx="36">
                  <c:v>2017Q1</c:v>
                </c:pt>
                <c:pt idx="37">
                  <c:v>2017Q2</c:v>
                </c:pt>
                <c:pt idx="38">
                  <c:v>2017Q3</c:v>
                </c:pt>
                <c:pt idx="39">
                  <c:v>2017Q4</c:v>
                </c:pt>
                <c:pt idx="40">
                  <c:v>2018Q1</c:v>
                </c:pt>
                <c:pt idx="41">
                  <c:v>2018Q2</c:v>
                </c:pt>
                <c:pt idx="42">
                  <c:v>2018Q3</c:v>
                </c:pt>
                <c:pt idx="43">
                  <c:v>2018Q4</c:v>
                </c:pt>
                <c:pt idx="44">
                  <c:v>2019Q1</c:v>
                </c:pt>
                <c:pt idx="45">
                  <c:v>2019Q2</c:v>
                </c:pt>
                <c:pt idx="46">
                  <c:v>2019Q3</c:v>
                </c:pt>
                <c:pt idx="47">
                  <c:v>2019Q4</c:v>
                </c:pt>
                <c:pt idx="48">
                  <c:v>2020Q1</c:v>
                </c:pt>
                <c:pt idx="49">
                  <c:v>2020Q2</c:v>
                </c:pt>
                <c:pt idx="50">
                  <c:v>2020Q3</c:v>
                </c:pt>
                <c:pt idx="51">
                  <c:v>2020Q4</c:v>
                </c:pt>
              </c:strCache>
            </c:strRef>
          </c:cat>
          <c:val>
            <c:numRef>
              <c:f>'Graphique 31'!$B$8:$BA$8</c:f>
              <c:numCache>
                <c:formatCode>0.0%</c:formatCode>
                <c:ptCount val="52"/>
                <c:pt idx="0">
                  <c:v>0.31533643180517773</c:v>
                </c:pt>
                <c:pt idx="1">
                  <c:v>0.32836356518334858</c:v>
                </c:pt>
                <c:pt idx="2">
                  <c:v>0.33508668025175919</c:v>
                </c:pt>
                <c:pt idx="3">
                  <c:v>0.33453407482508357</c:v>
                </c:pt>
                <c:pt idx="4">
                  <c:v>0.34760811434697603</c:v>
                </c:pt>
                <c:pt idx="5">
                  <c:v>0.34971044534714024</c:v>
                </c:pt>
                <c:pt idx="6">
                  <c:v>0.35270772589859029</c:v>
                </c:pt>
                <c:pt idx="7">
                  <c:v>0.34777440041478563</c:v>
                </c:pt>
                <c:pt idx="8">
                  <c:v>0.35114863059937684</c:v>
                </c:pt>
                <c:pt idx="9">
                  <c:v>0.35326160771697734</c:v>
                </c:pt>
                <c:pt idx="10">
                  <c:v>0.35365002262830098</c:v>
                </c:pt>
                <c:pt idx="11">
                  <c:v>0.3473055782896613</c:v>
                </c:pt>
                <c:pt idx="12">
                  <c:v>0.33328620864383401</c:v>
                </c:pt>
                <c:pt idx="13">
                  <c:v>0.34764369265180345</c:v>
                </c:pt>
                <c:pt idx="14">
                  <c:v>0.36481214009732948</c:v>
                </c:pt>
                <c:pt idx="15">
                  <c:v>0.36663980073543667</c:v>
                </c:pt>
                <c:pt idx="16">
                  <c:v>0.37828441538794449</c:v>
                </c:pt>
                <c:pt idx="17">
                  <c:v>0.39355727009331654</c:v>
                </c:pt>
                <c:pt idx="18">
                  <c:v>0.40074750910090173</c:v>
                </c:pt>
                <c:pt idx="19">
                  <c:v>0.39473976495640567</c:v>
                </c:pt>
                <c:pt idx="20">
                  <c:v>0.39289643012503844</c:v>
                </c:pt>
                <c:pt idx="21">
                  <c:v>0.39061510332804489</c:v>
                </c:pt>
                <c:pt idx="22">
                  <c:v>0.39600810319721103</c:v>
                </c:pt>
                <c:pt idx="23">
                  <c:v>0.38041336885842503</c:v>
                </c:pt>
                <c:pt idx="24">
                  <c:v>0.39159582559023892</c:v>
                </c:pt>
                <c:pt idx="25">
                  <c:v>0.40289240917030467</c:v>
                </c:pt>
                <c:pt idx="26">
                  <c:v>0.41804243719662382</c:v>
                </c:pt>
                <c:pt idx="27">
                  <c:v>0.40921496070500729</c:v>
                </c:pt>
                <c:pt idx="28">
                  <c:v>0.41119033929637122</c:v>
                </c:pt>
                <c:pt idx="29">
                  <c:v>0.40033851399542947</c:v>
                </c:pt>
                <c:pt idx="30">
                  <c:v>0.39410134131963143</c:v>
                </c:pt>
                <c:pt idx="31">
                  <c:v>0.39091179531593429</c:v>
                </c:pt>
                <c:pt idx="32">
                  <c:v>0.37380965915576048</c:v>
                </c:pt>
                <c:pt idx="33">
                  <c:v>0.38203210289110434</c:v>
                </c:pt>
                <c:pt idx="34">
                  <c:v>0.38332432907858049</c:v>
                </c:pt>
                <c:pt idx="35">
                  <c:v>0.37453969757341676</c:v>
                </c:pt>
                <c:pt idx="36">
                  <c:v>0.37187375121994115</c:v>
                </c:pt>
                <c:pt idx="37">
                  <c:v>0.3772937287408118</c:v>
                </c:pt>
                <c:pt idx="38">
                  <c:v>0.37528131559496125</c:v>
                </c:pt>
                <c:pt idx="39">
                  <c:v>0.37799674566284264</c:v>
                </c:pt>
                <c:pt idx="40">
                  <c:v>0.37211389468820372</c:v>
                </c:pt>
                <c:pt idx="41">
                  <c:v>0.38883115432364662</c:v>
                </c:pt>
                <c:pt idx="42">
                  <c:v>0.3997865701690767</c:v>
                </c:pt>
                <c:pt idx="43">
                  <c:v>0.39519554386947775</c:v>
                </c:pt>
                <c:pt idx="44">
                  <c:v>0.40260088159219898</c:v>
                </c:pt>
                <c:pt idx="45">
                  <c:v>0.42127636007851871</c:v>
                </c:pt>
                <c:pt idx="46">
                  <c:v>0.42499061590434989</c:v>
                </c:pt>
                <c:pt idx="47">
                  <c:v>0.41387615455144022</c:v>
                </c:pt>
                <c:pt idx="48">
                  <c:v>0.44269213065492474</c:v>
                </c:pt>
                <c:pt idx="49">
                  <c:v>0.44323146001059555</c:v>
                </c:pt>
                <c:pt idx="50">
                  <c:v>0.44734069808846388</c:v>
                </c:pt>
                <c:pt idx="51">
                  <c:v>0.4111752342739029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D12-4AE6-BB9A-9BEAC698D0E7}"/>
            </c:ext>
          </c:extLst>
        </c:ser>
        <c:ser>
          <c:idx val="4"/>
          <c:order val="4"/>
          <c:tx>
            <c:strRef>
              <c:f>'Graphique 31'!$A$9</c:f>
              <c:strCache>
                <c:ptCount val="1"/>
                <c:pt idx="0">
                  <c:v>Royaume-Uni</c:v>
                </c:pt>
              </c:strCache>
            </c:strRef>
          </c:tx>
          <c:spPr>
            <a:ln w="25400" cap="rnd">
              <a:solidFill>
                <a:srgbClr val="142882"/>
              </a:solidFill>
              <a:round/>
            </a:ln>
            <a:effectLst/>
          </c:spPr>
          <c:marker>
            <c:symbol val="none"/>
          </c:marker>
          <c:cat>
            <c:strRef>
              <c:f>'Graphique 31'!$B$4:$BA$4</c:f>
              <c:strCache>
                <c:ptCount val="52"/>
                <c:pt idx="0">
                  <c:v>2008Q1</c:v>
                </c:pt>
                <c:pt idx="1">
                  <c:v>2008Q2</c:v>
                </c:pt>
                <c:pt idx="2">
                  <c:v>2008Q3</c:v>
                </c:pt>
                <c:pt idx="3">
                  <c:v>2008Q4</c:v>
                </c:pt>
                <c:pt idx="4">
                  <c:v>2009Q1</c:v>
                </c:pt>
                <c:pt idx="5">
                  <c:v>2009Q2</c:v>
                </c:pt>
                <c:pt idx="6">
                  <c:v>2009Q3</c:v>
                </c:pt>
                <c:pt idx="7">
                  <c:v>2009Q4</c:v>
                </c:pt>
                <c:pt idx="8">
                  <c:v>2010Q1</c:v>
                </c:pt>
                <c:pt idx="9">
                  <c:v>2010Q2</c:v>
                </c:pt>
                <c:pt idx="10">
                  <c:v>2010Q3</c:v>
                </c:pt>
                <c:pt idx="11">
                  <c:v>2010Q4</c:v>
                </c:pt>
                <c:pt idx="12">
                  <c:v>2011Q1</c:v>
                </c:pt>
                <c:pt idx="13">
                  <c:v>2011Q2</c:v>
                </c:pt>
                <c:pt idx="14">
                  <c:v>2011Q3</c:v>
                </c:pt>
                <c:pt idx="15">
                  <c:v>2011Q4</c:v>
                </c:pt>
                <c:pt idx="16">
                  <c:v>2012Q1</c:v>
                </c:pt>
                <c:pt idx="17">
                  <c:v>2012Q2</c:v>
                </c:pt>
                <c:pt idx="18">
                  <c:v>2012Q3</c:v>
                </c:pt>
                <c:pt idx="19">
                  <c:v>2012Q4</c:v>
                </c:pt>
                <c:pt idx="20">
                  <c:v>2013Q1</c:v>
                </c:pt>
                <c:pt idx="21">
                  <c:v>2013Q2</c:v>
                </c:pt>
                <c:pt idx="22">
                  <c:v>2013Q3</c:v>
                </c:pt>
                <c:pt idx="23">
                  <c:v>2013Q4</c:v>
                </c:pt>
                <c:pt idx="24">
                  <c:v>2014Q1</c:v>
                </c:pt>
                <c:pt idx="25">
                  <c:v>2014Q2</c:v>
                </c:pt>
                <c:pt idx="26">
                  <c:v>2014Q3</c:v>
                </c:pt>
                <c:pt idx="27">
                  <c:v>2014Q4</c:v>
                </c:pt>
                <c:pt idx="28">
                  <c:v>2015Q1</c:v>
                </c:pt>
                <c:pt idx="29">
                  <c:v>2015Q2</c:v>
                </c:pt>
                <c:pt idx="30">
                  <c:v>2015Q3</c:v>
                </c:pt>
                <c:pt idx="31">
                  <c:v>2015Q4</c:v>
                </c:pt>
                <c:pt idx="32">
                  <c:v>2016Q1</c:v>
                </c:pt>
                <c:pt idx="33">
                  <c:v>2016Q2</c:v>
                </c:pt>
                <c:pt idx="34">
                  <c:v>2016Q3</c:v>
                </c:pt>
                <c:pt idx="35">
                  <c:v>2016Q4</c:v>
                </c:pt>
                <c:pt idx="36">
                  <c:v>2017Q1</c:v>
                </c:pt>
                <c:pt idx="37">
                  <c:v>2017Q2</c:v>
                </c:pt>
                <c:pt idx="38">
                  <c:v>2017Q3</c:v>
                </c:pt>
                <c:pt idx="39">
                  <c:v>2017Q4</c:v>
                </c:pt>
                <c:pt idx="40">
                  <c:v>2018Q1</c:v>
                </c:pt>
                <c:pt idx="41">
                  <c:v>2018Q2</c:v>
                </c:pt>
                <c:pt idx="42">
                  <c:v>2018Q3</c:v>
                </c:pt>
                <c:pt idx="43">
                  <c:v>2018Q4</c:v>
                </c:pt>
                <c:pt idx="44">
                  <c:v>2019Q1</c:v>
                </c:pt>
                <c:pt idx="45">
                  <c:v>2019Q2</c:v>
                </c:pt>
                <c:pt idx="46">
                  <c:v>2019Q3</c:v>
                </c:pt>
                <c:pt idx="47">
                  <c:v>2019Q4</c:v>
                </c:pt>
                <c:pt idx="48">
                  <c:v>2020Q1</c:v>
                </c:pt>
                <c:pt idx="49">
                  <c:v>2020Q2</c:v>
                </c:pt>
                <c:pt idx="50">
                  <c:v>2020Q3</c:v>
                </c:pt>
                <c:pt idx="51">
                  <c:v>2020Q4</c:v>
                </c:pt>
              </c:strCache>
            </c:strRef>
          </c:cat>
          <c:val>
            <c:numRef>
              <c:f>'Graphique 31'!$B$9:$BA$9</c:f>
              <c:numCache>
                <c:formatCode>0.0%</c:formatCode>
                <c:ptCount val="52"/>
                <c:pt idx="0">
                  <c:v>0.38784112595870152</c:v>
                </c:pt>
                <c:pt idx="1">
                  <c:v>0.38340635478546919</c:v>
                </c:pt>
                <c:pt idx="2">
                  <c:v>0.39050022683527352</c:v>
                </c:pt>
                <c:pt idx="3">
                  <c:v>0.39591155374926301</c:v>
                </c:pt>
                <c:pt idx="4">
                  <c:v>0.43364117705179095</c:v>
                </c:pt>
                <c:pt idx="5">
                  <c:v>0.42952432430338006</c:v>
                </c:pt>
                <c:pt idx="6">
                  <c:v>0.44160042569871871</c:v>
                </c:pt>
                <c:pt idx="7">
                  <c:v>0.42518144826682114</c:v>
                </c:pt>
                <c:pt idx="8">
                  <c:v>0.40446393491516641</c:v>
                </c:pt>
                <c:pt idx="9">
                  <c:v>0.3915351360842626</c:v>
                </c:pt>
                <c:pt idx="10">
                  <c:v>0.38167477881754169</c:v>
                </c:pt>
                <c:pt idx="11">
                  <c:v>0.35548779690503335</c:v>
                </c:pt>
                <c:pt idx="12">
                  <c:v>0.37508922434901615</c:v>
                </c:pt>
                <c:pt idx="13">
                  <c:v>0.37327973949200699</c:v>
                </c:pt>
                <c:pt idx="14">
                  <c:v>0.37468624652966226</c:v>
                </c:pt>
                <c:pt idx="15">
                  <c:v>0.36287700863962757</c:v>
                </c:pt>
                <c:pt idx="16">
                  <c:v>0.38394410464022621</c:v>
                </c:pt>
                <c:pt idx="17">
                  <c:v>0.37262541112415803</c:v>
                </c:pt>
                <c:pt idx="18">
                  <c:v>0.38548695210221001</c:v>
                </c:pt>
                <c:pt idx="19">
                  <c:v>0.36970562633998727</c:v>
                </c:pt>
                <c:pt idx="20">
                  <c:v>0.33381620098678</c:v>
                </c:pt>
                <c:pt idx="21">
                  <c:v>0.34280214521303842</c:v>
                </c:pt>
                <c:pt idx="22">
                  <c:v>0.35484088396797009</c:v>
                </c:pt>
                <c:pt idx="23">
                  <c:v>0.32173140351034862</c:v>
                </c:pt>
                <c:pt idx="24">
                  <c:v>0.29099499304350812</c:v>
                </c:pt>
                <c:pt idx="25">
                  <c:v>0.2702924517769113</c:v>
                </c:pt>
                <c:pt idx="26">
                  <c:v>0.25723185300331508</c:v>
                </c:pt>
                <c:pt idx="27">
                  <c:v>0.26088937889692371</c:v>
                </c:pt>
                <c:pt idx="28">
                  <c:v>0.29027562966200449</c:v>
                </c:pt>
                <c:pt idx="29">
                  <c:v>0.26984785175978215</c:v>
                </c:pt>
                <c:pt idx="30">
                  <c:v>0.2618895928978387</c:v>
                </c:pt>
                <c:pt idx="31">
                  <c:v>0.25070677277678483</c:v>
                </c:pt>
                <c:pt idx="32">
                  <c:v>0.2285217114049547</c:v>
                </c:pt>
                <c:pt idx="33">
                  <c:v>0.23841436758790241</c:v>
                </c:pt>
                <c:pt idx="34">
                  <c:v>0.25686013820541514</c:v>
                </c:pt>
                <c:pt idx="35">
                  <c:v>0.24076157360059999</c:v>
                </c:pt>
                <c:pt idx="36">
                  <c:v>0.22703874838852509</c:v>
                </c:pt>
                <c:pt idx="37">
                  <c:v>0.2185969642640484</c:v>
                </c:pt>
                <c:pt idx="38">
                  <c:v>0.22806448509902322</c:v>
                </c:pt>
                <c:pt idx="39">
                  <c:v>0.22940296999599277</c:v>
                </c:pt>
                <c:pt idx="40">
                  <c:v>0.22642161330325261</c:v>
                </c:pt>
                <c:pt idx="41">
                  <c:v>0.22659483273819306</c:v>
                </c:pt>
                <c:pt idx="42">
                  <c:v>0.21776904573366601</c:v>
                </c:pt>
                <c:pt idx="43">
                  <c:v>0.20473696792218851</c:v>
                </c:pt>
                <c:pt idx="44">
                  <c:v>0.18259688599491294</c:v>
                </c:pt>
                <c:pt idx="45">
                  <c:v>0.19485144425501638</c:v>
                </c:pt>
                <c:pt idx="46">
                  <c:v>0.21232111108956811</c:v>
                </c:pt>
                <c:pt idx="47">
                  <c:v>0.19845188018506738</c:v>
                </c:pt>
                <c:pt idx="48">
                  <c:v>0.19868004331359412</c:v>
                </c:pt>
                <c:pt idx="49">
                  <c:v>0.17642335203090473</c:v>
                </c:pt>
                <c:pt idx="50">
                  <c:v>0.16574741280819152</c:v>
                </c:pt>
                <c:pt idx="51">
                  <c:v>0.14641254257142031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D12-4AE6-BB9A-9BEAC698D0E7}"/>
            </c:ext>
          </c:extLst>
        </c:ser>
        <c:ser>
          <c:idx val="5"/>
          <c:order val="5"/>
          <c:tx>
            <c:strRef>
              <c:f>'Graphique 31'!$A$10</c:f>
              <c:strCache>
                <c:ptCount val="1"/>
                <c:pt idx="0">
                  <c:v>Italie</c:v>
                </c:pt>
              </c:strCache>
            </c:strRef>
          </c:tx>
          <c:spPr>
            <a:ln w="25400" cap="rnd">
              <a:solidFill>
                <a:srgbClr val="B2B2B2"/>
              </a:solidFill>
              <a:round/>
            </a:ln>
            <a:effectLst/>
          </c:spPr>
          <c:marker>
            <c:symbol val="none"/>
          </c:marker>
          <c:cat>
            <c:strRef>
              <c:f>'Graphique 31'!$B$4:$BA$4</c:f>
              <c:strCache>
                <c:ptCount val="52"/>
                <c:pt idx="0">
                  <c:v>2008Q1</c:v>
                </c:pt>
                <c:pt idx="1">
                  <c:v>2008Q2</c:v>
                </c:pt>
                <c:pt idx="2">
                  <c:v>2008Q3</c:v>
                </c:pt>
                <c:pt idx="3">
                  <c:v>2008Q4</c:v>
                </c:pt>
                <c:pt idx="4">
                  <c:v>2009Q1</c:v>
                </c:pt>
                <c:pt idx="5">
                  <c:v>2009Q2</c:v>
                </c:pt>
                <c:pt idx="6">
                  <c:v>2009Q3</c:v>
                </c:pt>
                <c:pt idx="7">
                  <c:v>2009Q4</c:v>
                </c:pt>
                <c:pt idx="8">
                  <c:v>2010Q1</c:v>
                </c:pt>
                <c:pt idx="9">
                  <c:v>2010Q2</c:v>
                </c:pt>
                <c:pt idx="10">
                  <c:v>2010Q3</c:v>
                </c:pt>
                <c:pt idx="11">
                  <c:v>2010Q4</c:v>
                </c:pt>
                <c:pt idx="12">
                  <c:v>2011Q1</c:v>
                </c:pt>
                <c:pt idx="13">
                  <c:v>2011Q2</c:v>
                </c:pt>
                <c:pt idx="14">
                  <c:v>2011Q3</c:v>
                </c:pt>
                <c:pt idx="15">
                  <c:v>2011Q4</c:v>
                </c:pt>
                <c:pt idx="16">
                  <c:v>2012Q1</c:v>
                </c:pt>
                <c:pt idx="17">
                  <c:v>2012Q2</c:v>
                </c:pt>
                <c:pt idx="18">
                  <c:v>2012Q3</c:v>
                </c:pt>
                <c:pt idx="19">
                  <c:v>2012Q4</c:v>
                </c:pt>
                <c:pt idx="20">
                  <c:v>2013Q1</c:v>
                </c:pt>
                <c:pt idx="21">
                  <c:v>2013Q2</c:v>
                </c:pt>
                <c:pt idx="22">
                  <c:v>2013Q3</c:v>
                </c:pt>
                <c:pt idx="23">
                  <c:v>2013Q4</c:v>
                </c:pt>
                <c:pt idx="24">
                  <c:v>2014Q1</c:v>
                </c:pt>
                <c:pt idx="25">
                  <c:v>2014Q2</c:v>
                </c:pt>
                <c:pt idx="26">
                  <c:v>2014Q3</c:v>
                </c:pt>
                <c:pt idx="27">
                  <c:v>2014Q4</c:v>
                </c:pt>
                <c:pt idx="28">
                  <c:v>2015Q1</c:v>
                </c:pt>
                <c:pt idx="29">
                  <c:v>2015Q2</c:v>
                </c:pt>
                <c:pt idx="30">
                  <c:v>2015Q3</c:v>
                </c:pt>
                <c:pt idx="31">
                  <c:v>2015Q4</c:v>
                </c:pt>
                <c:pt idx="32">
                  <c:v>2016Q1</c:v>
                </c:pt>
                <c:pt idx="33">
                  <c:v>2016Q2</c:v>
                </c:pt>
                <c:pt idx="34">
                  <c:v>2016Q3</c:v>
                </c:pt>
                <c:pt idx="35">
                  <c:v>2016Q4</c:v>
                </c:pt>
                <c:pt idx="36">
                  <c:v>2017Q1</c:v>
                </c:pt>
                <c:pt idx="37">
                  <c:v>2017Q2</c:v>
                </c:pt>
                <c:pt idx="38">
                  <c:v>2017Q3</c:v>
                </c:pt>
                <c:pt idx="39">
                  <c:v>2017Q4</c:v>
                </c:pt>
                <c:pt idx="40">
                  <c:v>2018Q1</c:v>
                </c:pt>
                <c:pt idx="41">
                  <c:v>2018Q2</c:v>
                </c:pt>
                <c:pt idx="42">
                  <c:v>2018Q3</c:v>
                </c:pt>
                <c:pt idx="43">
                  <c:v>2018Q4</c:v>
                </c:pt>
                <c:pt idx="44">
                  <c:v>2019Q1</c:v>
                </c:pt>
                <c:pt idx="45">
                  <c:v>2019Q2</c:v>
                </c:pt>
                <c:pt idx="46">
                  <c:v>2019Q3</c:v>
                </c:pt>
                <c:pt idx="47">
                  <c:v>2019Q4</c:v>
                </c:pt>
                <c:pt idx="48">
                  <c:v>2020Q1</c:v>
                </c:pt>
                <c:pt idx="49">
                  <c:v>2020Q2</c:v>
                </c:pt>
                <c:pt idx="50">
                  <c:v>2020Q3</c:v>
                </c:pt>
                <c:pt idx="51">
                  <c:v>2020Q4</c:v>
                </c:pt>
              </c:strCache>
            </c:strRef>
          </c:cat>
          <c:val>
            <c:numRef>
              <c:f>'Graphique 31'!$B$10:$BA$10</c:f>
              <c:numCache>
                <c:formatCode>0.0%</c:formatCode>
                <c:ptCount val="52"/>
                <c:pt idx="0">
                  <c:v>0.56891515011851379</c:v>
                </c:pt>
                <c:pt idx="1">
                  <c:v>0.56776536646468823</c:v>
                </c:pt>
                <c:pt idx="2">
                  <c:v>0.56675113882315642</c:v>
                </c:pt>
                <c:pt idx="3">
                  <c:v>0.56880707167627953</c:v>
                </c:pt>
                <c:pt idx="4">
                  <c:v>0.5965778920211996</c:v>
                </c:pt>
                <c:pt idx="5">
                  <c:v>0.60542426882029732</c:v>
                </c:pt>
                <c:pt idx="6">
                  <c:v>0.58674308969140643</c:v>
                </c:pt>
                <c:pt idx="7">
                  <c:v>0.59737801583116601</c:v>
                </c:pt>
                <c:pt idx="8">
                  <c:v>0.58284739443699218</c:v>
                </c:pt>
                <c:pt idx="9">
                  <c:v>0.58201451591822007</c:v>
                </c:pt>
                <c:pt idx="10">
                  <c:v>0.58415877469792021</c:v>
                </c:pt>
                <c:pt idx="11">
                  <c:v>0.58696213704463673</c:v>
                </c:pt>
                <c:pt idx="12">
                  <c:v>0.58246648776004306</c:v>
                </c:pt>
                <c:pt idx="13">
                  <c:v>0.58803978127021594</c:v>
                </c:pt>
                <c:pt idx="14">
                  <c:v>0.59652193490388328</c:v>
                </c:pt>
                <c:pt idx="15">
                  <c:v>0.59396364215974251</c:v>
                </c:pt>
                <c:pt idx="16">
                  <c:v>0.60286376401960973</c:v>
                </c:pt>
                <c:pt idx="17">
                  <c:v>0.5985888461704918</c:v>
                </c:pt>
                <c:pt idx="18">
                  <c:v>0.5917301394082477</c:v>
                </c:pt>
                <c:pt idx="19">
                  <c:v>0.6074735832670457</c:v>
                </c:pt>
                <c:pt idx="20">
                  <c:v>0.60028722345472607</c:v>
                </c:pt>
                <c:pt idx="21">
                  <c:v>0.59001099549570968</c:v>
                </c:pt>
                <c:pt idx="22">
                  <c:v>0.58362129362413162</c:v>
                </c:pt>
                <c:pt idx="23">
                  <c:v>0.57908432626902862</c:v>
                </c:pt>
                <c:pt idx="24">
                  <c:v>0.57682792783802628</c:v>
                </c:pt>
                <c:pt idx="25">
                  <c:v>0.57588225086604095</c:v>
                </c:pt>
                <c:pt idx="26">
                  <c:v>0.56973565778561897</c:v>
                </c:pt>
                <c:pt idx="27">
                  <c:v>0.55713031834227433</c:v>
                </c:pt>
                <c:pt idx="28">
                  <c:v>0.54820083909493733</c:v>
                </c:pt>
                <c:pt idx="29">
                  <c:v>0.54055655735476682</c:v>
                </c:pt>
                <c:pt idx="30">
                  <c:v>0.52791878479238596</c:v>
                </c:pt>
                <c:pt idx="31">
                  <c:v>0.51323371723890043</c:v>
                </c:pt>
                <c:pt idx="32">
                  <c:v>0.49770466428916654</c:v>
                </c:pt>
                <c:pt idx="33">
                  <c:v>0.50015780285587785</c:v>
                </c:pt>
                <c:pt idx="34">
                  <c:v>0.49026917770559364</c:v>
                </c:pt>
                <c:pt idx="35">
                  <c:v>0.46964807132594732</c:v>
                </c:pt>
                <c:pt idx="36">
                  <c:v>0.46240661598965516</c:v>
                </c:pt>
                <c:pt idx="37">
                  <c:v>0.44864000357481615</c:v>
                </c:pt>
                <c:pt idx="38">
                  <c:v>0.42711739908169605</c:v>
                </c:pt>
                <c:pt idx="39">
                  <c:v>0.43617421424297048</c:v>
                </c:pt>
                <c:pt idx="40">
                  <c:v>0.42723953988954066</c:v>
                </c:pt>
                <c:pt idx="41">
                  <c:v>0.42315219546729821</c:v>
                </c:pt>
                <c:pt idx="42">
                  <c:v>0.41800251404703603</c:v>
                </c:pt>
                <c:pt idx="43">
                  <c:v>0.42291963285136613</c:v>
                </c:pt>
                <c:pt idx="44">
                  <c:v>0.40524215894265669</c:v>
                </c:pt>
                <c:pt idx="45">
                  <c:v>0.3983993893714563</c:v>
                </c:pt>
                <c:pt idx="46">
                  <c:v>0.39964956979331823</c:v>
                </c:pt>
                <c:pt idx="47">
                  <c:v>0.39034552496550001</c:v>
                </c:pt>
                <c:pt idx="48">
                  <c:v>0.42558256870374206</c:v>
                </c:pt>
                <c:pt idx="49">
                  <c:v>0.41852333159905014</c:v>
                </c:pt>
                <c:pt idx="50">
                  <c:v>0.40659062340286956</c:v>
                </c:pt>
                <c:pt idx="51">
                  <c:v>0.39390894219884065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AC0-4EFC-AF6D-C7866E5762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47831456"/>
        <c:axId val="1947832288"/>
      </c:lineChart>
      <c:catAx>
        <c:axId val="19478314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fr-FR"/>
          </a:p>
        </c:txPr>
        <c:crossAx val="1947832288"/>
        <c:crosses val="autoZero"/>
        <c:auto val="1"/>
        <c:lblAlgn val="ctr"/>
        <c:lblOffset val="100"/>
        <c:tickLblSkip val="3"/>
        <c:tickMarkSkip val="2"/>
        <c:noMultiLvlLbl val="0"/>
      </c:catAx>
      <c:valAx>
        <c:axId val="1947832288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fr-FR"/>
          </a:p>
        </c:txPr>
        <c:crossAx val="19478314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  <c:userShapes r:id="rId3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'Graphique 33'!$A$5</c:f>
              <c:strCache>
                <c:ptCount val="1"/>
                <c:pt idx="0">
                  <c:v>Allemagne </c:v>
                </c:pt>
              </c:strCache>
            </c:strRef>
          </c:tx>
          <c:spPr>
            <a:ln w="28575" cap="rnd">
              <a:solidFill>
                <a:srgbClr val="0087CD"/>
              </a:solidFill>
              <a:round/>
            </a:ln>
            <a:effectLst/>
          </c:spPr>
          <c:marker>
            <c:symbol val="none"/>
          </c:marker>
          <c:dLbls>
            <c:dLbl>
              <c:idx val="18"/>
              <c:layout>
                <c:manualLayout>
                  <c:x val="-2.3518518518520241E-3"/>
                  <c:y val="-4.037973856209150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4118703703703701E-2"/>
                      <c:h val="6.3686928104575172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5643-45AE-83EA-214E1D8A2A6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'Graphique 33'!$B$4:$T$4</c:f>
              <c:strCache>
                <c:ptCount val="19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  <c:pt idx="14">
                  <c:v>2016</c:v>
                </c:pt>
                <c:pt idx="15">
                  <c:v>2017</c:v>
                </c:pt>
                <c:pt idx="16">
                  <c:v>2018</c:v>
                </c:pt>
                <c:pt idx="17">
                  <c:v>2019</c:v>
                </c:pt>
                <c:pt idx="18">
                  <c:v>2020</c:v>
                </c:pt>
              </c:strCache>
            </c:strRef>
          </c:cat>
          <c:val>
            <c:numRef>
              <c:f>'Graphique 33'!$B$5:$T$5</c:f>
              <c:numCache>
                <c:formatCode>0.00%</c:formatCode>
                <c:ptCount val="19"/>
                <c:pt idx="0">
                  <c:v>6.0402070860553561E-2</c:v>
                </c:pt>
                <c:pt idx="1">
                  <c:v>5.8738588423608566E-2</c:v>
                </c:pt>
                <c:pt idx="2">
                  <c:v>6.8984097378144718E-2</c:v>
                </c:pt>
                <c:pt idx="3">
                  <c:v>6.8089026399395181E-2</c:v>
                </c:pt>
                <c:pt idx="4">
                  <c:v>6.7259588776896376E-2</c:v>
                </c:pt>
                <c:pt idx="5">
                  <c:v>7.7717389130043404E-2</c:v>
                </c:pt>
                <c:pt idx="6">
                  <c:v>6.9713802135488459E-2</c:v>
                </c:pt>
                <c:pt idx="7">
                  <c:v>5.6779898026356135E-2</c:v>
                </c:pt>
                <c:pt idx="8">
                  <c:v>6.003891748557167E-2</c:v>
                </c:pt>
                <c:pt idx="9">
                  <c:v>5.8439611517842563E-2</c:v>
                </c:pt>
                <c:pt idx="10">
                  <c:v>6.9818126186113771E-2</c:v>
                </c:pt>
                <c:pt idx="11">
                  <c:v>7.0661888416596999E-2</c:v>
                </c:pt>
                <c:pt idx="12">
                  <c:v>7.3941853434582552E-2</c:v>
                </c:pt>
                <c:pt idx="13">
                  <c:v>8.2016172203900631E-2</c:v>
                </c:pt>
                <c:pt idx="14">
                  <c:v>8.0302608828802385E-2</c:v>
                </c:pt>
                <c:pt idx="15">
                  <c:v>7.7394121219929696E-2</c:v>
                </c:pt>
                <c:pt idx="16">
                  <c:v>6.9509118373500253E-2</c:v>
                </c:pt>
                <c:pt idx="17">
                  <c:v>6.6180774416143576E-2</c:v>
                </c:pt>
                <c:pt idx="18">
                  <c:v>5.5E-2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643-45AE-83EA-214E1D8A2A6F}"/>
            </c:ext>
          </c:extLst>
        </c:ser>
        <c:ser>
          <c:idx val="1"/>
          <c:order val="1"/>
          <c:tx>
            <c:strRef>
              <c:f>'Graphique 33'!$A$6</c:f>
              <c:strCache>
                <c:ptCount val="1"/>
                <c:pt idx="0">
                  <c:v>Espagne</c:v>
                </c:pt>
              </c:strCache>
            </c:strRef>
          </c:tx>
          <c:spPr>
            <a:ln w="28575" cap="rnd">
              <a:solidFill>
                <a:srgbClr val="BE73AF"/>
              </a:solidFill>
              <a:round/>
            </a:ln>
            <a:effectLst/>
          </c:spPr>
          <c:marker>
            <c:symbol val="none"/>
          </c:marker>
          <c:dLbls>
            <c:dLbl>
              <c:idx val="18"/>
              <c:layout>
                <c:manualLayout>
                  <c:x val="-1.7246714344731083E-16"/>
                  <c:y val="3.1249999999999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643-45AE-83EA-214E1D8A2A6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'Graphique 33'!$B$4:$T$4</c:f>
              <c:strCache>
                <c:ptCount val="19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  <c:pt idx="14">
                  <c:v>2016</c:v>
                </c:pt>
                <c:pt idx="15">
                  <c:v>2017</c:v>
                </c:pt>
                <c:pt idx="16">
                  <c:v>2018</c:v>
                </c:pt>
                <c:pt idx="17">
                  <c:v>2019</c:v>
                </c:pt>
                <c:pt idx="18">
                  <c:v>2020</c:v>
                </c:pt>
              </c:strCache>
            </c:strRef>
          </c:cat>
          <c:val>
            <c:numRef>
              <c:f>'Graphique 33'!$B$6:$T$6</c:f>
              <c:numCache>
                <c:formatCode>0.00%</c:formatCode>
                <c:ptCount val="19"/>
                <c:pt idx="0">
                  <c:v>-5.5613753281960429E-2</c:v>
                </c:pt>
                <c:pt idx="1">
                  <c:v>-5.7801153233466206E-2</c:v>
                </c:pt>
                <c:pt idx="2">
                  <c:v>-7.0817756275329088E-2</c:v>
                </c:pt>
                <c:pt idx="3">
                  <c:v>-8.3331230583259738E-2</c:v>
                </c:pt>
                <c:pt idx="4">
                  <c:v>-9.1224548550889947E-2</c:v>
                </c:pt>
                <c:pt idx="5">
                  <c:v>-9.2266947084206144E-2</c:v>
                </c:pt>
                <c:pt idx="6">
                  <c:v>-8.5366020723884925E-2</c:v>
                </c:pt>
                <c:pt idx="7">
                  <c:v>-4.417009640679196E-2</c:v>
                </c:pt>
                <c:pt idx="8">
                  <c:v>-5.1050191617670777E-2</c:v>
                </c:pt>
                <c:pt idx="9">
                  <c:v>-4.7310350143782029E-2</c:v>
                </c:pt>
                <c:pt idx="10">
                  <c:v>-3.1770761100534478E-2</c:v>
                </c:pt>
                <c:pt idx="11">
                  <c:v>-1.6798974467534606E-2</c:v>
                </c:pt>
                <c:pt idx="12">
                  <c:v>-2.5078912337064677E-2</c:v>
                </c:pt>
                <c:pt idx="13">
                  <c:v>-2.4705778635659204E-2</c:v>
                </c:pt>
                <c:pt idx="14">
                  <c:v>-1.7072021116138762E-2</c:v>
                </c:pt>
                <c:pt idx="15">
                  <c:v>-2.4578200430858264E-2</c:v>
                </c:pt>
                <c:pt idx="16">
                  <c:v>-3.0871810542906278E-2</c:v>
                </c:pt>
                <c:pt idx="17">
                  <c:v>-2.7813607632562427E-2</c:v>
                </c:pt>
                <c:pt idx="18">
                  <c:v>-1.2999999999999999E-2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643-45AE-83EA-214E1D8A2A6F}"/>
            </c:ext>
          </c:extLst>
        </c:ser>
        <c:ser>
          <c:idx val="2"/>
          <c:order val="2"/>
          <c:tx>
            <c:strRef>
              <c:f>'Graphique 33'!$A$7</c:f>
              <c:strCache>
                <c:ptCount val="1"/>
                <c:pt idx="0">
                  <c:v>France</c:v>
                </c:pt>
              </c:strCache>
            </c:strRef>
          </c:tx>
          <c:spPr>
            <a:ln w="28575" cap="rnd">
              <a:solidFill>
                <a:srgbClr val="F59100"/>
              </a:solidFill>
              <a:round/>
            </a:ln>
            <a:effectLst/>
          </c:spPr>
          <c:marker>
            <c:symbol val="none"/>
          </c:marker>
          <c:dLbls>
            <c:dLbl>
              <c:idx val="18"/>
              <c:layout>
                <c:manualLayout>
                  <c:x val="-1.7246714344731083E-16"/>
                  <c:y val="4.26758169934641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643-45AE-83EA-214E1D8A2A6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'Graphique 33'!$B$4:$T$4</c:f>
              <c:strCache>
                <c:ptCount val="19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  <c:pt idx="14">
                  <c:v>2016</c:v>
                </c:pt>
                <c:pt idx="15">
                  <c:v>2017</c:v>
                </c:pt>
                <c:pt idx="16">
                  <c:v>2018</c:v>
                </c:pt>
                <c:pt idx="17">
                  <c:v>2019</c:v>
                </c:pt>
                <c:pt idx="18">
                  <c:v>2020</c:v>
                </c:pt>
              </c:strCache>
            </c:strRef>
          </c:cat>
          <c:val>
            <c:numRef>
              <c:f>'Graphique 33'!$B$7:$T$7</c:f>
              <c:numCache>
                <c:formatCode>0.00%</c:formatCode>
                <c:ptCount val="19"/>
                <c:pt idx="0">
                  <c:v>1.6363852782635914E-3</c:v>
                </c:pt>
                <c:pt idx="1">
                  <c:v>-3.6869598066066257E-3</c:v>
                </c:pt>
                <c:pt idx="2">
                  <c:v>-8.8877530121436437E-3</c:v>
                </c:pt>
                <c:pt idx="3">
                  <c:v>-1.8523986284652912E-2</c:v>
                </c:pt>
                <c:pt idx="4">
                  <c:v>-1.984518581003392E-2</c:v>
                </c:pt>
                <c:pt idx="5">
                  <c:v>-2.6779113611076773E-2</c:v>
                </c:pt>
                <c:pt idx="6">
                  <c:v>-3.4314438008813578E-2</c:v>
                </c:pt>
                <c:pt idx="7">
                  <c:v>-2.895148888000653E-2</c:v>
                </c:pt>
                <c:pt idx="8">
                  <c:v>-3.3004792789415469E-2</c:v>
                </c:pt>
                <c:pt idx="9">
                  <c:v>-4.3122151567576081E-2</c:v>
                </c:pt>
                <c:pt idx="10">
                  <c:v>-3.9388520895210846E-2</c:v>
                </c:pt>
                <c:pt idx="11">
                  <c:v>-3.6245323398147261E-2</c:v>
                </c:pt>
                <c:pt idx="12">
                  <c:v>-3.3233911613594978E-2</c:v>
                </c:pt>
                <c:pt idx="13">
                  <c:v>-2.6427199021848299E-2</c:v>
                </c:pt>
                <c:pt idx="14">
                  <c:v>-2.6866756574933679E-2</c:v>
                </c:pt>
                <c:pt idx="15">
                  <c:v>-3.2565833290528381E-2</c:v>
                </c:pt>
                <c:pt idx="16">
                  <c:v>-3.372403880734718E-2</c:v>
                </c:pt>
                <c:pt idx="17">
                  <c:v>-3.080927300400543E-2</c:v>
                </c:pt>
                <c:pt idx="18">
                  <c:v>-3.5999999999999997E-2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643-45AE-83EA-214E1D8A2A6F}"/>
            </c:ext>
          </c:extLst>
        </c:ser>
        <c:ser>
          <c:idx val="3"/>
          <c:order val="3"/>
          <c:tx>
            <c:strRef>
              <c:f>'Graphique 33'!$A$8</c:f>
              <c:strCache>
                <c:ptCount val="1"/>
                <c:pt idx="0">
                  <c:v>Italie</c:v>
                </c:pt>
              </c:strCache>
            </c:strRef>
          </c:tx>
          <c:spPr>
            <a:ln w="28575" cap="rnd">
              <a:solidFill>
                <a:srgbClr val="B2B2B2"/>
              </a:solidFill>
              <a:round/>
            </a:ln>
            <a:effectLst/>
          </c:spPr>
          <c:marker>
            <c:symbol val="none"/>
          </c:marker>
          <c:dLbls>
            <c:dLbl>
              <c:idx val="18"/>
              <c:layout>
                <c:manualLayout>
                  <c:x val="-1.8050538950717906E-3"/>
                  <c:y val="3.43750084584173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643-45AE-83EA-214E1D8A2A6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'Graphique 33'!$B$4:$T$4</c:f>
              <c:strCache>
                <c:ptCount val="19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  <c:pt idx="14">
                  <c:v>2016</c:v>
                </c:pt>
                <c:pt idx="15">
                  <c:v>2017</c:v>
                </c:pt>
                <c:pt idx="16">
                  <c:v>2018</c:v>
                </c:pt>
                <c:pt idx="17">
                  <c:v>2019</c:v>
                </c:pt>
                <c:pt idx="18">
                  <c:v>2020</c:v>
                </c:pt>
              </c:strCache>
            </c:strRef>
          </c:cat>
          <c:val>
            <c:numRef>
              <c:f>'Graphique 33'!$B$8:$T$8</c:f>
              <c:numCache>
                <c:formatCode>0.00%</c:formatCode>
                <c:ptCount val="19"/>
                <c:pt idx="0">
                  <c:v>5.8045905122343575E-3</c:v>
                </c:pt>
                <c:pt idx="1">
                  <c:v>1.1498586212365558E-3</c:v>
                </c:pt>
                <c:pt idx="2">
                  <c:v>-8.4079324170516256E-4</c:v>
                </c:pt>
                <c:pt idx="3">
                  <c:v>-6.2723477411119029E-3</c:v>
                </c:pt>
                <c:pt idx="4">
                  <c:v>-1.317187729038464E-2</c:v>
                </c:pt>
                <c:pt idx="5">
                  <c:v>-5.323066721541047E-3</c:v>
                </c:pt>
                <c:pt idx="6">
                  <c:v>-7.9590918821854616E-3</c:v>
                </c:pt>
                <c:pt idx="7">
                  <c:v>-3.7251406065433013E-3</c:v>
                </c:pt>
                <c:pt idx="8">
                  <c:v>-1.8607883896486235E-2</c:v>
                </c:pt>
                <c:pt idx="9">
                  <c:v>-1.5480703691838417E-2</c:v>
                </c:pt>
                <c:pt idx="10">
                  <c:v>6.0883104205986032E-3</c:v>
                </c:pt>
                <c:pt idx="11">
                  <c:v>1.8124555224354803E-2</c:v>
                </c:pt>
                <c:pt idx="12">
                  <c:v>2.5765918465562608E-2</c:v>
                </c:pt>
                <c:pt idx="13">
                  <c:v>2.5255549413871949E-2</c:v>
                </c:pt>
                <c:pt idx="14">
                  <c:v>2.9274375764689286E-2</c:v>
                </c:pt>
                <c:pt idx="15">
                  <c:v>2.7434065141811022E-2</c:v>
                </c:pt>
                <c:pt idx="16">
                  <c:v>2.2178599960667688E-2</c:v>
                </c:pt>
                <c:pt idx="17">
                  <c:v>3.1354096416979609E-2</c:v>
                </c:pt>
                <c:pt idx="18">
                  <c:v>3.7999999999999999E-2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643-45AE-83EA-214E1D8A2A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8753007"/>
        <c:axId val="98739695"/>
      </c:lineChart>
      <c:catAx>
        <c:axId val="9875300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142882"/>
            </a:solidFill>
            <a:prstDash val="sysDash"/>
            <a:round/>
          </a:ln>
          <a:effectLst/>
        </c:spPr>
        <c:txPr>
          <a:bodyPr rot="-60000000" spcFirstLastPara="1" vertOverflow="ellipsis" vert="horz" wrap="square" anchor="b" anchorCtr="0"/>
          <a:lstStyle/>
          <a:p>
            <a:pPr>
              <a:defRPr sz="800" b="0" i="0" u="none" strike="noStrike" kern="1200" spc="-20" baseline="0">
                <a:solidFill>
                  <a:schemeClr val="bg1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fr-FR"/>
          </a:p>
        </c:txPr>
        <c:crossAx val="98739695"/>
        <c:crosses val="autoZero"/>
        <c:auto val="0"/>
        <c:lblAlgn val="ctr"/>
        <c:lblOffset val="100"/>
        <c:noMultiLvlLbl val="0"/>
      </c:catAx>
      <c:valAx>
        <c:axId val="98739695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fr-FR"/>
          </a:p>
        </c:txPr>
        <c:crossAx val="9875300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857633337476795E-2"/>
          <c:y val="4.3607532210109018E-2"/>
          <c:w val="0.92107758713067778"/>
          <c:h val="0.86099810368104379"/>
        </c:manualLayout>
      </c:layout>
      <c:lineChart>
        <c:grouping val="standard"/>
        <c:varyColors val="0"/>
        <c:ser>
          <c:idx val="0"/>
          <c:order val="0"/>
          <c:tx>
            <c:strRef>
              <c:f>'Graphique 2'!$A$5</c:f>
              <c:strCache>
                <c:ptCount val="1"/>
                <c:pt idx="0">
                  <c:v>Croissance</c:v>
                </c:pt>
              </c:strCache>
            </c:strRef>
          </c:tx>
          <c:spPr>
            <a:ln w="28575" cap="rnd">
              <a:solidFill>
                <a:srgbClr val="0087CD"/>
              </a:solidFill>
              <a:round/>
            </a:ln>
            <a:effectLst/>
          </c:spPr>
          <c:marker>
            <c:symbol val="none"/>
          </c:marker>
          <c:cat>
            <c:numRef>
              <c:f>'Graphique 2'!$B$4:$U$4</c:f>
              <c:numCache>
                <c:formatCode>General</c:formatCode>
                <c:ptCount val="20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  <c:pt idx="17">
                  <c:v>2018</c:v>
                </c:pt>
                <c:pt idx="18">
                  <c:v>2019</c:v>
                </c:pt>
                <c:pt idx="19">
                  <c:v>2020</c:v>
                </c:pt>
              </c:numCache>
            </c:numRef>
          </c:cat>
          <c:val>
            <c:numRef>
              <c:f>'Graphique 2'!$B$5:$U$5</c:f>
              <c:numCache>
                <c:formatCode>0.0%</c:formatCode>
                <c:ptCount val="20"/>
                <c:pt idx="0">
                  <c:v>1.9837121146298875E-2</c:v>
                </c:pt>
                <c:pt idx="1">
                  <c:v>1.1355417436921922E-2</c:v>
                </c:pt>
                <c:pt idx="2">
                  <c:v>8.2312299739530914E-3</c:v>
                </c:pt>
                <c:pt idx="3">
                  <c:v>2.8297965845113682E-2</c:v>
                </c:pt>
                <c:pt idx="4">
                  <c:v>1.6631821300672867E-2</c:v>
                </c:pt>
                <c:pt idx="5">
                  <c:v>2.4493454013939875E-2</c:v>
                </c:pt>
                <c:pt idx="6">
                  <c:v>2.4247397856175246E-2</c:v>
                </c:pt>
                <c:pt idx="7">
                  <c:v>2.5493676773213902E-3</c:v>
                </c:pt>
                <c:pt idx="8">
                  <c:v>-2.8733254071543812E-2</c:v>
                </c:pt>
                <c:pt idx="9">
                  <c:v>1.9494589034497967E-2</c:v>
                </c:pt>
                <c:pt idx="10">
                  <c:v>2.1926797158413169E-2</c:v>
                </c:pt>
                <c:pt idx="11">
                  <c:v>3.1316447000195868E-3</c:v>
                </c:pt>
                <c:pt idx="12">
                  <c:v>5.7632357018284619E-3</c:v>
                </c:pt>
                <c:pt idx="13">
                  <c:v>9.5616872389892027E-3</c:v>
                </c:pt>
                <c:pt idx="14">
                  <c:v>1.112912341581529E-2</c:v>
                </c:pt>
                <c:pt idx="15">
                  <c:v>1.0954625842420018E-2</c:v>
                </c:pt>
                <c:pt idx="16">
                  <c:v>2.2914075239161447E-2</c:v>
                </c:pt>
                <c:pt idx="17">
                  <c:v>1.7928890382467255E-2</c:v>
                </c:pt>
                <c:pt idx="18">
                  <c:v>1.5085837300755189E-2</c:v>
                </c:pt>
                <c:pt idx="19">
                  <c:v>-7.9000000000000001E-2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375-40BA-AE87-66C7BC7FA982}"/>
            </c:ext>
          </c:extLst>
        </c:ser>
        <c:ser>
          <c:idx val="1"/>
          <c:order val="1"/>
          <c:tx>
            <c:strRef>
              <c:f>'Graphique 2'!$A$6</c:f>
              <c:strCache>
                <c:ptCount val="1"/>
                <c:pt idx="0">
                  <c:v>Investissement</c:v>
                </c:pt>
              </c:strCache>
            </c:strRef>
          </c:tx>
          <c:spPr>
            <a:ln w="28575" cap="rnd">
              <a:solidFill>
                <a:srgbClr val="F59100"/>
              </a:solidFill>
              <a:round/>
            </a:ln>
            <a:effectLst/>
          </c:spPr>
          <c:marker>
            <c:symbol val="none"/>
          </c:marker>
          <c:cat>
            <c:numRef>
              <c:f>'Graphique 2'!$B$4:$U$4</c:f>
              <c:numCache>
                <c:formatCode>General</c:formatCode>
                <c:ptCount val="20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  <c:pt idx="17">
                  <c:v>2018</c:v>
                </c:pt>
                <c:pt idx="18">
                  <c:v>2019</c:v>
                </c:pt>
                <c:pt idx="19">
                  <c:v>2020</c:v>
                </c:pt>
              </c:numCache>
            </c:numRef>
          </c:cat>
          <c:val>
            <c:numRef>
              <c:f>'Graphique 2'!$B$6:$U$6</c:f>
              <c:numCache>
                <c:formatCode>0.0%</c:formatCode>
                <c:ptCount val="20"/>
                <c:pt idx="0">
                  <c:v>2.2748441513801732E-2</c:v>
                </c:pt>
                <c:pt idx="1">
                  <c:v>-9.173808879585077E-3</c:v>
                </c:pt>
                <c:pt idx="2">
                  <c:v>1.9189751423374757E-2</c:v>
                </c:pt>
                <c:pt idx="3">
                  <c:v>3.4801781005464161E-2</c:v>
                </c:pt>
                <c:pt idx="4">
                  <c:v>2.8994840762724072E-2</c:v>
                </c:pt>
                <c:pt idx="5">
                  <c:v>3.6453477218056252E-2</c:v>
                </c:pt>
                <c:pt idx="6">
                  <c:v>5.5346431252151218E-2</c:v>
                </c:pt>
                <c:pt idx="7">
                  <c:v>8.5314205151056921E-3</c:v>
                </c:pt>
                <c:pt idx="8">
                  <c:v>-9.0697800273895735E-2</c:v>
                </c:pt>
                <c:pt idx="9">
                  <c:v>2.0811101750443761E-2</c:v>
                </c:pt>
                <c:pt idx="10">
                  <c:v>2.0661260080669264E-2</c:v>
                </c:pt>
                <c:pt idx="11">
                  <c:v>2.3138619395703941E-3</c:v>
                </c:pt>
                <c:pt idx="12">
                  <c:v>-8.0557485941351592E-3</c:v>
                </c:pt>
                <c:pt idx="13">
                  <c:v>3.2785620612574284E-4</c:v>
                </c:pt>
                <c:pt idx="14">
                  <c:v>1.0241476273415984E-2</c:v>
                </c:pt>
                <c:pt idx="15">
                  <c:v>2.6599132121858604E-2</c:v>
                </c:pt>
                <c:pt idx="16">
                  <c:v>4.7494573045371746E-2</c:v>
                </c:pt>
                <c:pt idx="17">
                  <c:v>3.2044335737949403E-2</c:v>
                </c:pt>
                <c:pt idx="18">
                  <c:v>4.2370802682141662E-2</c:v>
                </c:pt>
                <c:pt idx="19">
                  <c:v>-8.5999999999999993E-2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375-40BA-AE87-66C7BC7FA9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8705583"/>
        <c:axId val="98743023"/>
      </c:lineChart>
      <c:dateAx>
        <c:axId val="9870558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0"/>
          <a:lstStyle/>
          <a:p>
            <a:pPr>
              <a:defRPr sz="900" b="0" i="0" u="none" strike="noStrike" kern="1200" baseline="0">
                <a:solidFill>
                  <a:schemeClr val="bg1">
                    <a:lumMod val="6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fr-FR"/>
          </a:p>
        </c:txPr>
        <c:crossAx val="98743023"/>
        <c:crossesAt val="0"/>
        <c:auto val="0"/>
        <c:lblOffset val="100"/>
        <c:baseTimeUnit val="days"/>
      </c:dateAx>
      <c:valAx>
        <c:axId val="98743023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fr-FR"/>
          </a:p>
        </c:txPr>
        <c:crossAx val="987055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5350912698412698"/>
          <c:y val="0.90562851851851855"/>
          <c:w val="0.49802142857142856"/>
          <c:h val="8.026037037037037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'Graphique 34'!$A$5</c:f>
              <c:strCache>
                <c:ptCount val="1"/>
                <c:pt idx="0">
                  <c:v>Allemagne </c:v>
                </c:pt>
              </c:strCache>
            </c:strRef>
          </c:tx>
          <c:spPr>
            <a:ln w="28575" cap="rnd">
              <a:solidFill>
                <a:srgbClr val="0087CD"/>
              </a:solidFill>
              <a:round/>
            </a:ln>
            <a:effectLst/>
          </c:spPr>
          <c:marker>
            <c:symbol val="none"/>
          </c:marker>
          <c:cat>
            <c:strRef>
              <c:f>'Graphique 34'!$B$4:$T$4</c:f>
              <c:strCache>
                <c:ptCount val="19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  <c:pt idx="14">
                  <c:v>2016</c:v>
                </c:pt>
                <c:pt idx="15">
                  <c:v>2017</c:v>
                </c:pt>
                <c:pt idx="16">
                  <c:v>2018</c:v>
                </c:pt>
                <c:pt idx="17">
                  <c:v>2019</c:v>
                </c:pt>
                <c:pt idx="18">
                  <c:v>2020</c:v>
                </c:pt>
              </c:strCache>
            </c:strRef>
          </c:cat>
          <c:val>
            <c:numRef>
              <c:f>'Graphique 34'!$B$5:$T$5</c:f>
              <c:numCache>
                <c:formatCode>0</c:formatCode>
                <c:ptCount val="19"/>
                <c:pt idx="0">
                  <c:v>48.951619571050813</c:v>
                </c:pt>
                <c:pt idx="1">
                  <c:v>49.938733356684459</c:v>
                </c:pt>
                <c:pt idx="2">
                  <c:v>54.981314087193908</c:v>
                </c:pt>
                <c:pt idx="3">
                  <c:v>58.659575139768513</c:v>
                </c:pt>
                <c:pt idx="4">
                  <c:v>66.335110724932235</c:v>
                </c:pt>
                <c:pt idx="5">
                  <c:v>72.461504464023989</c:v>
                </c:pt>
                <c:pt idx="6">
                  <c:v>73.905942060140674</c:v>
                </c:pt>
                <c:pt idx="7">
                  <c:v>60.358023893314403</c:v>
                </c:pt>
                <c:pt idx="8">
                  <c:v>71.378488199913718</c:v>
                </c:pt>
                <c:pt idx="9">
                  <c:v>79.591563227687018</c:v>
                </c:pt>
                <c:pt idx="10">
                  <c:v>81.969206577802098</c:v>
                </c:pt>
                <c:pt idx="11">
                  <c:v>81.78439192612224</c:v>
                </c:pt>
                <c:pt idx="12">
                  <c:v>84.562715064634006</c:v>
                </c:pt>
                <c:pt idx="13">
                  <c:v>89.883479879195491</c:v>
                </c:pt>
                <c:pt idx="14">
                  <c:v>90.610050706020843</c:v>
                </c:pt>
                <c:pt idx="15">
                  <c:v>96.35696106625457</c:v>
                </c:pt>
                <c:pt idx="16">
                  <c:v>99.272286671667615</c:v>
                </c:pt>
                <c:pt idx="17">
                  <c:v>100</c:v>
                </c:pt>
                <c:pt idx="18">
                  <c:v>90.100000000000009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FA-43B1-A950-9D372F07D6EC}"/>
            </c:ext>
          </c:extLst>
        </c:ser>
        <c:ser>
          <c:idx val="1"/>
          <c:order val="1"/>
          <c:tx>
            <c:strRef>
              <c:f>'Graphique 34'!$A$6</c:f>
              <c:strCache>
                <c:ptCount val="1"/>
                <c:pt idx="0">
                  <c:v>Espagne</c:v>
                </c:pt>
              </c:strCache>
            </c:strRef>
          </c:tx>
          <c:spPr>
            <a:ln w="28575" cap="rnd">
              <a:solidFill>
                <a:srgbClr val="BE73AF"/>
              </a:solidFill>
              <a:round/>
            </a:ln>
            <a:effectLst/>
          </c:spPr>
          <c:marker>
            <c:symbol val="none"/>
          </c:marker>
          <c:cat>
            <c:strRef>
              <c:f>'Graphique 34'!$B$4:$T$4</c:f>
              <c:strCache>
                <c:ptCount val="19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  <c:pt idx="14">
                  <c:v>2016</c:v>
                </c:pt>
                <c:pt idx="15">
                  <c:v>2017</c:v>
                </c:pt>
                <c:pt idx="16">
                  <c:v>2018</c:v>
                </c:pt>
                <c:pt idx="17">
                  <c:v>2019</c:v>
                </c:pt>
                <c:pt idx="18">
                  <c:v>2020</c:v>
                </c:pt>
              </c:strCache>
            </c:strRef>
          </c:cat>
          <c:val>
            <c:numRef>
              <c:f>'Graphique 34'!$B$6:$T$6</c:f>
              <c:numCache>
                <c:formatCode>0</c:formatCode>
                <c:ptCount val="19"/>
                <c:pt idx="0">
                  <c:v>44.552938455505014</c:v>
                </c:pt>
                <c:pt idx="1">
                  <c:v>46.268548654709271</c:v>
                </c:pt>
                <c:pt idx="2">
                  <c:v>49.211026456658082</c:v>
                </c:pt>
                <c:pt idx="3">
                  <c:v>51.903183312830791</c:v>
                </c:pt>
                <c:pt idx="4">
                  <c:v>57.053231747989685</c:v>
                </c:pt>
                <c:pt idx="5">
                  <c:v>61.950445301789593</c:v>
                </c:pt>
                <c:pt idx="6">
                  <c:v>64.151546740766307</c:v>
                </c:pt>
                <c:pt idx="7">
                  <c:v>54.632848087900598</c:v>
                </c:pt>
                <c:pt idx="8">
                  <c:v>64.327220559300386</c:v>
                </c:pt>
                <c:pt idx="9">
                  <c:v>73.816958674250927</c:v>
                </c:pt>
                <c:pt idx="10">
                  <c:v>77.027757200749477</c:v>
                </c:pt>
                <c:pt idx="11">
                  <c:v>80.216097902707332</c:v>
                </c:pt>
                <c:pt idx="12">
                  <c:v>81.882971270744164</c:v>
                </c:pt>
                <c:pt idx="13">
                  <c:v>85.339532139828449</c:v>
                </c:pt>
                <c:pt idx="14">
                  <c:v>87.833993101760754</c:v>
                </c:pt>
                <c:pt idx="15">
                  <c:v>94.890878436130947</c:v>
                </c:pt>
                <c:pt idx="16">
                  <c:v>98.364869258590119</c:v>
                </c:pt>
                <c:pt idx="17">
                  <c:v>100</c:v>
                </c:pt>
                <c:pt idx="18">
                  <c:v>89.999999999999986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FA-43B1-A950-9D372F07D6EC}"/>
            </c:ext>
          </c:extLst>
        </c:ser>
        <c:ser>
          <c:idx val="2"/>
          <c:order val="2"/>
          <c:tx>
            <c:strRef>
              <c:f>'Graphique 34'!$A$7</c:f>
              <c:strCache>
                <c:ptCount val="1"/>
                <c:pt idx="0">
                  <c:v>France</c:v>
                </c:pt>
              </c:strCache>
            </c:strRef>
          </c:tx>
          <c:spPr>
            <a:ln w="28575" cap="rnd">
              <a:solidFill>
                <a:srgbClr val="F59100"/>
              </a:solidFill>
              <a:round/>
            </a:ln>
            <a:effectLst/>
          </c:spPr>
          <c:marker>
            <c:symbol val="none"/>
          </c:marker>
          <c:cat>
            <c:strRef>
              <c:f>'Graphique 34'!$B$4:$T$4</c:f>
              <c:strCache>
                <c:ptCount val="19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  <c:pt idx="14">
                  <c:v>2016</c:v>
                </c:pt>
                <c:pt idx="15">
                  <c:v>2017</c:v>
                </c:pt>
                <c:pt idx="16">
                  <c:v>2018</c:v>
                </c:pt>
                <c:pt idx="17">
                  <c:v>2019</c:v>
                </c:pt>
                <c:pt idx="18">
                  <c:v>2020</c:v>
                </c:pt>
              </c:strCache>
            </c:strRef>
          </c:cat>
          <c:val>
            <c:numRef>
              <c:f>'Graphique 34'!$B$7:$T$7</c:f>
              <c:numCache>
                <c:formatCode>0</c:formatCode>
                <c:ptCount val="19"/>
                <c:pt idx="0">
                  <c:v>68.791869448700865</c:v>
                </c:pt>
                <c:pt idx="1">
                  <c:v>67.961667479167488</c:v>
                </c:pt>
                <c:pt idx="2">
                  <c:v>71.273592102099784</c:v>
                </c:pt>
                <c:pt idx="3">
                  <c:v>73.046752591733821</c:v>
                </c:pt>
                <c:pt idx="4">
                  <c:v>77.444140404848966</c:v>
                </c:pt>
                <c:pt idx="5">
                  <c:v>80.072230865801657</c:v>
                </c:pt>
                <c:pt idx="6">
                  <c:v>82.161874480584501</c:v>
                </c:pt>
                <c:pt idx="7">
                  <c:v>68.249167268361759</c:v>
                </c:pt>
                <c:pt idx="8">
                  <c:v>77.475947557026387</c:v>
                </c:pt>
                <c:pt idx="9">
                  <c:v>84.028260125244088</c:v>
                </c:pt>
                <c:pt idx="10">
                  <c:v>86.80163985283211</c:v>
                </c:pt>
                <c:pt idx="11">
                  <c:v>85.724510842473805</c:v>
                </c:pt>
                <c:pt idx="12">
                  <c:v>85.849092123474506</c:v>
                </c:pt>
                <c:pt idx="13">
                  <c:v>89.521778878717484</c:v>
                </c:pt>
                <c:pt idx="14">
                  <c:v>88.847416266985547</c:v>
                </c:pt>
                <c:pt idx="15">
                  <c:v>92.914299923011782</c:v>
                </c:pt>
                <c:pt idx="16">
                  <c:v>96.669446033930498</c:v>
                </c:pt>
                <c:pt idx="17">
                  <c:v>100</c:v>
                </c:pt>
                <c:pt idx="18">
                  <c:v>83.7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DFA-43B1-A950-9D372F07D6EC}"/>
            </c:ext>
          </c:extLst>
        </c:ser>
        <c:ser>
          <c:idx val="3"/>
          <c:order val="3"/>
          <c:tx>
            <c:strRef>
              <c:f>'Graphique 34'!$A$8</c:f>
              <c:strCache>
                <c:ptCount val="1"/>
                <c:pt idx="0">
                  <c:v>Italie</c:v>
                </c:pt>
              </c:strCache>
            </c:strRef>
          </c:tx>
          <c:spPr>
            <a:ln w="28575" cap="rnd">
              <a:solidFill>
                <a:srgbClr val="B2B2B2"/>
              </a:solidFill>
              <a:round/>
            </a:ln>
            <a:effectLst/>
          </c:spPr>
          <c:marker>
            <c:symbol val="none"/>
          </c:marker>
          <c:cat>
            <c:strRef>
              <c:f>'Graphique 34'!$B$4:$T$4</c:f>
              <c:strCache>
                <c:ptCount val="19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  <c:pt idx="14">
                  <c:v>2016</c:v>
                </c:pt>
                <c:pt idx="15">
                  <c:v>2017</c:v>
                </c:pt>
                <c:pt idx="16">
                  <c:v>2018</c:v>
                </c:pt>
                <c:pt idx="17">
                  <c:v>2019</c:v>
                </c:pt>
                <c:pt idx="18">
                  <c:v>2020</c:v>
                </c:pt>
              </c:strCache>
            </c:strRef>
          </c:cat>
          <c:val>
            <c:numRef>
              <c:f>'Graphique 34'!$B$8:$T$8</c:f>
              <c:numCache>
                <c:formatCode>0</c:formatCode>
                <c:ptCount val="19"/>
                <c:pt idx="0">
                  <c:v>56.01380737171754</c:v>
                </c:pt>
                <c:pt idx="1">
                  <c:v>55.087840773465956</c:v>
                </c:pt>
                <c:pt idx="2">
                  <c:v>59.209359134684746</c:v>
                </c:pt>
                <c:pt idx="3">
                  <c:v>62.438240615581783</c:v>
                </c:pt>
                <c:pt idx="4">
                  <c:v>69.118652754927069</c:v>
                </c:pt>
                <c:pt idx="5">
                  <c:v>75.932612764678254</c:v>
                </c:pt>
                <c:pt idx="6">
                  <c:v>76.821897936950833</c:v>
                </c:pt>
                <c:pt idx="7">
                  <c:v>60.733178849431489</c:v>
                </c:pt>
                <c:pt idx="8">
                  <c:v>70.241683132019205</c:v>
                </c:pt>
                <c:pt idx="9">
                  <c:v>78.255887712367652</c:v>
                </c:pt>
                <c:pt idx="10">
                  <c:v>81.228353118472882</c:v>
                </c:pt>
                <c:pt idx="11">
                  <c:v>81.238866239993541</c:v>
                </c:pt>
                <c:pt idx="12">
                  <c:v>83.037088835460494</c:v>
                </c:pt>
                <c:pt idx="13">
                  <c:v>85.831060174401244</c:v>
                </c:pt>
                <c:pt idx="14">
                  <c:v>86.867300049276366</c:v>
                </c:pt>
                <c:pt idx="15">
                  <c:v>93.499955553436749</c:v>
                </c:pt>
                <c:pt idx="16">
                  <c:v>96.871732214764975</c:v>
                </c:pt>
                <c:pt idx="17">
                  <c:v>100</c:v>
                </c:pt>
                <c:pt idx="18">
                  <c:v>90.3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DFA-43B1-A950-9D372F07D6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1437055"/>
        <c:axId val="331424159"/>
      </c:lineChart>
      <c:catAx>
        <c:axId val="3314370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fr-FR"/>
          </a:p>
        </c:txPr>
        <c:crossAx val="331424159"/>
        <c:crosses val="autoZero"/>
        <c:auto val="1"/>
        <c:lblAlgn val="ctr"/>
        <c:lblOffset val="100"/>
        <c:noMultiLvlLbl val="0"/>
      </c:catAx>
      <c:valAx>
        <c:axId val="331424159"/>
        <c:scaling>
          <c:orientation val="minMax"/>
          <c:max val="105"/>
          <c:min val="40"/>
        </c:scaling>
        <c:delete val="0"/>
        <c:axPos val="l"/>
        <c:majorGridlines>
          <c:spPr>
            <a:ln w="6350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fr-FR"/>
          </a:p>
        </c:txPr>
        <c:crossAx val="33143705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'Graphique 35'!$B$7</c:f>
              <c:strCache>
                <c:ptCount val="1"/>
                <c:pt idx="0">
                  <c:v>Allemagne</c:v>
                </c:pt>
              </c:strCache>
            </c:strRef>
          </c:tx>
          <c:spPr>
            <a:ln w="28575" cap="rnd">
              <a:solidFill>
                <a:srgbClr val="0087CD"/>
              </a:solidFill>
              <a:round/>
            </a:ln>
            <a:effectLst/>
          </c:spPr>
          <c:marker>
            <c:symbol val="none"/>
          </c:marker>
          <c:cat>
            <c:strRef>
              <c:f>'Graphique 35'!$C$6:$U$6</c:f>
              <c:strCache>
                <c:ptCount val="19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  <c:pt idx="14">
                  <c:v>2016</c:v>
                </c:pt>
                <c:pt idx="15">
                  <c:v>2017</c:v>
                </c:pt>
                <c:pt idx="16">
                  <c:v>2018</c:v>
                </c:pt>
                <c:pt idx="17">
                  <c:v>2019</c:v>
                </c:pt>
                <c:pt idx="18">
                  <c:v>2020</c:v>
                </c:pt>
              </c:strCache>
            </c:strRef>
          </c:cat>
          <c:val>
            <c:numRef>
              <c:f>'Graphique 35'!$C$7:$U$7</c:f>
              <c:numCache>
                <c:formatCode>0</c:formatCode>
                <c:ptCount val="19"/>
                <c:pt idx="0">
                  <c:v>47.043201703429091</c:v>
                </c:pt>
                <c:pt idx="1">
                  <c:v>48.494832796853217</c:v>
                </c:pt>
                <c:pt idx="2">
                  <c:v>52.207002419717831</c:v>
                </c:pt>
                <c:pt idx="3">
                  <c:v>56.671463035133129</c:v>
                </c:pt>
                <c:pt idx="4">
                  <c:v>65.518290422938435</c:v>
                </c:pt>
                <c:pt idx="5">
                  <c:v>69.843233241691522</c:v>
                </c:pt>
                <c:pt idx="6">
                  <c:v>73.105029944563967</c:v>
                </c:pt>
                <c:pt idx="7">
                  <c:v>60.25870448330555</c:v>
                </c:pt>
                <c:pt idx="8">
                  <c:v>72.191917403867507</c:v>
                </c:pt>
                <c:pt idx="9">
                  <c:v>81.793213339741385</c:v>
                </c:pt>
                <c:pt idx="10">
                  <c:v>81.554662132754132</c:v>
                </c:pt>
                <c:pt idx="11">
                  <c:v>80.698002718859513</c:v>
                </c:pt>
                <c:pt idx="12">
                  <c:v>82.436318069364759</c:v>
                </c:pt>
                <c:pt idx="13">
                  <c:v>85.979572896075339</c:v>
                </c:pt>
                <c:pt idx="14">
                  <c:v>86.536137940157687</c:v>
                </c:pt>
                <c:pt idx="15">
                  <c:v>93.421895121123342</c:v>
                </c:pt>
                <c:pt idx="16">
                  <c:v>98.664251152720766</c:v>
                </c:pt>
                <c:pt idx="17">
                  <c:v>100</c:v>
                </c:pt>
                <c:pt idx="18">
                  <c:v>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B568-4844-8260-C71DD188FD40}"/>
            </c:ext>
          </c:extLst>
        </c:ser>
        <c:ser>
          <c:idx val="1"/>
          <c:order val="1"/>
          <c:tx>
            <c:strRef>
              <c:f>'Graphique 35'!$B$8</c:f>
              <c:strCache>
                <c:ptCount val="1"/>
                <c:pt idx="0">
                  <c:v>Espagne</c:v>
                </c:pt>
              </c:strCache>
            </c:strRef>
          </c:tx>
          <c:spPr>
            <a:ln w="28575" cap="rnd">
              <a:solidFill>
                <a:srgbClr val="BE73AF"/>
              </a:solidFill>
              <a:round/>
            </a:ln>
            <a:effectLst/>
          </c:spPr>
          <c:marker>
            <c:symbol val="none"/>
          </c:marker>
          <c:cat>
            <c:strRef>
              <c:f>'Graphique 35'!$C$6:$U$6</c:f>
              <c:strCache>
                <c:ptCount val="19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  <c:pt idx="14">
                  <c:v>2016</c:v>
                </c:pt>
                <c:pt idx="15">
                  <c:v>2017</c:v>
                </c:pt>
                <c:pt idx="16">
                  <c:v>2018</c:v>
                </c:pt>
                <c:pt idx="17">
                  <c:v>2019</c:v>
                </c:pt>
                <c:pt idx="18">
                  <c:v>2020</c:v>
                </c:pt>
              </c:strCache>
            </c:strRef>
          </c:cat>
          <c:val>
            <c:numRef>
              <c:f>'Graphique 35'!$C$8:$U$8</c:f>
              <c:numCache>
                <c:formatCode>0</c:formatCode>
                <c:ptCount val="19"/>
                <c:pt idx="0">
                  <c:v>52.43995873359593</c:v>
                </c:pt>
                <c:pt idx="1">
                  <c:v>55.384680072741801</c:v>
                </c:pt>
                <c:pt idx="2">
                  <c:v>62.373599112201674</c:v>
                </c:pt>
                <c:pt idx="3">
                  <c:v>69.715655254333498</c:v>
                </c:pt>
                <c:pt idx="4">
                  <c:v>78.623672319523308</c:v>
                </c:pt>
                <c:pt idx="5">
                  <c:v>85.31327477748728</c:v>
                </c:pt>
                <c:pt idx="6">
                  <c:v>85.928096144114065</c:v>
                </c:pt>
                <c:pt idx="7">
                  <c:v>63.137598229208749</c:v>
                </c:pt>
                <c:pt idx="8">
                  <c:v>74.085479121271874</c:v>
                </c:pt>
                <c:pt idx="9">
                  <c:v>81.256462892522634</c:v>
                </c:pt>
                <c:pt idx="10">
                  <c:v>78.857004701787147</c:v>
                </c:pt>
                <c:pt idx="11">
                  <c:v>77.023142523767973</c:v>
                </c:pt>
                <c:pt idx="12">
                  <c:v>81.143025331985811</c:v>
                </c:pt>
                <c:pt idx="13">
                  <c:v>84.461607077158263</c:v>
                </c:pt>
                <c:pt idx="14">
                  <c:v>84.411961250426103</c:v>
                </c:pt>
                <c:pt idx="15">
                  <c:v>93.600613890319678</c:v>
                </c:pt>
                <c:pt idx="16">
                  <c:v>99.302405555046647</c:v>
                </c:pt>
                <c:pt idx="17">
                  <c:v>100</c:v>
                </c:pt>
                <c:pt idx="18">
                  <c:v>85.4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568-4844-8260-C71DD188FD40}"/>
            </c:ext>
          </c:extLst>
        </c:ser>
        <c:ser>
          <c:idx val="2"/>
          <c:order val="2"/>
          <c:tx>
            <c:strRef>
              <c:f>'Graphique 35'!$B$9</c:f>
              <c:strCache>
                <c:ptCount val="1"/>
                <c:pt idx="0">
                  <c:v>France</c:v>
                </c:pt>
              </c:strCache>
            </c:strRef>
          </c:tx>
          <c:spPr>
            <a:ln w="28575" cap="rnd">
              <a:solidFill>
                <a:srgbClr val="F59100"/>
              </a:solidFill>
              <a:round/>
            </a:ln>
            <a:effectLst/>
          </c:spPr>
          <c:marker>
            <c:symbol val="none"/>
          </c:marker>
          <c:cat>
            <c:strRef>
              <c:f>'Graphique 35'!$C$6:$U$6</c:f>
              <c:strCache>
                <c:ptCount val="19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  <c:pt idx="14">
                  <c:v>2016</c:v>
                </c:pt>
                <c:pt idx="15">
                  <c:v>2017</c:v>
                </c:pt>
                <c:pt idx="16">
                  <c:v>2018</c:v>
                </c:pt>
                <c:pt idx="17">
                  <c:v>2019</c:v>
                </c:pt>
                <c:pt idx="18">
                  <c:v>2020</c:v>
                </c:pt>
              </c:strCache>
            </c:strRef>
          </c:cat>
          <c:val>
            <c:numRef>
              <c:f>'Graphique 35'!$C$9:$U$9</c:f>
              <c:numCache>
                <c:formatCode>0</c:formatCode>
                <c:ptCount val="19"/>
                <c:pt idx="0">
                  <c:v>59.554459044011068</c:v>
                </c:pt>
                <c:pt idx="1">
                  <c:v>60.303070469870399</c:v>
                </c:pt>
                <c:pt idx="2">
                  <c:v>64.75365689925728</c:v>
                </c:pt>
                <c:pt idx="3">
                  <c:v>69.304639697613652</c:v>
                </c:pt>
                <c:pt idx="4">
                  <c:v>73.818166269727598</c:v>
                </c:pt>
                <c:pt idx="5">
                  <c:v>78.729019596105573</c:v>
                </c:pt>
                <c:pt idx="6">
                  <c:v>83.352999277385592</c:v>
                </c:pt>
                <c:pt idx="7">
                  <c:v>69.11405762956818</c:v>
                </c:pt>
                <c:pt idx="8">
                  <c:v>78.836154665138764</c:v>
                </c:pt>
                <c:pt idx="9">
                  <c:v>88.468835650117796</c:v>
                </c:pt>
                <c:pt idx="10">
                  <c:v>89.778349788132886</c:v>
                </c:pt>
                <c:pt idx="11">
                  <c:v>87.891958456085135</c:v>
                </c:pt>
                <c:pt idx="12">
                  <c:v>87.09530386149747</c:v>
                </c:pt>
                <c:pt idx="13">
                  <c:v>88.015820552180031</c:v>
                </c:pt>
                <c:pt idx="14">
                  <c:v>87.756962111915442</c:v>
                </c:pt>
                <c:pt idx="15">
                  <c:v>93.833217173423193</c:v>
                </c:pt>
                <c:pt idx="16">
                  <c:v>97.929389027378107</c:v>
                </c:pt>
                <c:pt idx="17">
                  <c:v>100</c:v>
                </c:pt>
                <c:pt idx="18">
                  <c:v>87.1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568-4844-8260-C71DD188FD40}"/>
            </c:ext>
          </c:extLst>
        </c:ser>
        <c:ser>
          <c:idx val="3"/>
          <c:order val="3"/>
          <c:tx>
            <c:strRef>
              <c:f>'Graphique 35'!$B$10</c:f>
              <c:strCache>
                <c:ptCount val="1"/>
                <c:pt idx="0">
                  <c:v>Italie</c:v>
                </c:pt>
              </c:strCache>
            </c:strRef>
          </c:tx>
          <c:spPr>
            <a:ln w="2857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'Graphique 35'!$C$6:$U$6</c:f>
              <c:strCache>
                <c:ptCount val="19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  <c:pt idx="14">
                  <c:v>2016</c:v>
                </c:pt>
                <c:pt idx="15">
                  <c:v>2017</c:v>
                </c:pt>
                <c:pt idx="16">
                  <c:v>2018</c:v>
                </c:pt>
                <c:pt idx="17">
                  <c:v>2019</c:v>
                </c:pt>
                <c:pt idx="18">
                  <c:v>2020</c:v>
                </c:pt>
              </c:strCache>
            </c:strRef>
          </c:cat>
          <c:val>
            <c:numRef>
              <c:f>'Graphique 35'!$C$10:$U$10</c:f>
              <c:numCache>
                <c:formatCode>0</c:formatCode>
                <c:ptCount val="19"/>
                <c:pt idx="0">
                  <c:v>61.575579830292646</c:v>
                </c:pt>
                <c:pt idx="1">
                  <c:v>61.99657172113082</c:v>
                </c:pt>
                <c:pt idx="2">
                  <c:v>67.329096385456978</c:v>
                </c:pt>
                <c:pt idx="3">
                  <c:v>72.905612486628911</c:v>
                </c:pt>
                <c:pt idx="4">
                  <c:v>83.082183934327148</c:v>
                </c:pt>
                <c:pt idx="5">
                  <c:v>88.002815412734691</c:v>
                </c:pt>
                <c:pt idx="6">
                  <c:v>90.056011250336482</c:v>
                </c:pt>
                <c:pt idx="7">
                  <c:v>70.151651367799346</c:v>
                </c:pt>
                <c:pt idx="8">
                  <c:v>86.600294835754227</c:v>
                </c:pt>
                <c:pt idx="9">
                  <c:v>94.623631835284215</c:v>
                </c:pt>
                <c:pt idx="10">
                  <c:v>89.641690171654375</c:v>
                </c:pt>
                <c:pt idx="11">
                  <c:v>85.094624173986105</c:v>
                </c:pt>
                <c:pt idx="12">
                  <c:v>84.136808692893254</c:v>
                </c:pt>
                <c:pt idx="13">
                  <c:v>87.329746966430505</c:v>
                </c:pt>
                <c:pt idx="14">
                  <c:v>86.65592422334538</c:v>
                </c:pt>
                <c:pt idx="15">
                  <c:v>94.637657041054013</c:v>
                </c:pt>
                <c:pt idx="16">
                  <c:v>100.42653125782289</c:v>
                </c:pt>
                <c:pt idx="17">
                  <c:v>100</c:v>
                </c:pt>
                <c:pt idx="18">
                  <c:v>87.2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B568-4844-8260-C71DD188FD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1437055"/>
        <c:axId val="331424159"/>
      </c:lineChart>
      <c:catAx>
        <c:axId val="3314370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fr-FR"/>
          </a:p>
        </c:txPr>
        <c:crossAx val="331424159"/>
        <c:crosses val="autoZero"/>
        <c:auto val="1"/>
        <c:lblAlgn val="ctr"/>
        <c:lblOffset val="100"/>
        <c:noMultiLvlLbl val="0"/>
      </c:catAx>
      <c:valAx>
        <c:axId val="331424159"/>
        <c:scaling>
          <c:orientation val="minMax"/>
          <c:max val="105"/>
          <c:min val="40"/>
        </c:scaling>
        <c:delete val="0"/>
        <c:axPos val="l"/>
        <c:majorGridlines>
          <c:spPr>
            <a:ln w="6350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fr-FR"/>
          </a:p>
        </c:txPr>
        <c:crossAx val="331437055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fr-FR"/>
        </a:p>
      </c:txPr>
    </c:legend>
    <c:plotVisOnly val="1"/>
    <c:dispBlanksAs val="gap"/>
    <c:showDLblsOverMax val="0"/>
    <c:extLst/>
  </c:chart>
  <c:spPr>
    <a:ln>
      <a:noFill/>
    </a:ln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4233814523184602E-2"/>
          <c:y val="5.0925925925925923E-2"/>
          <c:w val="0.87642760279965004"/>
          <c:h val="0.79280766987459905"/>
        </c:manualLayout>
      </c:layout>
      <c:lineChart>
        <c:grouping val="standard"/>
        <c:varyColors val="0"/>
        <c:ser>
          <c:idx val="0"/>
          <c:order val="0"/>
          <c:tx>
            <c:strRef>
              <c:f>[2]Demand!$B$2</c:f>
              <c:strCache>
                <c:ptCount val="1"/>
                <c:pt idx="0">
                  <c:v>France</c:v>
                </c:pt>
              </c:strCache>
            </c:strRef>
          </c:tx>
          <c:spPr>
            <a:ln w="28575" cap="rnd">
              <a:solidFill>
                <a:srgbClr val="0086EA"/>
              </a:solidFill>
              <a:round/>
            </a:ln>
            <a:effectLst/>
          </c:spPr>
          <c:marker>
            <c:symbol val="none"/>
          </c:marker>
          <c:cat>
            <c:numRef>
              <c:f>[2]Demand!$A$3:$A$176</c:f>
              <c:numCache>
                <c:formatCode>General</c:formatCode>
                <c:ptCount val="174"/>
                <c:pt idx="0">
                  <c:v>39083</c:v>
                </c:pt>
                <c:pt idx="1">
                  <c:v>39114</c:v>
                </c:pt>
                <c:pt idx="2">
                  <c:v>39142</c:v>
                </c:pt>
                <c:pt idx="3">
                  <c:v>39173</c:v>
                </c:pt>
                <c:pt idx="4">
                  <c:v>39203</c:v>
                </c:pt>
                <c:pt idx="5">
                  <c:v>39234</c:v>
                </c:pt>
                <c:pt idx="6">
                  <c:v>39264</c:v>
                </c:pt>
                <c:pt idx="7">
                  <c:v>39295</c:v>
                </c:pt>
                <c:pt idx="8">
                  <c:v>39326</c:v>
                </c:pt>
                <c:pt idx="9">
                  <c:v>39356</c:v>
                </c:pt>
                <c:pt idx="10">
                  <c:v>39387</c:v>
                </c:pt>
                <c:pt idx="11">
                  <c:v>39417</c:v>
                </c:pt>
                <c:pt idx="12">
                  <c:v>39448</c:v>
                </c:pt>
                <c:pt idx="13">
                  <c:v>39479</c:v>
                </c:pt>
                <c:pt idx="14">
                  <c:v>39508</c:v>
                </c:pt>
                <c:pt idx="15">
                  <c:v>39539</c:v>
                </c:pt>
                <c:pt idx="16">
                  <c:v>39569</c:v>
                </c:pt>
                <c:pt idx="17">
                  <c:v>39600</c:v>
                </c:pt>
                <c:pt idx="18">
                  <c:v>39630</c:v>
                </c:pt>
                <c:pt idx="19">
                  <c:v>39661</c:v>
                </c:pt>
                <c:pt idx="20">
                  <c:v>39692</c:v>
                </c:pt>
                <c:pt idx="21">
                  <c:v>39722</c:v>
                </c:pt>
                <c:pt idx="22">
                  <c:v>39753</c:v>
                </c:pt>
                <c:pt idx="23">
                  <c:v>39783</c:v>
                </c:pt>
                <c:pt idx="24">
                  <c:v>39814</c:v>
                </c:pt>
                <c:pt idx="25">
                  <c:v>39845</c:v>
                </c:pt>
                <c:pt idx="26">
                  <c:v>39873</c:v>
                </c:pt>
                <c:pt idx="27">
                  <c:v>39904</c:v>
                </c:pt>
                <c:pt idx="28">
                  <c:v>39934</c:v>
                </c:pt>
                <c:pt idx="29">
                  <c:v>39965</c:v>
                </c:pt>
                <c:pt idx="30">
                  <c:v>39995</c:v>
                </c:pt>
                <c:pt idx="31">
                  <c:v>40026</c:v>
                </c:pt>
                <c:pt idx="32">
                  <c:v>40057</c:v>
                </c:pt>
                <c:pt idx="33">
                  <c:v>40087</c:v>
                </c:pt>
                <c:pt idx="34">
                  <c:v>40118</c:v>
                </c:pt>
                <c:pt idx="35">
                  <c:v>40148</c:v>
                </c:pt>
                <c:pt idx="36">
                  <c:v>40179</c:v>
                </c:pt>
                <c:pt idx="37">
                  <c:v>40210</c:v>
                </c:pt>
                <c:pt idx="38">
                  <c:v>40238</c:v>
                </c:pt>
                <c:pt idx="39">
                  <c:v>40269</c:v>
                </c:pt>
                <c:pt idx="40">
                  <c:v>40299</c:v>
                </c:pt>
                <c:pt idx="41">
                  <c:v>40330</c:v>
                </c:pt>
                <c:pt idx="42">
                  <c:v>40360</c:v>
                </c:pt>
                <c:pt idx="43">
                  <c:v>40391</c:v>
                </c:pt>
                <c:pt idx="44">
                  <c:v>40422</c:v>
                </c:pt>
                <c:pt idx="45">
                  <c:v>40452</c:v>
                </c:pt>
                <c:pt idx="46">
                  <c:v>40483</c:v>
                </c:pt>
                <c:pt idx="47">
                  <c:v>40513</c:v>
                </c:pt>
                <c:pt idx="48">
                  <c:v>40544</c:v>
                </c:pt>
                <c:pt idx="49">
                  <c:v>40575</c:v>
                </c:pt>
                <c:pt idx="50">
                  <c:v>40603</c:v>
                </c:pt>
                <c:pt idx="51">
                  <c:v>40634</c:v>
                </c:pt>
                <c:pt idx="52">
                  <c:v>40664</c:v>
                </c:pt>
                <c:pt idx="53">
                  <c:v>40695</c:v>
                </c:pt>
                <c:pt idx="54">
                  <c:v>40725</c:v>
                </c:pt>
                <c:pt idx="55">
                  <c:v>40756</c:v>
                </c:pt>
                <c:pt idx="56">
                  <c:v>40787</c:v>
                </c:pt>
                <c:pt idx="57">
                  <c:v>40817</c:v>
                </c:pt>
                <c:pt idx="58">
                  <c:v>40848</c:v>
                </c:pt>
                <c:pt idx="59">
                  <c:v>40878</c:v>
                </c:pt>
                <c:pt idx="60">
                  <c:v>40909</c:v>
                </c:pt>
                <c:pt idx="61">
                  <c:v>40940</c:v>
                </c:pt>
                <c:pt idx="62">
                  <c:v>40969</c:v>
                </c:pt>
                <c:pt idx="63">
                  <c:v>41000</c:v>
                </c:pt>
                <c:pt idx="64">
                  <c:v>41030</c:v>
                </c:pt>
                <c:pt idx="65">
                  <c:v>41061</c:v>
                </c:pt>
                <c:pt idx="66">
                  <c:v>41091</c:v>
                </c:pt>
                <c:pt idx="67">
                  <c:v>41122</c:v>
                </c:pt>
                <c:pt idx="68">
                  <c:v>41153</c:v>
                </c:pt>
                <c:pt idx="69">
                  <c:v>41183</c:v>
                </c:pt>
                <c:pt idx="70">
                  <c:v>41214</c:v>
                </c:pt>
                <c:pt idx="71">
                  <c:v>41244</c:v>
                </c:pt>
                <c:pt idx="72">
                  <c:v>41275</c:v>
                </c:pt>
                <c:pt idx="73">
                  <c:v>41306</c:v>
                </c:pt>
                <c:pt idx="74">
                  <c:v>41334</c:v>
                </c:pt>
                <c:pt idx="75">
                  <c:v>41365</c:v>
                </c:pt>
                <c:pt idx="76">
                  <c:v>41395</c:v>
                </c:pt>
                <c:pt idx="77">
                  <c:v>41426</c:v>
                </c:pt>
                <c:pt idx="78">
                  <c:v>41456</c:v>
                </c:pt>
                <c:pt idx="79">
                  <c:v>41487</c:v>
                </c:pt>
                <c:pt idx="80">
                  <c:v>41518</c:v>
                </c:pt>
                <c:pt idx="81">
                  <c:v>41548</c:v>
                </c:pt>
                <c:pt idx="82">
                  <c:v>41579</c:v>
                </c:pt>
                <c:pt idx="83">
                  <c:v>41609</c:v>
                </c:pt>
                <c:pt idx="84">
                  <c:v>41640</c:v>
                </c:pt>
                <c:pt idx="85">
                  <c:v>41671</c:v>
                </c:pt>
                <c:pt idx="86">
                  <c:v>41699</c:v>
                </c:pt>
                <c:pt idx="87">
                  <c:v>41730</c:v>
                </c:pt>
                <c:pt idx="88">
                  <c:v>41760</c:v>
                </c:pt>
                <c:pt idx="89">
                  <c:v>41791</c:v>
                </c:pt>
                <c:pt idx="90">
                  <c:v>41821</c:v>
                </c:pt>
                <c:pt idx="91">
                  <c:v>41852</c:v>
                </c:pt>
                <c:pt idx="92">
                  <c:v>41883</c:v>
                </c:pt>
                <c:pt idx="93">
                  <c:v>41913</c:v>
                </c:pt>
                <c:pt idx="94">
                  <c:v>41944</c:v>
                </c:pt>
                <c:pt idx="95">
                  <c:v>41974</c:v>
                </c:pt>
                <c:pt idx="96">
                  <c:v>42005</c:v>
                </c:pt>
                <c:pt idx="97">
                  <c:v>42036</c:v>
                </c:pt>
                <c:pt idx="98">
                  <c:v>42064</c:v>
                </c:pt>
                <c:pt idx="99">
                  <c:v>42095</c:v>
                </c:pt>
                <c:pt idx="100">
                  <c:v>42125</c:v>
                </c:pt>
                <c:pt idx="101">
                  <c:v>42156</c:v>
                </c:pt>
                <c:pt idx="102">
                  <c:v>42186</c:v>
                </c:pt>
                <c:pt idx="103">
                  <c:v>42217</c:v>
                </c:pt>
                <c:pt idx="104">
                  <c:v>42248</c:v>
                </c:pt>
                <c:pt idx="105">
                  <c:v>42278</c:v>
                </c:pt>
                <c:pt idx="106">
                  <c:v>42309</c:v>
                </c:pt>
                <c:pt idx="107">
                  <c:v>42339</c:v>
                </c:pt>
                <c:pt idx="108">
                  <c:v>42370</c:v>
                </c:pt>
                <c:pt idx="109">
                  <c:v>42401</c:v>
                </c:pt>
                <c:pt idx="110">
                  <c:v>42430</c:v>
                </c:pt>
                <c:pt idx="111">
                  <c:v>42461</c:v>
                </c:pt>
                <c:pt idx="112">
                  <c:v>42491</c:v>
                </c:pt>
                <c:pt idx="113">
                  <c:v>42522</c:v>
                </c:pt>
                <c:pt idx="114">
                  <c:v>42552</c:v>
                </c:pt>
                <c:pt idx="115">
                  <c:v>42583</c:v>
                </c:pt>
                <c:pt idx="116">
                  <c:v>42614</c:v>
                </c:pt>
                <c:pt idx="117">
                  <c:v>42644</c:v>
                </c:pt>
                <c:pt idx="118">
                  <c:v>42675</c:v>
                </c:pt>
                <c:pt idx="119">
                  <c:v>42705</c:v>
                </c:pt>
                <c:pt idx="120">
                  <c:v>42736</c:v>
                </c:pt>
                <c:pt idx="121">
                  <c:v>42767</c:v>
                </c:pt>
                <c:pt idx="122">
                  <c:v>42795</c:v>
                </c:pt>
                <c:pt idx="123">
                  <c:v>42826</c:v>
                </c:pt>
                <c:pt idx="124">
                  <c:v>42856</c:v>
                </c:pt>
                <c:pt idx="125">
                  <c:v>42887</c:v>
                </c:pt>
                <c:pt idx="126">
                  <c:v>42917</c:v>
                </c:pt>
                <c:pt idx="127">
                  <c:v>42948</c:v>
                </c:pt>
                <c:pt idx="128">
                  <c:v>42979</c:v>
                </c:pt>
                <c:pt idx="129">
                  <c:v>43009</c:v>
                </c:pt>
                <c:pt idx="130">
                  <c:v>43040</c:v>
                </c:pt>
                <c:pt idx="131">
                  <c:v>43070</c:v>
                </c:pt>
                <c:pt idx="132">
                  <c:v>43101</c:v>
                </c:pt>
                <c:pt idx="133">
                  <c:v>43132</c:v>
                </c:pt>
                <c:pt idx="134">
                  <c:v>43160</c:v>
                </c:pt>
                <c:pt idx="135">
                  <c:v>43191</c:v>
                </c:pt>
                <c:pt idx="136">
                  <c:v>43221</c:v>
                </c:pt>
                <c:pt idx="137">
                  <c:v>43252</c:v>
                </c:pt>
                <c:pt idx="138">
                  <c:v>43282</c:v>
                </c:pt>
                <c:pt idx="139">
                  <c:v>43313</c:v>
                </c:pt>
                <c:pt idx="140">
                  <c:v>43344</c:v>
                </c:pt>
                <c:pt idx="141">
                  <c:v>43374</c:v>
                </c:pt>
                <c:pt idx="142">
                  <c:v>43405</c:v>
                </c:pt>
                <c:pt idx="143">
                  <c:v>43435</c:v>
                </c:pt>
                <c:pt idx="144">
                  <c:v>43466</c:v>
                </c:pt>
                <c:pt idx="145">
                  <c:v>43497</c:v>
                </c:pt>
                <c:pt idx="146">
                  <c:v>43525</c:v>
                </c:pt>
                <c:pt idx="147">
                  <c:v>43556</c:v>
                </c:pt>
                <c:pt idx="148">
                  <c:v>43586</c:v>
                </c:pt>
                <c:pt idx="149">
                  <c:v>43617</c:v>
                </c:pt>
                <c:pt idx="150">
                  <c:v>43647</c:v>
                </c:pt>
                <c:pt idx="151">
                  <c:v>43678</c:v>
                </c:pt>
                <c:pt idx="152">
                  <c:v>43709</c:v>
                </c:pt>
                <c:pt idx="153">
                  <c:v>43739</c:v>
                </c:pt>
                <c:pt idx="154">
                  <c:v>43770</c:v>
                </c:pt>
                <c:pt idx="155">
                  <c:v>43800</c:v>
                </c:pt>
                <c:pt idx="156">
                  <c:v>43831</c:v>
                </c:pt>
                <c:pt idx="157">
                  <c:v>43862</c:v>
                </c:pt>
                <c:pt idx="158">
                  <c:v>43891</c:v>
                </c:pt>
                <c:pt idx="159">
                  <c:v>43922</c:v>
                </c:pt>
                <c:pt idx="160">
                  <c:v>43952</c:v>
                </c:pt>
                <c:pt idx="161">
                  <c:v>43983</c:v>
                </c:pt>
                <c:pt idx="162">
                  <c:v>44013</c:v>
                </c:pt>
                <c:pt idx="163">
                  <c:v>44044</c:v>
                </c:pt>
                <c:pt idx="164">
                  <c:v>44075</c:v>
                </c:pt>
                <c:pt idx="165">
                  <c:v>44105</c:v>
                </c:pt>
                <c:pt idx="166">
                  <c:v>44136</c:v>
                </c:pt>
                <c:pt idx="167">
                  <c:v>44166</c:v>
                </c:pt>
                <c:pt idx="168">
                  <c:v>44197</c:v>
                </c:pt>
                <c:pt idx="169">
                  <c:v>44228</c:v>
                </c:pt>
                <c:pt idx="170">
                  <c:v>44256</c:v>
                </c:pt>
                <c:pt idx="171">
                  <c:v>44287</c:v>
                </c:pt>
                <c:pt idx="172">
                  <c:v>44317</c:v>
                </c:pt>
                <c:pt idx="173">
                  <c:v>44348</c:v>
                </c:pt>
              </c:numCache>
            </c:numRef>
          </c:cat>
          <c:val>
            <c:numRef>
              <c:f>[2]Demand!$B$3:$B$176</c:f>
              <c:numCache>
                <c:formatCode>General</c:formatCode>
                <c:ptCount val="174"/>
                <c:pt idx="0">
                  <c:v>18.100000000000001</c:v>
                </c:pt>
                <c:pt idx="1">
                  <c:v>16.899999999999999</c:v>
                </c:pt>
                <c:pt idx="2">
                  <c:v>16.600000000000001</c:v>
                </c:pt>
                <c:pt idx="3">
                  <c:v>14.9</c:v>
                </c:pt>
                <c:pt idx="4">
                  <c:v>10.1</c:v>
                </c:pt>
                <c:pt idx="5">
                  <c:v>13.7</c:v>
                </c:pt>
                <c:pt idx="6">
                  <c:v>14.1</c:v>
                </c:pt>
                <c:pt idx="7">
                  <c:v>15.1</c:v>
                </c:pt>
                <c:pt idx="8">
                  <c:v>16.100000000000001</c:v>
                </c:pt>
                <c:pt idx="9">
                  <c:v>19</c:v>
                </c:pt>
                <c:pt idx="10">
                  <c:v>19</c:v>
                </c:pt>
                <c:pt idx="11">
                  <c:v>13.6</c:v>
                </c:pt>
                <c:pt idx="12">
                  <c:v>18.399999999999999</c:v>
                </c:pt>
                <c:pt idx="13">
                  <c:v>16.5</c:v>
                </c:pt>
                <c:pt idx="14">
                  <c:v>16</c:v>
                </c:pt>
                <c:pt idx="15">
                  <c:v>19.399999999999999</c:v>
                </c:pt>
                <c:pt idx="16">
                  <c:v>8</c:v>
                </c:pt>
                <c:pt idx="17">
                  <c:v>9.3000000000000007</c:v>
                </c:pt>
                <c:pt idx="18">
                  <c:v>2.9</c:v>
                </c:pt>
                <c:pt idx="19">
                  <c:v>-1.4</c:v>
                </c:pt>
                <c:pt idx="20">
                  <c:v>-0.1</c:v>
                </c:pt>
                <c:pt idx="21">
                  <c:v>-12.3</c:v>
                </c:pt>
                <c:pt idx="22">
                  <c:v>-21.7</c:v>
                </c:pt>
                <c:pt idx="23">
                  <c:v>-29.8</c:v>
                </c:pt>
                <c:pt idx="24">
                  <c:v>-30.3</c:v>
                </c:pt>
                <c:pt idx="25">
                  <c:v>-31.3</c:v>
                </c:pt>
                <c:pt idx="26">
                  <c:v>-30.9</c:v>
                </c:pt>
                <c:pt idx="27">
                  <c:v>-25.9</c:v>
                </c:pt>
                <c:pt idx="28">
                  <c:v>-21.1</c:v>
                </c:pt>
                <c:pt idx="29">
                  <c:v>-16.399999999999999</c:v>
                </c:pt>
                <c:pt idx="30">
                  <c:v>-18.600000000000001</c:v>
                </c:pt>
                <c:pt idx="31">
                  <c:v>-14.4</c:v>
                </c:pt>
                <c:pt idx="32">
                  <c:v>-5</c:v>
                </c:pt>
                <c:pt idx="33">
                  <c:v>-1.6</c:v>
                </c:pt>
                <c:pt idx="34">
                  <c:v>3.2</c:v>
                </c:pt>
                <c:pt idx="35">
                  <c:v>1.1000000000000001</c:v>
                </c:pt>
                <c:pt idx="36">
                  <c:v>1.1000000000000001</c:v>
                </c:pt>
                <c:pt idx="37">
                  <c:v>-2</c:v>
                </c:pt>
                <c:pt idx="38">
                  <c:v>4.2</c:v>
                </c:pt>
                <c:pt idx="39">
                  <c:v>7.3</c:v>
                </c:pt>
                <c:pt idx="40">
                  <c:v>6.8</c:v>
                </c:pt>
                <c:pt idx="41">
                  <c:v>-0.1</c:v>
                </c:pt>
                <c:pt idx="42">
                  <c:v>2.4</c:v>
                </c:pt>
                <c:pt idx="43">
                  <c:v>9.1</c:v>
                </c:pt>
                <c:pt idx="44">
                  <c:v>12.9</c:v>
                </c:pt>
                <c:pt idx="45">
                  <c:v>17</c:v>
                </c:pt>
                <c:pt idx="46">
                  <c:v>12.4</c:v>
                </c:pt>
                <c:pt idx="47">
                  <c:v>16</c:v>
                </c:pt>
                <c:pt idx="48">
                  <c:v>20.7</c:v>
                </c:pt>
                <c:pt idx="49">
                  <c:v>21.1</c:v>
                </c:pt>
                <c:pt idx="50">
                  <c:v>23.8</c:v>
                </c:pt>
                <c:pt idx="51">
                  <c:v>16.3</c:v>
                </c:pt>
                <c:pt idx="52">
                  <c:v>12.8</c:v>
                </c:pt>
                <c:pt idx="53">
                  <c:v>15.2</c:v>
                </c:pt>
                <c:pt idx="54">
                  <c:v>15.7</c:v>
                </c:pt>
                <c:pt idx="55">
                  <c:v>10.6</c:v>
                </c:pt>
                <c:pt idx="56">
                  <c:v>3.5</c:v>
                </c:pt>
                <c:pt idx="57">
                  <c:v>3.3</c:v>
                </c:pt>
                <c:pt idx="58">
                  <c:v>0.7</c:v>
                </c:pt>
                <c:pt idx="59">
                  <c:v>3.7</c:v>
                </c:pt>
                <c:pt idx="60">
                  <c:v>-0.6</c:v>
                </c:pt>
                <c:pt idx="61">
                  <c:v>2</c:v>
                </c:pt>
                <c:pt idx="62">
                  <c:v>1.5</c:v>
                </c:pt>
                <c:pt idx="63">
                  <c:v>-3.4</c:v>
                </c:pt>
                <c:pt idx="64">
                  <c:v>-0.3</c:v>
                </c:pt>
                <c:pt idx="65">
                  <c:v>-3.1</c:v>
                </c:pt>
                <c:pt idx="66">
                  <c:v>-1.8</c:v>
                </c:pt>
                <c:pt idx="67">
                  <c:v>-4.0999999999999996</c:v>
                </c:pt>
                <c:pt idx="68">
                  <c:v>-4.8</c:v>
                </c:pt>
                <c:pt idx="69">
                  <c:v>-9.5</c:v>
                </c:pt>
                <c:pt idx="70">
                  <c:v>-5.7</c:v>
                </c:pt>
                <c:pt idx="71">
                  <c:v>-5</c:v>
                </c:pt>
                <c:pt idx="72">
                  <c:v>-8.9</c:v>
                </c:pt>
                <c:pt idx="73">
                  <c:v>1.6</c:v>
                </c:pt>
                <c:pt idx="74">
                  <c:v>-1.4</c:v>
                </c:pt>
                <c:pt idx="75">
                  <c:v>-4.7</c:v>
                </c:pt>
                <c:pt idx="76">
                  <c:v>-3.6</c:v>
                </c:pt>
                <c:pt idx="77">
                  <c:v>-1.3</c:v>
                </c:pt>
                <c:pt idx="78">
                  <c:v>2.1</c:v>
                </c:pt>
                <c:pt idx="79">
                  <c:v>3.3</c:v>
                </c:pt>
                <c:pt idx="80">
                  <c:v>5.4</c:v>
                </c:pt>
                <c:pt idx="81">
                  <c:v>7.4</c:v>
                </c:pt>
                <c:pt idx="82">
                  <c:v>4.4000000000000004</c:v>
                </c:pt>
                <c:pt idx="83">
                  <c:v>5.7</c:v>
                </c:pt>
                <c:pt idx="84">
                  <c:v>10.4</c:v>
                </c:pt>
                <c:pt idx="85">
                  <c:v>7.3</c:v>
                </c:pt>
                <c:pt idx="86">
                  <c:v>8.6</c:v>
                </c:pt>
                <c:pt idx="87">
                  <c:v>11.2</c:v>
                </c:pt>
                <c:pt idx="88">
                  <c:v>5.0999999999999996</c:v>
                </c:pt>
                <c:pt idx="89">
                  <c:v>3.3</c:v>
                </c:pt>
                <c:pt idx="90">
                  <c:v>3.2</c:v>
                </c:pt>
                <c:pt idx="91">
                  <c:v>-1.9</c:v>
                </c:pt>
                <c:pt idx="92">
                  <c:v>2.8</c:v>
                </c:pt>
                <c:pt idx="93">
                  <c:v>7</c:v>
                </c:pt>
                <c:pt idx="94">
                  <c:v>8</c:v>
                </c:pt>
                <c:pt idx="95">
                  <c:v>6.1</c:v>
                </c:pt>
                <c:pt idx="96">
                  <c:v>12.1</c:v>
                </c:pt>
                <c:pt idx="97">
                  <c:v>8.9</c:v>
                </c:pt>
                <c:pt idx="98">
                  <c:v>7.5</c:v>
                </c:pt>
                <c:pt idx="99">
                  <c:v>5.8</c:v>
                </c:pt>
                <c:pt idx="100">
                  <c:v>6.3</c:v>
                </c:pt>
                <c:pt idx="101">
                  <c:v>7.2</c:v>
                </c:pt>
                <c:pt idx="102">
                  <c:v>7.4</c:v>
                </c:pt>
                <c:pt idx="103">
                  <c:v>9.3000000000000007</c:v>
                </c:pt>
                <c:pt idx="104">
                  <c:v>12.9</c:v>
                </c:pt>
                <c:pt idx="105">
                  <c:v>11.4</c:v>
                </c:pt>
                <c:pt idx="106">
                  <c:v>4.4000000000000004</c:v>
                </c:pt>
                <c:pt idx="107">
                  <c:v>8.5</c:v>
                </c:pt>
                <c:pt idx="108">
                  <c:v>12.5</c:v>
                </c:pt>
                <c:pt idx="109">
                  <c:v>16</c:v>
                </c:pt>
                <c:pt idx="110">
                  <c:v>13.7</c:v>
                </c:pt>
                <c:pt idx="111">
                  <c:v>9.1</c:v>
                </c:pt>
                <c:pt idx="112">
                  <c:v>8.5</c:v>
                </c:pt>
                <c:pt idx="113">
                  <c:v>8.8000000000000007</c:v>
                </c:pt>
                <c:pt idx="114">
                  <c:v>4.5999999999999996</c:v>
                </c:pt>
                <c:pt idx="115">
                  <c:v>3.6</c:v>
                </c:pt>
                <c:pt idx="116">
                  <c:v>7.4</c:v>
                </c:pt>
                <c:pt idx="117">
                  <c:v>7.2</c:v>
                </c:pt>
                <c:pt idx="118">
                  <c:v>7.5</c:v>
                </c:pt>
                <c:pt idx="119">
                  <c:v>7.4</c:v>
                </c:pt>
                <c:pt idx="120">
                  <c:v>10.8</c:v>
                </c:pt>
                <c:pt idx="121">
                  <c:v>13.2</c:v>
                </c:pt>
                <c:pt idx="122">
                  <c:v>8.5</c:v>
                </c:pt>
                <c:pt idx="123">
                  <c:v>11.2</c:v>
                </c:pt>
                <c:pt idx="124">
                  <c:v>15.1</c:v>
                </c:pt>
                <c:pt idx="125">
                  <c:v>13</c:v>
                </c:pt>
                <c:pt idx="126">
                  <c:v>10.5</c:v>
                </c:pt>
                <c:pt idx="127">
                  <c:v>14.8</c:v>
                </c:pt>
                <c:pt idx="128">
                  <c:v>18.899999999999999</c:v>
                </c:pt>
                <c:pt idx="129">
                  <c:v>15.4</c:v>
                </c:pt>
                <c:pt idx="130">
                  <c:v>15.5</c:v>
                </c:pt>
                <c:pt idx="131">
                  <c:v>17.3</c:v>
                </c:pt>
                <c:pt idx="132">
                  <c:v>18.2</c:v>
                </c:pt>
                <c:pt idx="133">
                  <c:v>14.9</c:v>
                </c:pt>
                <c:pt idx="134">
                  <c:v>10</c:v>
                </c:pt>
                <c:pt idx="135">
                  <c:v>16.100000000000001</c:v>
                </c:pt>
                <c:pt idx="136">
                  <c:v>16.7</c:v>
                </c:pt>
                <c:pt idx="137">
                  <c:v>23.1</c:v>
                </c:pt>
                <c:pt idx="138">
                  <c:v>22.2</c:v>
                </c:pt>
                <c:pt idx="139">
                  <c:v>21.5</c:v>
                </c:pt>
                <c:pt idx="140">
                  <c:v>10.9</c:v>
                </c:pt>
                <c:pt idx="141">
                  <c:v>11.8</c:v>
                </c:pt>
                <c:pt idx="142">
                  <c:v>17.3</c:v>
                </c:pt>
                <c:pt idx="143">
                  <c:v>14.2</c:v>
                </c:pt>
                <c:pt idx="144">
                  <c:v>9.5</c:v>
                </c:pt>
                <c:pt idx="145">
                  <c:v>5.2</c:v>
                </c:pt>
                <c:pt idx="146">
                  <c:v>11.2</c:v>
                </c:pt>
                <c:pt idx="147">
                  <c:v>6.4</c:v>
                </c:pt>
                <c:pt idx="148">
                  <c:v>10</c:v>
                </c:pt>
                <c:pt idx="149">
                  <c:v>4.9000000000000004</c:v>
                </c:pt>
                <c:pt idx="150">
                  <c:v>8.3000000000000007</c:v>
                </c:pt>
                <c:pt idx="151">
                  <c:v>10.3</c:v>
                </c:pt>
                <c:pt idx="152">
                  <c:v>4.9000000000000004</c:v>
                </c:pt>
                <c:pt idx="153">
                  <c:v>3.3</c:v>
                </c:pt>
                <c:pt idx="154">
                  <c:v>5.5</c:v>
                </c:pt>
                <c:pt idx="155">
                  <c:v>5.8</c:v>
                </c:pt>
                <c:pt idx="156">
                  <c:v>6.1</c:v>
                </c:pt>
                <c:pt idx="157">
                  <c:v>4.7</c:v>
                </c:pt>
                <c:pt idx="158">
                  <c:v>-6.1</c:v>
                </c:pt>
                <c:pt idx="159">
                  <c:v>-58.7</c:v>
                </c:pt>
                <c:pt idx="160">
                  <c:v>-14.4</c:v>
                </c:pt>
                <c:pt idx="161">
                  <c:v>11.8</c:v>
                </c:pt>
                <c:pt idx="162">
                  <c:v>17.399999999999999</c:v>
                </c:pt>
                <c:pt idx="163">
                  <c:v>17.100000000000001</c:v>
                </c:pt>
                <c:pt idx="164">
                  <c:v>8.1</c:v>
                </c:pt>
                <c:pt idx="165">
                  <c:v>5.0999999999999996</c:v>
                </c:pt>
                <c:pt idx="166">
                  <c:v>-6.5</c:v>
                </c:pt>
                <c:pt idx="167">
                  <c:v>5.5</c:v>
                </c:pt>
                <c:pt idx="168">
                  <c:v>4.9000000000000004</c:v>
                </c:pt>
                <c:pt idx="169">
                  <c:v>7.5</c:v>
                </c:pt>
                <c:pt idx="170">
                  <c:v>8.1999999999999904</c:v>
                </c:pt>
                <c:pt idx="171">
                  <c:v>25.4</c:v>
                </c:pt>
                <c:pt idx="172">
                  <c:v>19.399999999999999</c:v>
                </c:pt>
                <c:pt idx="173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CA7-9442-B566-A614799974C3}"/>
            </c:ext>
          </c:extLst>
        </c:ser>
        <c:ser>
          <c:idx val="1"/>
          <c:order val="1"/>
          <c:tx>
            <c:strRef>
              <c:f>[2]Demand!$C$2</c:f>
              <c:strCache>
                <c:ptCount val="1"/>
                <c:pt idx="0">
                  <c:v>Etats-Unis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[2]Demand!$A$3:$A$176</c:f>
              <c:numCache>
                <c:formatCode>General</c:formatCode>
                <c:ptCount val="174"/>
                <c:pt idx="0">
                  <c:v>39083</c:v>
                </c:pt>
                <c:pt idx="1">
                  <c:v>39114</c:v>
                </c:pt>
                <c:pt idx="2">
                  <c:v>39142</c:v>
                </c:pt>
                <c:pt idx="3">
                  <c:v>39173</c:v>
                </c:pt>
                <c:pt idx="4">
                  <c:v>39203</c:v>
                </c:pt>
                <c:pt idx="5">
                  <c:v>39234</c:v>
                </c:pt>
                <c:pt idx="6">
                  <c:v>39264</c:v>
                </c:pt>
                <c:pt idx="7">
                  <c:v>39295</c:v>
                </c:pt>
                <c:pt idx="8">
                  <c:v>39326</c:v>
                </c:pt>
                <c:pt idx="9">
                  <c:v>39356</c:v>
                </c:pt>
                <c:pt idx="10">
                  <c:v>39387</c:v>
                </c:pt>
                <c:pt idx="11">
                  <c:v>39417</c:v>
                </c:pt>
                <c:pt idx="12">
                  <c:v>39448</c:v>
                </c:pt>
                <c:pt idx="13">
                  <c:v>39479</c:v>
                </c:pt>
                <c:pt idx="14">
                  <c:v>39508</c:v>
                </c:pt>
                <c:pt idx="15">
                  <c:v>39539</c:v>
                </c:pt>
                <c:pt idx="16">
                  <c:v>39569</c:v>
                </c:pt>
                <c:pt idx="17">
                  <c:v>39600</c:v>
                </c:pt>
                <c:pt idx="18">
                  <c:v>39630</c:v>
                </c:pt>
                <c:pt idx="19">
                  <c:v>39661</c:v>
                </c:pt>
                <c:pt idx="20">
                  <c:v>39692</c:v>
                </c:pt>
                <c:pt idx="21">
                  <c:v>39722</c:v>
                </c:pt>
                <c:pt idx="22">
                  <c:v>39753</c:v>
                </c:pt>
                <c:pt idx="23">
                  <c:v>39783</c:v>
                </c:pt>
                <c:pt idx="24">
                  <c:v>39814</c:v>
                </c:pt>
                <c:pt idx="25">
                  <c:v>39845</c:v>
                </c:pt>
                <c:pt idx="26">
                  <c:v>39873</c:v>
                </c:pt>
                <c:pt idx="27">
                  <c:v>39904</c:v>
                </c:pt>
                <c:pt idx="28">
                  <c:v>39934</c:v>
                </c:pt>
                <c:pt idx="29">
                  <c:v>39965</c:v>
                </c:pt>
                <c:pt idx="30">
                  <c:v>39995</c:v>
                </c:pt>
                <c:pt idx="31">
                  <c:v>40026</c:v>
                </c:pt>
                <c:pt idx="32">
                  <c:v>40057</c:v>
                </c:pt>
                <c:pt idx="33">
                  <c:v>40087</c:v>
                </c:pt>
                <c:pt idx="34">
                  <c:v>40118</c:v>
                </c:pt>
                <c:pt idx="35">
                  <c:v>40148</c:v>
                </c:pt>
                <c:pt idx="36">
                  <c:v>40179</c:v>
                </c:pt>
                <c:pt idx="37">
                  <c:v>40210</c:v>
                </c:pt>
                <c:pt idx="38">
                  <c:v>40238</c:v>
                </c:pt>
                <c:pt idx="39">
                  <c:v>40269</c:v>
                </c:pt>
                <c:pt idx="40">
                  <c:v>40299</c:v>
                </c:pt>
                <c:pt idx="41">
                  <c:v>40330</c:v>
                </c:pt>
                <c:pt idx="42">
                  <c:v>40360</c:v>
                </c:pt>
                <c:pt idx="43">
                  <c:v>40391</c:v>
                </c:pt>
                <c:pt idx="44">
                  <c:v>40422</c:v>
                </c:pt>
                <c:pt idx="45">
                  <c:v>40452</c:v>
                </c:pt>
                <c:pt idx="46">
                  <c:v>40483</c:v>
                </c:pt>
                <c:pt idx="47">
                  <c:v>40513</c:v>
                </c:pt>
                <c:pt idx="48">
                  <c:v>40544</c:v>
                </c:pt>
                <c:pt idx="49">
                  <c:v>40575</c:v>
                </c:pt>
                <c:pt idx="50">
                  <c:v>40603</c:v>
                </c:pt>
                <c:pt idx="51">
                  <c:v>40634</c:v>
                </c:pt>
                <c:pt idx="52">
                  <c:v>40664</c:v>
                </c:pt>
                <c:pt idx="53">
                  <c:v>40695</c:v>
                </c:pt>
                <c:pt idx="54">
                  <c:v>40725</c:v>
                </c:pt>
                <c:pt idx="55">
                  <c:v>40756</c:v>
                </c:pt>
                <c:pt idx="56">
                  <c:v>40787</c:v>
                </c:pt>
                <c:pt idx="57">
                  <c:v>40817</c:v>
                </c:pt>
                <c:pt idx="58">
                  <c:v>40848</c:v>
                </c:pt>
                <c:pt idx="59">
                  <c:v>40878</c:v>
                </c:pt>
                <c:pt idx="60">
                  <c:v>40909</c:v>
                </c:pt>
                <c:pt idx="61">
                  <c:v>40940</c:v>
                </c:pt>
                <c:pt idx="62">
                  <c:v>40969</c:v>
                </c:pt>
                <c:pt idx="63">
                  <c:v>41000</c:v>
                </c:pt>
                <c:pt idx="64">
                  <c:v>41030</c:v>
                </c:pt>
                <c:pt idx="65">
                  <c:v>41061</c:v>
                </c:pt>
                <c:pt idx="66">
                  <c:v>41091</c:v>
                </c:pt>
                <c:pt idx="67">
                  <c:v>41122</c:v>
                </c:pt>
                <c:pt idx="68">
                  <c:v>41153</c:v>
                </c:pt>
                <c:pt idx="69">
                  <c:v>41183</c:v>
                </c:pt>
                <c:pt idx="70">
                  <c:v>41214</c:v>
                </c:pt>
                <c:pt idx="71">
                  <c:v>41244</c:v>
                </c:pt>
                <c:pt idx="72">
                  <c:v>41275</c:v>
                </c:pt>
                <c:pt idx="73">
                  <c:v>41306</c:v>
                </c:pt>
                <c:pt idx="74">
                  <c:v>41334</c:v>
                </c:pt>
                <c:pt idx="75">
                  <c:v>41365</c:v>
                </c:pt>
                <c:pt idx="76">
                  <c:v>41395</c:v>
                </c:pt>
                <c:pt idx="77">
                  <c:v>41426</c:v>
                </c:pt>
                <c:pt idx="78">
                  <c:v>41456</c:v>
                </c:pt>
                <c:pt idx="79">
                  <c:v>41487</c:v>
                </c:pt>
                <c:pt idx="80">
                  <c:v>41518</c:v>
                </c:pt>
                <c:pt idx="81">
                  <c:v>41548</c:v>
                </c:pt>
                <c:pt idx="82">
                  <c:v>41579</c:v>
                </c:pt>
                <c:pt idx="83">
                  <c:v>41609</c:v>
                </c:pt>
                <c:pt idx="84">
                  <c:v>41640</c:v>
                </c:pt>
                <c:pt idx="85">
                  <c:v>41671</c:v>
                </c:pt>
                <c:pt idx="86">
                  <c:v>41699</c:v>
                </c:pt>
                <c:pt idx="87">
                  <c:v>41730</c:v>
                </c:pt>
                <c:pt idx="88">
                  <c:v>41760</c:v>
                </c:pt>
                <c:pt idx="89">
                  <c:v>41791</c:v>
                </c:pt>
                <c:pt idx="90">
                  <c:v>41821</c:v>
                </c:pt>
                <c:pt idx="91">
                  <c:v>41852</c:v>
                </c:pt>
                <c:pt idx="92">
                  <c:v>41883</c:v>
                </c:pt>
                <c:pt idx="93">
                  <c:v>41913</c:v>
                </c:pt>
                <c:pt idx="94">
                  <c:v>41944</c:v>
                </c:pt>
                <c:pt idx="95">
                  <c:v>41974</c:v>
                </c:pt>
                <c:pt idx="96">
                  <c:v>42005</c:v>
                </c:pt>
                <c:pt idx="97">
                  <c:v>42036</c:v>
                </c:pt>
                <c:pt idx="98">
                  <c:v>42064</c:v>
                </c:pt>
                <c:pt idx="99">
                  <c:v>42095</c:v>
                </c:pt>
                <c:pt idx="100">
                  <c:v>42125</c:v>
                </c:pt>
                <c:pt idx="101">
                  <c:v>42156</c:v>
                </c:pt>
                <c:pt idx="102">
                  <c:v>42186</c:v>
                </c:pt>
                <c:pt idx="103">
                  <c:v>42217</c:v>
                </c:pt>
                <c:pt idx="104">
                  <c:v>42248</c:v>
                </c:pt>
                <c:pt idx="105">
                  <c:v>42278</c:v>
                </c:pt>
                <c:pt idx="106">
                  <c:v>42309</c:v>
                </c:pt>
                <c:pt idx="107">
                  <c:v>42339</c:v>
                </c:pt>
                <c:pt idx="108">
                  <c:v>42370</c:v>
                </c:pt>
                <c:pt idx="109">
                  <c:v>42401</c:v>
                </c:pt>
                <c:pt idx="110">
                  <c:v>42430</c:v>
                </c:pt>
                <c:pt idx="111">
                  <c:v>42461</c:v>
                </c:pt>
                <c:pt idx="112">
                  <c:v>42491</c:v>
                </c:pt>
                <c:pt idx="113">
                  <c:v>42522</c:v>
                </c:pt>
                <c:pt idx="114">
                  <c:v>42552</c:v>
                </c:pt>
                <c:pt idx="115">
                  <c:v>42583</c:v>
                </c:pt>
                <c:pt idx="116">
                  <c:v>42614</c:v>
                </c:pt>
                <c:pt idx="117">
                  <c:v>42644</c:v>
                </c:pt>
                <c:pt idx="118">
                  <c:v>42675</c:v>
                </c:pt>
                <c:pt idx="119">
                  <c:v>42705</c:v>
                </c:pt>
                <c:pt idx="120">
                  <c:v>42736</c:v>
                </c:pt>
                <c:pt idx="121">
                  <c:v>42767</c:v>
                </c:pt>
                <c:pt idx="122">
                  <c:v>42795</c:v>
                </c:pt>
                <c:pt idx="123">
                  <c:v>42826</c:v>
                </c:pt>
                <c:pt idx="124">
                  <c:v>42856</c:v>
                </c:pt>
                <c:pt idx="125">
                  <c:v>42887</c:v>
                </c:pt>
                <c:pt idx="126">
                  <c:v>42917</c:v>
                </c:pt>
                <c:pt idx="127">
                  <c:v>42948</c:v>
                </c:pt>
                <c:pt idx="128">
                  <c:v>42979</c:v>
                </c:pt>
                <c:pt idx="129">
                  <c:v>43009</c:v>
                </c:pt>
                <c:pt idx="130">
                  <c:v>43040</c:v>
                </c:pt>
                <c:pt idx="131">
                  <c:v>43070</c:v>
                </c:pt>
                <c:pt idx="132">
                  <c:v>43101</c:v>
                </c:pt>
                <c:pt idx="133">
                  <c:v>43132</c:v>
                </c:pt>
                <c:pt idx="134">
                  <c:v>43160</c:v>
                </c:pt>
                <c:pt idx="135">
                  <c:v>43191</c:v>
                </c:pt>
                <c:pt idx="136">
                  <c:v>43221</c:v>
                </c:pt>
                <c:pt idx="137">
                  <c:v>43252</c:v>
                </c:pt>
                <c:pt idx="138">
                  <c:v>43282</c:v>
                </c:pt>
                <c:pt idx="139">
                  <c:v>43313</c:v>
                </c:pt>
                <c:pt idx="140">
                  <c:v>43344</c:v>
                </c:pt>
                <c:pt idx="141">
                  <c:v>43374</c:v>
                </c:pt>
                <c:pt idx="142">
                  <c:v>43405</c:v>
                </c:pt>
                <c:pt idx="143">
                  <c:v>43435</c:v>
                </c:pt>
                <c:pt idx="144">
                  <c:v>43466</c:v>
                </c:pt>
                <c:pt idx="145">
                  <c:v>43497</c:v>
                </c:pt>
                <c:pt idx="146">
                  <c:v>43525</c:v>
                </c:pt>
                <c:pt idx="147">
                  <c:v>43556</c:v>
                </c:pt>
                <c:pt idx="148">
                  <c:v>43586</c:v>
                </c:pt>
                <c:pt idx="149">
                  <c:v>43617</c:v>
                </c:pt>
                <c:pt idx="150">
                  <c:v>43647</c:v>
                </c:pt>
                <c:pt idx="151">
                  <c:v>43678</c:v>
                </c:pt>
                <c:pt idx="152">
                  <c:v>43709</c:v>
                </c:pt>
                <c:pt idx="153">
                  <c:v>43739</c:v>
                </c:pt>
                <c:pt idx="154">
                  <c:v>43770</c:v>
                </c:pt>
                <c:pt idx="155">
                  <c:v>43800</c:v>
                </c:pt>
                <c:pt idx="156">
                  <c:v>43831</c:v>
                </c:pt>
                <c:pt idx="157">
                  <c:v>43862</c:v>
                </c:pt>
                <c:pt idx="158">
                  <c:v>43891</c:v>
                </c:pt>
                <c:pt idx="159">
                  <c:v>43922</c:v>
                </c:pt>
                <c:pt idx="160">
                  <c:v>43952</c:v>
                </c:pt>
                <c:pt idx="161">
                  <c:v>43983</c:v>
                </c:pt>
                <c:pt idx="162">
                  <c:v>44013</c:v>
                </c:pt>
                <c:pt idx="163">
                  <c:v>44044</c:v>
                </c:pt>
                <c:pt idx="164">
                  <c:v>44075</c:v>
                </c:pt>
                <c:pt idx="165">
                  <c:v>44105</c:v>
                </c:pt>
                <c:pt idx="166">
                  <c:v>44136</c:v>
                </c:pt>
                <c:pt idx="167">
                  <c:v>44166</c:v>
                </c:pt>
                <c:pt idx="168">
                  <c:v>44197</c:v>
                </c:pt>
                <c:pt idx="169">
                  <c:v>44228</c:v>
                </c:pt>
                <c:pt idx="170">
                  <c:v>44256</c:v>
                </c:pt>
                <c:pt idx="171">
                  <c:v>44287</c:v>
                </c:pt>
                <c:pt idx="172">
                  <c:v>44317</c:v>
                </c:pt>
                <c:pt idx="173">
                  <c:v>44348</c:v>
                </c:pt>
              </c:numCache>
            </c:numRef>
          </c:cat>
          <c:val>
            <c:numRef>
              <c:f>[2]Demand!$C$3:$C$176</c:f>
              <c:numCache>
                <c:formatCode>General</c:formatCode>
                <c:ptCount val="17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CA7-9442-B566-A614799974C3}"/>
            </c:ext>
          </c:extLst>
        </c:ser>
        <c:ser>
          <c:idx val="2"/>
          <c:order val="2"/>
          <c:tx>
            <c:strRef>
              <c:f>[2]Demand!$D$2</c:f>
              <c:strCache>
                <c:ptCount val="1"/>
                <c:pt idx="0">
                  <c:v>Italie</c:v>
                </c:pt>
              </c:strCache>
            </c:strRef>
          </c:tx>
          <c:spPr>
            <a:ln w="9525" cap="rnd">
              <a:solidFill>
                <a:srgbClr val="BC64AB"/>
              </a:solidFill>
              <a:round/>
            </a:ln>
            <a:effectLst/>
          </c:spPr>
          <c:marker>
            <c:symbol val="none"/>
          </c:marker>
          <c:cat>
            <c:numRef>
              <c:f>[2]Demand!$A$3:$A$176</c:f>
              <c:numCache>
                <c:formatCode>General</c:formatCode>
                <c:ptCount val="174"/>
                <c:pt idx="0">
                  <c:v>39083</c:v>
                </c:pt>
                <c:pt idx="1">
                  <c:v>39114</c:v>
                </c:pt>
                <c:pt idx="2">
                  <c:v>39142</c:v>
                </c:pt>
                <c:pt idx="3">
                  <c:v>39173</c:v>
                </c:pt>
                <c:pt idx="4">
                  <c:v>39203</c:v>
                </c:pt>
                <c:pt idx="5">
                  <c:v>39234</c:v>
                </c:pt>
                <c:pt idx="6">
                  <c:v>39264</c:v>
                </c:pt>
                <c:pt idx="7">
                  <c:v>39295</c:v>
                </c:pt>
                <c:pt idx="8">
                  <c:v>39326</c:v>
                </c:pt>
                <c:pt idx="9">
                  <c:v>39356</c:v>
                </c:pt>
                <c:pt idx="10">
                  <c:v>39387</c:v>
                </c:pt>
                <c:pt idx="11">
                  <c:v>39417</c:v>
                </c:pt>
                <c:pt idx="12">
                  <c:v>39448</c:v>
                </c:pt>
                <c:pt idx="13">
                  <c:v>39479</c:v>
                </c:pt>
                <c:pt idx="14">
                  <c:v>39508</c:v>
                </c:pt>
                <c:pt idx="15">
                  <c:v>39539</c:v>
                </c:pt>
                <c:pt idx="16">
                  <c:v>39569</c:v>
                </c:pt>
                <c:pt idx="17">
                  <c:v>39600</c:v>
                </c:pt>
                <c:pt idx="18">
                  <c:v>39630</c:v>
                </c:pt>
                <c:pt idx="19">
                  <c:v>39661</c:v>
                </c:pt>
                <c:pt idx="20">
                  <c:v>39692</c:v>
                </c:pt>
                <c:pt idx="21">
                  <c:v>39722</c:v>
                </c:pt>
                <c:pt idx="22">
                  <c:v>39753</c:v>
                </c:pt>
                <c:pt idx="23">
                  <c:v>39783</c:v>
                </c:pt>
                <c:pt idx="24">
                  <c:v>39814</c:v>
                </c:pt>
                <c:pt idx="25">
                  <c:v>39845</c:v>
                </c:pt>
                <c:pt idx="26">
                  <c:v>39873</c:v>
                </c:pt>
                <c:pt idx="27">
                  <c:v>39904</c:v>
                </c:pt>
                <c:pt idx="28">
                  <c:v>39934</c:v>
                </c:pt>
                <c:pt idx="29">
                  <c:v>39965</c:v>
                </c:pt>
                <c:pt idx="30">
                  <c:v>39995</c:v>
                </c:pt>
                <c:pt idx="31">
                  <c:v>40026</c:v>
                </c:pt>
                <c:pt idx="32">
                  <c:v>40057</c:v>
                </c:pt>
                <c:pt idx="33">
                  <c:v>40087</c:v>
                </c:pt>
                <c:pt idx="34">
                  <c:v>40118</c:v>
                </c:pt>
                <c:pt idx="35">
                  <c:v>40148</c:v>
                </c:pt>
                <c:pt idx="36">
                  <c:v>40179</c:v>
                </c:pt>
                <c:pt idx="37">
                  <c:v>40210</c:v>
                </c:pt>
                <c:pt idx="38">
                  <c:v>40238</c:v>
                </c:pt>
                <c:pt idx="39">
                  <c:v>40269</c:v>
                </c:pt>
                <c:pt idx="40">
                  <c:v>40299</c:v>
                </c:pt>
                <c:pt idx="41">
                  <c:v>40330</c:v>
                </c:pt>
                <c:pt idx="42">
                  <c:v>40360</c:v>
                </c:pt>
                <c:pt idx="43">
                  <c:v>40391</c:v>
                </c:pt>
                <c:pt idx="44">
                  <c:v>40422</c:v>
                </c:pt>
                <c:pt idx="45">
                  <c:v>40452</c:v>
                </c:pt>
                <c:pt idx="46">
                  <c:v>40483</c:v>
                </c:pt>
                <c:pt idx="47">
                  <c:v>40513</c:v>
                </c:pt>
                <c:pt idx="48">
                  <c:v>40544</c:v>
                </c:pt>
                <c:pt idx="49">
                  <c:v>40575</c:v>
                </c:pt>
                <c:pt idx="50">
                  <c:v>40603</c:v>
                </c:pt>
                <c:pt idx="51">
                  <c:v>40634</c:v>
                </c:pt>
                <c:pt idx="52">
                  <c:v>40664</c:v>
                </c:pt>
                <c:pt idx="53">
                  <c:v>40695</c:v>
                </c:pt>
                <c:pt idx="54">
                  <c:v>40725</c:v>
                </c:pt>
                <c:pt idx="55">
                  <c:v>40756</c:v>
                </c:pt>
                <c:pt idx="56">
                  <c:v>40787</c:v>
                </c:pt>
                <c:pt idx="57">
                  <c:v>40817</c:v>
                </c:pt>
                <c:pt idx="58">
                  <c:v>40848</c:v>
                </c:pt>
                <c:pt idx="59">
                  <c:v>40878</c:v>
                </c:pt>
                <c:pt idx="60">
                  <c:v>40909</c:v>
                </c:pt>
                <c:pt idx="61">
                  <c:v>40940</c:v>
                </c:pt>
                <c:pt idx="62">
                  <c:v>40969</c:v>
                </c:pt>
                <c:pt idx="63">
                  <c:v>41000</c:v>
                </c:pt>
                <c:pt idx="64">
                  <c:v>41030</c:v>
                </c:pt>
                <c:pt idx="65">
                  <c:v>41061</c:v>
                </c:pt>
                <c:pt idx="66">
                  <c:v>41091</c:v>
                </c:pt>
                <c:pt idx="67">
                  <c:v>41122</c:v>
                </c:pt>
                <c:pt idx="68">
                  <c:v>41153</c:v>
                </c:pt>
                <c:pt idx="69">
                  <c:v>41183</c:v>
                </c:pt>
                <c:pt idx="70">
                  <c:v>41214</c:v>
                </c:pt>
                <c:pt idx="71">
                  <c:v>41244</c:v>
                </c:pt>
                <c:pt idx="72">
                  <c:v>41275</c:v>
                </c:pt>
                <c:pt idx="73">
                  <c:v>41306</c:v>
                </c:pt>
                <c:pt idx="74">
                  <c:v>41334</c:v>
                </c:pt>
                <c:pt idx="75">
                  <c:v>41365</c:v>
                </c:pt>
                <c:pt idx="76">
                  <c:v>41395</c:v>
                </c:pt>
                <c:pt idx="77">
                  <c:v>41426</c:v>
                </c:pt>
                <c:pt idx="78">
                  <c:v>41456</c:v>
                </c:pt>
                <c:pt idx="79">
                  <c:v>41487</c:v>
                </c:pt>
                <c:pt idx="80">
                  <c:v>41518</c:v>
                </c:pt>
                <c:pt idx="81">
                  <c:v>41548</c:v>
                </c:pt>
                <c:pt idx="82">
                  <c:v>41579</c:v>
                </c:pt>
                <c:pt idx="83">
                  <c:v>41609</c:v>
                </c:pt>
                <c:pt idx="84">
                  <c:v>41640</c:v>
                </c:pt>
                <c:pt idx="85">
                  <c:v>41671</c:v>
                </c:pt>
                <c:pt idx="86">
                  <c:v>41699</c:v>
                </c:pt>
                <c:pt idx="87">
                  <c:v>41730</c:v>
                </c:pt>
                <c:pt idx="88">
                  <c:v>41760</c:v>
                </c:pt>
                <c:pt idx="89">
                  <c:v>41791</c:v>
                </c:pt>
                <c:pt idx="90">
                  <c:v>41821</c:v>
                </c:pt>
                <c:pt idx="91">
                  <c:v>41852</c:v>
                </c:pt>
                <c:pt idx="92">
                  <c:v>41883</c:v>
                </c:pt>
                <c:pt idx="93">
                  <c:v>41913</c:v>
                </c:pt>
                <c:pt idx="94">
                  <c:v>41944</c:v>
                </c:pt>
                <c:pt idx="95">
                  <c:v>41974</c:v>
                </c:pt>
                <c:pt idx="96">
                  <c:v>42005</c:v>
                </c:pt>
                <c:pt idx="97">
                  <c:v>42036</c:v>
                </c:pt>
                <c:pt idx="98">
                  <c:v>42064</c:v>
                </c:pt>
                <c:pt idx="99">
                  <c:v>42095</c:v>
                </c:pt>
                <c:pt idx="100">
                  <c:v>42125</c:v>
                </c:pt>
                <c:pt idx="101">
                  <c:v>42156</c:v>
                </c:pt>
                <c:pt idx="102">
                  <c:v>42186</c:v>
                </c:pt>
                <c:pt idx="103">
                  <c:v>42217</c:v>
                </c:pt>
                <c:pt idx="104">
                  <c:v>42248</c:v>
                </c:pt>
                <c:pt idx="105">
                  <c:v>42278</c:v>
                </c:pt>
                <c:pt idx="106">
                  <c:v>42309</c:v>
                </c:pt>
                <c:pt idx="107">
                  <c:v>42339</c:v>
                </c:pt>
                <c:pt idx="108">
                  <c:v>42370</c:v>
                </c:pt>
                <c:pt idx="109">
                  <c:v>42401</c:v>
                </c:pt>
                <c:pt idx="110">
                  <c:v>42430</c:v>
                </c:pt>
                <c:pt idx="111">
                  <c:v>42461</c:v>
                </c:pt>
                <c:pt idx="112">
                  <c:v>42491</c:v>
                </c:pt>
                <c:pt idx="113">
                  <c:v>42522</c:v>
                </c:pt>
                <c:pt idx="114">
                  <c:v>42552</c:v>
                </c:pt>
                <c:pt idx="115">
                  <c:v>42583</c:v>
                </c:pt>
                <c:pt idx="116">
                  <c:v>42614</c:v>
                </c:pt>
                <c:pt idx="117">
                  <c:v>42644</c:v>
                </c:pt>
                <c:pt idx="118">
                  <c:v>42675</c:v>
                </c:pt>
                <c:pt idx="119">
                  <c:v>42705</c:v>
                </c:pt>
                <c:pt idx="120">
                  <c:v>42736</c:v>
                </c:pt>
                <c:pt idx="121">
                  <c:v>42767</c:v>
                </c:pt>
                <c:pt idx="122">
                  <c:v>42795</c:v>
                </c:pt>
                <c:pt idx="123">
                  <c:v>42826</c:v>
                </c:pt>
                <c:pt idx="124">
                  <c:v>42856</c:v>
                </c:pt>
                <c:pt idx="125">
                  <c:v>42887</c:v>
                </c:pt>
                <c:pt idx="126">
                  <c:v>42917</c:v>
                </c:pt>
                <c:pt idx="127">
                  <c:v>42948</c:v>
                </c:pt>
                <c:pt idx="128">
                  <c:v>42979</c:v>
                </c:pt>
                <c:pt idx="129">
                  <c:v>43009</c:v>
                </c:pt>
                <c:pt idx="130">
                  <c:v>43040</c:v>
                </c:pt>
                <c:pt idx="131">
                  <c:v>43070</c:v>
                </c:pt>
                <c:pt idx="132">
                  <c:v>43101</c:v>
                </c:pt>
                <c:pt idx="133">
                  <c:v>43132</c:v>
                </c:pt>
                <c:pt idx="134">
                  <c:v>43160</c:v>
                </c:pt>
                <c:pt idx="135">
                  <c:v>43191</c:v>
                </c:pt>
                <c:pt idx="136">
                  <c:v>43221</c:v>
                </c:pt>
                <c:pt idx="137">
                  <c:v>43252</c:v>
                </c:pt>
                <c:pt idx="138">
                  <c:v>43282</c:v>
                </c:pt>
                <c:pt idx="139">
                  <c:v>43313</c:v>
                </c:pt>
                <c:pt idx="140">
                  <c:v>43344</c:v>
                </c:pt>
                <c:pt idx="141">
                  <c:v>43374</c:v>
                </c:pt>
                <c:pt idx="142">
                  <c:v>43405</c:v>
                </c:pt>
                <c:pt idx="143">
                  <c:v>43435</c:v>
                </c:pt>
                <c:pt idx="144">
                  <c:v>43466</c:v>
                </c:pt>
                <c:pt idx="145">
                  <c:v>43497</c:v>
                </c:pt>
                <c:pt idx="146">
                  <c:v>43525</c:v>
                </c:pt>
                <c:pt idx="147">
                  <c:v>43556</c:v>
                </c:pt>
                <c:pt idx="148">
                  <c:v>43586</c:v>
                </c:pt>
                <c:pt idx="149">
                  <c:v>43617</c:v>
                </c:pt>
                <c:pt idx="150">
                  <c:v>43647</c:v>
                </c:pt>
                <c:pt idx="151">
                  <c:v>43678</c:v>
                </c:pt>
                <c:pt idx="152">
                  <c:v>43709</c:v>
                </c:pt>
                <c:pt idx="153">
                  <c:v>43739</c:v>
                </c:pt>
                <c:pt idx="154">
                  <c:v>43770</c:v>
                </c:pt>
                <c:pt idx="155">
                  <c:v>43800</c:v>
                </c:pt>
                <c:pt idx="156">
                  <c:v>43831</c:v>
                </c:pt>
                <c:pt idx="157">
                  <c:v>43862</c:v>
                </c:pt>
                <c:pt idx="158">
                  <c:v>43891</c:v>
                </c:pt>
                <c:pt idx="159">
                  <c:v>43922</c:v>
                </c:pt>
                <c:pt idx="160">
                  <c:v>43952</c:v>
                </c:pt>
                <c:pt idx="161">
                  <c:v>43983</c:v>
                </c:pt>
                <c:pt idx="162">
                  <c:v>44013</c:v>
                </c:pt>
                <c:pt idx="163">
                  <c:v>44044</c:v>
                </c:pt>
                <c:pt idx="164">
                  <c:v>44075</c:v>
                </c:pt>
                <c:pt idx="165">
                  <c:v>44105</c:v>
                </c:pt>
                <c:pt idx="166">
                  <c:v>44136</c:v>
                </c:pt>
                <c:pt idx="167">
                  <c:v>44166</c:v>
                </c:pt>
                <c:pt idx="168">
                  <c:v>44197</c:v>
                </c:pt>
                <c:pt idx="169">
                  <c:v>44228</c:v>
                </c:pt>
                <c:pt idx="170">
                  <c:v>44256</c:v>
                </c:pt>
                <c:pt idx="171">
                  <c:v>44287</c:v>
                </c:pt>
                <c:pt idx="172">
                  <c:v>44317</c:v>
                </c:pt>
                <c:pt idx="173">
                  <c:v>44348</c:v>
                </c:pt>
              </c:numCache>
            </c:numRef>
          </c:cat>
          <c:val>
            <c:numRef>
              <c:f>[2]Demand!$D$3:$D$176</c:f>
              <c:numCache>
                <c:formatCode>General</c:formatCode>
                <c:ptCount val="174"/>
                <c:pt idx="0">
                  <c:v>18.2</c:v>
                </c:pt>
                <c:pt idx="1">
                  <c:v>18.7</c:v>
                </c:pt>
                <c:pt idx="2">
                  <c:v>20.7</c:v>
                </c:pt>
                <c:pt idx="3">
                  <c:v>22.7</c:v>
                </c:pt>
                <c:pt idx="4">
                  <c:v>20.3</c:v>
                </c:pt>
                <c:pt idx="5">
                  <c:v>18.3</c:v>
                </c:pt>
                <c:pt idx="6">
                  <c:v>18.100000000000001</c:v>
                </c:pt>
                <c:pt idx="7">
                  <c:v>14.3</c:v>
                </c:pt>
                <c:pt idx="8">
                  <c:v>16.600000000000001</c:v>
                </c:pt>
                <c:pt idx="9">
                  <c:v>18.600000000000001</c:v>
                </c:pt>
                <c:pt idx="10">
                  <c:v>15.8</c:v>
                </c:pt>
                <c:pt idx="11">
                  <c:v>13.5</c:v>
                </c:pt>
                <c:pt idx="12">
                  <c:v>12.1</c:v>
                </c:pt>
                <c:pt idx="13">
                  <c:v>12.8</c:v>
                </c:pt>
                <c:pt idx="14">
                  <c:v>10.199999999999999</c:v>
                </c:pt>
                <c:pt idx="15">
                  <c:v>8.6999999999999904</c:v>
                </c:pt>
                <c:pt idx="16">
                  <c:v>12.6</c:v>
                </c:pt>
                <c:pt idx="17">
                  <c:v>12.1</c:v>
                </c:pt>
                <c:pt idx="18">
                  <c:v>10</c:v>
                </c:pt>
                <c:pt idx="19">
                  <c:v>3.8</c:v>
                </c:pt>
                <c:pt idx="20">
                  <c:v>5.7</c:v>
                </c:pt>
                <c:pt idx="21">
                  <c:v>-1.1000000000000001</c:v>
                </c:pt>
                <c:pt idx="22">
                  <c:v>-11.5</c:v>
                </c:pt>
                <c:pt idx="23">
                  <c:v>-18.899999999999999</c:v>
                </c:pt>
                <c:pt idx="24">
                  <c:v>-20.100000000000001</c:v>
                </c:pt>
                <c:pt idx="25">
                  <c:v>-24.3</c:v>
                </c:pt>
                <c:pt idx="26">
                  <c:v>-27.5</c:v>
                </c:pt>
                <c:pt idx="27">
                  <c:v>-20.2</c:v>
                </c:pt>
                <c:pt idx="28">
                  <c:v>-12.5</c:v>
                </c:pt>
                <c:pt idx="29">
                  <c:v>-8</c:v>
                </c:pt>
                <c:pt idx="30">
                  <c:v>-4.5999999999999996</c:v>
                </c:pt>
                <c:pt idx="31">
                  <c:v>-5.0999999999999996</c:v>
                </c:pt>
                <c:pt idx="32">
                  <c:v>-3.3</c:v>
                </c:pt>
                <c:pt idx="33">
                  <c:v>-0.3</c:v>
                </c:pt>
                <c:pt idx="34">
                  <c:v>2.6</c:v>
                </c:pt>
                <c:pt idx="35">
                  <c:v>5.9</c:v>
                </c:pt>
                <c:pt idx="36">
                  <c:v>7.6</c:v>
                </c:pt>
                <c:pt idx="37">
                  <c:v>10.9</c:v>
                </c:pt>
                <c:pt idx="38">
                  <c:v>10.4</c:v>
                </c:pt>
                <c:pt idx="39">
                  <c:v>8.9</c:v>
                </c:pt>
                <c:pt idx="40">
                  <c:v>9.3000000000000007</c:v>
                </c:pt>
                <c:pt idx="41">
                  <c:v>11.9</c:v>
                </c:pt>
                <c:pt idx="42">
                  <c:v>12.5</c:v>
                </c:pt>
                <c:pt idx="43">
                  <c:v>9.9</c:v>
                </c:pt>
                <c:pt idx="44">
                  <c:v>10.4</c:v>
                </c:pt>
                <c:pt idx="45">
                  <c:v>12.7</c:v>
                </c:pt>
                <c:pt idx="46">
                  <c:v>17.3</c:v>
                </c:pt>
                <c:pt idx="47">
                  <c:v>18.5</c:v>
                </c:pt>
                <c:pt idx="48">
                  <c:v>20.100000000000001</c:v>
                </c:pt>
                <c:pt idx="49">
                  <c:v>16.899999999999999</c:v>
                </c:pt>
                <c:pt idx="50">
                  <c:v>15.9</c:v>
                </c:pt>
                <c:pt idx="51">
                  <c:v>14.1</c:v>
                </c:pt>
                <c:pt idx="52">
                  <c:v>12.5</c:v>
                </c:pt>
                <c:pt idx="53">
                  <c:v>11.5</c:v>
                </c:pt>
                <c:pt idx="54">
                  <c:v>10.8</c:v>
                </c:pt>
                <c:pt idx="55">
                  <c:v>7.4</c:v>
                </c:pt>
                <c:pt idx="56">
                  <c:v>-2.2999999999999998</c:v>
                </c:pt>
                <c:pt idx="57">
                  <c:v>-1.7</c:v>
                </c:pt>
                <c:pt idx="58">
                  <c:v>2.8</c:v>
                </c:pt>
                <c:pt idx="59">
                  <c:v>0.1</c:v>
                </c:pt>
                <c:pt idx="60">
                  <c:v>-2.8</c:v>
                </c:pt>
                <c:pt idx="61">
                  <c:v>1.4</c:v>
                </c:pt>
                <c:pt idx="62">
                  <c:v>2.6</c:v>
                </c:pt>
                <c:pt idx="63">
                  <c:v>-2.7</c:v>
                </c:pt>
                <c:pt idx="64">
                  <c:v>-9</c:v>
                </c:pt>
                <c:pt idx="65">
                  <c:v>-4.0999999999999996</c:v>
                </c:pt>
                <c:pt idx="66">
                  <c:v>-6.6</c:v>
                </c:pt>
                <c:pt idx="67">
                  <c:v>-9.3000000000000007</c:v>
                </c:pt>
                <c:pt idx="68">
                  <c:v>-9.3000000000000007</c:v>
                </c:pt>
                <c:pt idx="69">
                  <c:v>-10.4</c:v>
                </c:pt>
                <c:pt idx="70">
                  <c:v>-3.8</c:v>
                </c:pt>
                <c:pt idx="71">
                  <c:v>-3.9</c:v>
                </c:pt>
                <c:pt idx="72">
                  <c:v>-4.5</c:v>
                </c:pt>
                <c:pt idx="73">
                  <c:v>-2.7</c:v>
                </c:pt>
                <c:pt idx="74">
                  <c:v>-1.4</c:v>
                </c:pt>
                <c:pt idx="75">
                  <c:v>-3.3</c:v>
                </c:pt>
                <c:pt idx="76">
                  <c:v>-2</c:v>
                </c:pt>
                <c:pt idx="77">
                  <c:v>0.5</c:v>
                </c:pt>
                <c:pt idx="78">
                  <c:v>5.0999999999999996</c:v>
                </c:pt>
                <c:pt idx="79">
                  <c:v>3.2</c:v>
                </c:pt>
                <c:pt idx="80">
                  <c:v>7.6</c:v>
                </c:pt>
                <c:pt idx="81">
                  <c:v>6.5</c:v>
                </c:pt>
                <c:pt idx="82">
                  <c:v>10.7</c:v>
                </c:pt>
                <c:pt idx="83">
                  <c:v>11.6</c:v>
                </c:pt>
                <c:pt idx="84">
                  <c:v>10.3</c:v>
                </c:pt>
                <c:pt idx="85">
                  <c:v>8.1999999999999904</c:v>
                </c:pt>
                <c:pt idx="86">
                  <c:v>11.1</c:v>
                </c:pt>
                <c:pt idx="87">
                  <c:v>10.9</c:v>
                </c:pt>
                <c:pt idx="88">
                  <c:v>8.6</c:v>
                </c:pt>
                <c:pt idx="89">
                  <c:v>8.6999999999999904</c:v>
                </c:pt>
                <c:pt idx="90">
                  <c:v>10.199999999999999</c:v>
                </c:pt>
                <c:pt idx="91">
                  <c:v>4.5</c:v>
                </c:pt>
                <c:pt idx="92">
                  <c:v>5.7</c:v>
                </c:pt>
                <c:pt idx="93">
                  <c:v>7.4</c:v>
                </c:pt>
                <c:pt idx="94">
                  <c:v>6.7</c:v>
                </c:pt>
                <c:pt idx="95">
                  <c:v>8.3000000000000007</c:v>
                </c:pt>
                <c:pt idx="96">
                  <c:v>6.6</c:v>
                </c:pt>
                <c:pt idx="97">
                  <c:v>7.3</c:v>
                </c:pt>
                <c:pt idx="98">
                  <c:v>9.9</c:v>
                </c:pt>
                <c:pt idx="99">
                  <c:v>10</c:v>
                </c:pt>
                <c:pt idx="100">
                  <c:v>10.5</c:v>
                </c:pt>
                <c:pt idx="101">
                  <c:v>10.5</c:v>
                </c:pt>
                <c:pt idx="102">
                  <c:v>10.3</c:v>
                </c:pt>
                <c:pt idx="103">
                  <c:v>10</c:v>
                </c:pt>
                <c:pt idx="104">
                  <c:v>11.3</c:v>
                </c:pt>
                <c:pt idx="105">
                  <c:v>14.2</c:v>
                </c:pt>
                <c:pt idx="106">
                  <c:v>11.7</c:v>
                </c:pt>
                <c:pt idx="107">
                  <c:v>11.8</c:v>
                </c:pt>
                <c:pt idx="108">
                  <c:v>11</c:v>
                </c:pt>
                <c:pt idx="109">
                  <c:v>8.1</c:v>
                </c:pt>
                <c:pt idx="110">
                  <c:v>8.6999999999999904</c:v>
                </c:pt>
                <c:pt idx="111">
                  <c:v>10.5</c:v>
                </c:pt>
                <c:pt idx="112">
                  <c:v>9.6999999999999904</c:v>
                </c:pt>
                <c:pt idx="113">
                  <c:v>8.8000000000000007</c:v>
                </c:pt>
                <c:pt idx="114">
                  <c:v>10.199999999999999</c:v>
                </c:pt>
                <c:pt idx="115">
                  <c:v>9.4</c:v>
                </c:pt>
                <c:pt idx="116">
                  <c:v>8.3000000000000007</c:v>
                </c:pt>
                <c:pt idx="117">
                  <c:v>9.3000000000000007</c:v>
                </c:pt>
                <c:pt idx="118">
                  <c:v>9.5</c:v>
                </c:pt>
                <c:pt idx="119">
                  <c:v>12</c:v>
                </c:pt>
                <c:pt idx="120">
                  <c:v>12.9</c:v>
                </c:pt>
                <c:pt idx="121">
                  <c:v>11.9</c:v>
                </c:pt>
                <c:pt idx="122">
                  <c:v>13.1</c:v>
                </c:pt>
                <c:pt idx="123">
                  <c:v>14.5</c:v>
                </c:pt>
                <c:pt idx="124">
                  <c:v>14</c:v>
                </c:pt>
                <c:pt idx="125">
                  <c:v>12.5</c:v>
                </c:pt>
                <c:pt idx="126">
                  <c:v>12.7</c:v>
                </c:pt>
                <c:pt idx="127">
                  <c:v>17.600000000000001</c:v>
                </c:pt>
                <c:pt idx="128">
                  <c:v>17.399999999999999</c:v>
                </c:pt>
                <c:pt idx="129">
                  <c:v>18</c:v>
                </c:pt>
                <c:pt idx="130">
                  <c:v>17.100000000000001</c:v>
                </c:pt>
                <c:pt idx="131">
                  <c:v>16</c:v>
                </c:pt>
                <c:pt idx="132">
                  <c:v>17.399999999999999</c:v>
                </c:pt>
                <c:pt idx="133">
                  <c:v>16.399999999999999</c:v>
                </c:pt>
                <c:pt idx="134">
                  <c:v>15.5</c:v>
                </c:pt>
                <c:pt idx="135">
                  <c:v>14.9</c:v>
                </c:pt>
                <c:pt idx="136">
                  <c:v>13.2</c:v>
                </c:pt>
                <c:pt idx="137">
                  <c:v>12</c:v>
                </c:pt>
                <c:pt idx="138">
                  <c:v>13.3</c:v>
                </c:pt>
                <c:pt idx="139">
                  <c:v>13.1</c:v>
                </c:pt>
                <c:pt idx="140">
                  <c:v>12.6</c:v>
                </c:pt>
                <c:pt idx="141">
                  <c:v>10.6</c:v>
                </c:pt>
                <c:pt idx="142">
                  <c:v>8.6999999999999904</c:v>
                </c:pt>
                <c:pt idx="143">
                  <c:v>9.3000000000000007</c:v>
                </c:pt>
                <c:pt idx="144">
                  <c:v>6.5</c:v>
                </c:pt>
                <c:pt idx="145">
                  <c:v>5.8</c:v>
                </c:pt>
                <c:pt idx="146">
                  <c:v>2.9</c:v>
                </c:pt>
                <c:pt idx="147">
                  <c:v>2.2999999999999998</c:v>
                </c:pt>
                <c:pt idx="148">
                  <c:v>5.0999999999999996</c:v>
                </c:pt>
                <c:pt idx="149">
                  <c:v>4.2</c:v>
                </c:pt>
                <c:pt idx="150">
                  <c:v>5.7</c:v>
                </c:pt>
                <c:pt idx="151">
                  <c:v>4.8</c:v>
                </c:pt>
                <c:pt idx="152">
                  <c:v>3.4</c:v>
                </c:pt>
                <c:pt idx="153">
                  <c:v>4.9000000000000004</c:v>
                </c:pt>
                <c:pt idx="154">
                  <c:v>4.7</c:v>
                </c:pt>
                <c:pt idx="155">
                  <c:v>4</c:v>
                </c:pt>
                <c:pt idx="156">
                  <c:v>5.3</c:v>
                </c:pt>
                <c:pt idx="157">
                  <c:v>4.5999999999999996</c:v>
                </c:pt>
                <c:pt idx="158">
                  <c:v>-19.3</c:v>
                </c:pt>
                <c:pt idx="159">
                  <c:v>#N/A</c:v>
                </c:pt>
                <c:pt idx="160">
                  <c:v>-24.1</c:v>
                </c:pt>
                <c:pt idx="161">
                  <c:v>-11.6</c:v>
                </c:pt>
                <c:pt idx="162">
                  <c:v>-5.8</c:v>
                </c:pt>
                <c:pt idx="163">
                  <c:v>-6.8</c:v>
                </c:pt>
                <c:pt idx="164">
                  <c:v>-0.7</c:v>
                </c:pt>
                <c:pt idx="165">
                  <c:v>-0.7</c:v>
                </c:pt>
                <c:pt idx="166">
                  <c:v>-13</c:v>
                </c:pt>
                <c:pt idx="167">
                  <c:v>-0.8</c:v>
                </c:pt>
                <c:pt idx="168">
                  <c:v>-3.3</c:v>
                </c:pt>
                <c:pt idx="169">
                  <c:v>2.9</c:v>
                </c:pt>
                <c:pt idx="170">
                  <c:v>9.5</c:v>
                </c:pt>
                <c:pt idx="171">
                  <c:v>13</c:v>
                </c:pt>
                <c:pt idx="172">
                  <c:v>17.8</c:v>
                </c:pt>
                <c:pt idx="173">
                  <c:v>18.899999999999999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CA7-9442-B566-A614799974C3}"/>
            </c:ext>
          </c:extLst>
        </c:ser>
        <c:ser>
          <c:idx val="3"/>
          <c:order val="3"/>
          <c:tx>
            <c:strRef>
              <c:f>[2]Demand!$E$2</c:f>
              <c:strCache>
                <c:ptCount val="1"/>
                <c:pt idx="0">
                  <c:v>Royaume-Uni</c:v>
                </c:pt>
              </c:strCache>
            </c:strRef>
          </c:tx>
          <c:spPr>
            <a:ln w="9525" cap="rnd">
              <a:solidFill>
                <a:srgbClr val="EE7D3E"/>
              </a:solidFill>
              <a:round/>
            </a:ln>
            <a:effectLst/>
          </c:spPr>
          <c:marker>
            <c:symbol val="none"/>
          </c:marker>
          <c:cat>
            <c:numRef>
              <c:f>[2]Demand!$A$3:$A$176</c:f>
              <c:numCache>
                <c:formatCode>General</c:formatCode>
                <c:ptCount val="174"/>
                <c:pt idx="0">
                  <c:v>39083</c:v>
                </c:pt>
                <c:pt idx="1">
                  <c:v>39114</c:v>
                </c:pt>
                <c:pt idx="2">
                  <c:v>39142</c:v>
                </c:pt>
                <c:pt idx="3">
                  <c:v>39173</c:v>
                </c:pt>
                <c:pt idx="4">
                  <c:v>39203</c:v>
                </c:pt>
                <c:pt idx="5">
                  <c:v>39234</c:v>
                </c:pt>
                <c:pt idx="6">
                  <c:v>39264</c:v>
                </c:pt>
                <c:pt idx="7">
                  <c:v>39295</c:v>
                </c:pt>
                <c:pt idx="8">
                  <c:v>39326</c:v>
                </c:pt>
                <c:pt idx="9">
                  <c:v>39356</c:v>
                </c:pt>
                <c:pt idx="10">
                  <c:v>39387</c:v>
                </c:pt>
                <c:pt idx="11">
                  <c:v>39417</c:v>
                </c:pt>
                <c:pt idx="12">
                  <c:v>39448</c:v>
                </c:pt>
                <c:pt idx="13">
                  <c:v>39479</c:v>
                </c:pt>
                <c:pt idx="14">
                  <c:v>39508</c:v>
                </c:pt>
                <c:pt idx="15">
                  <c:v>39539</c:v>
                </c:pt>
                <c:pt idx="16">
                  <c:v>39569</c:v>
                </c:pt>
                <c:pt idx="17">
                  <c:v>39600</c:v>
                </c:pt>
                <c:pt idx="18">
                  <c:v>39630</c:v>
                </c:pt>
                <c:pt idx="19">
                  <c:v>39661</c:v>
                </c:pt>
                <c:pt idx="20">
                  <c:v>39692</c:v>
                </c:pt>
                <c:pt idx="21">
                  <c:v>39722</c:v>
                </c:pt>
                <c:pt idx="22">
                  <c:v>39753</c:v>
                </c:pt>
                <c:pt idx="23">
                  <c:v>39783</c:v>
                </c:pt>
                <c:pt idx="24">
                  <c:v>39814</c:v>
                </c:pt>
                <c:pt idx="25">
                  <c:v>39845</c:v>
                </c:pt>
                <c:pt idx="26">
                  <c:v>39873</c:v>
                </c:pt>
                <c:pt idx="27">
                  <c:v>39904</c:v>
                </c:pt>
                <c:pt idx="28">
                  <c:v>39934</c:v>
                </c:pt>
                <c:pt idx="29">
                  <c:v>39965</c:v>
                </c:pt>
                <c:pt idx="30">
                  <c:v>39995</c:v>
                </c:pt>
                <c:pt idx="31">
                  <c:v>40026</c:v>
                </c:pt>
                <c:pt idx="32">
                  <c:v>40057</c:v>
                </c:pt>
                <c:pt idx="33">
                  <c:v>40087</c:v>
                </c:pt>
                <c:pt idx="34">
                  <c:v>40118</c:v>
                </c:pt>
                <c:pt idx="35">
                  <c:v>40148</c:v>
                </c:pt>
                <c:pt idx="36">
                  <c:v>40179</c:v>
                </c:pt>
                <c:pt idx="37">
                  <c:v>40210</c:v>
                </c:pt>
                <c:pt idx="38">
                  <c:v>40238</c:v>
                </c:pt>
                <c:pt idx="39">
                  <c:v>40269</c:v>
                </c:pt>
                <c:pt idx="40">
                  <c:v>40299</c:v>
                </c:pt>
                <c:pt idx="41">
                  <c:v>40330</c:v>
                </c:pt>
                <c:pt idx="42">
                  <c:v>40360</c:v>
                </c:pt>
                <c:pt idx="43">
                  <c:v>40391</c:v>
                </c:pt>
                <c:pt idx="44">
                  <c:v>40422</c:v>
                </c:pt>
                <c:pt idx="45">
                  <c:v>40452</c:v>
                </c:pt>
                <c:pt idx="46">
                  <c:v>40483</c:v>
                </c:pt>
                <c:pt idx="47">
                  <c:v>40513</c:v>
                </c:pt>
                <c:pt idx="48">
                  <c:v>40544</c:v>
                </c:pt>
                <c:pt idx="49">
                  <c:v>40575</c:v>
                </c:pt>
                <c:pt idx="50">
                  <c:v>40603</c:v>
                </c:pt>
                <c:pt idx="51">
                  <c:v>40634</c:v>
                </c:pt>
                <c:pt idx="52">
                  <c:v>40664</c:v>
                </c:pt>
                <c:pt idx="53">
                  <c:v>40695</c:v>
                </c:pt>
                <c:pt idx="54">
                  <c:v>40725</c:v>
                </c:pt>
                <c:pt idx="55">
                  <c:v>40756</c:v>
                </c:pt>
                <c:pt idx="56">
                  <c:v>40787</c:v>
                </c:pt>
                <c:pt idx="57">
                  <c:v>40817</c:v>
                </c:pt>
                <c:pt idx="58">
                  <c:v>40848</c:v>
                </c:pt>
                <c:pt idx="59">
                  <c:v>40878</c:v>
                </c:pt>
                <c:pt idx="60">
                  <c:v>40909</c:v>
                </c:pt>
                <c:pt idx="61">
                  <c:v>40940</c:v>
                </c:pt>
                <c:pt idx="62">
                  <c:v>40969</c:v>
                </c:pt>
                <c:pt idx="63">
                  <c:v>41000</c:v>
                </c:pt>
                <c:pt idx="64">
                  <c:v>41030</c:v>
                </c:pt>
                <c:pt idx="65">
                  <c:v>41061</c:v>
                </c:pt>
                <c:pt idx="66">
                  <c:v>41091</c:v>
                </c:pt>
                <c:pt idx="67">
                  <c:v>41122</c:v>
                </c:pt>
                <c:pt idx="68">
                  <c:v>41153</c:v>
                </c:pt>
                <c:pt idx="69">
                  <c:v>41183</c:v>
                </c:pt>
                <c:pt idx="70">
                  <c:v>41214</c:v>
                </c:pt>
                <c:pt idx="71">
                  <c:v>41244</c:v>
                </c:pt>
                <c:pt idx="72">
                  <c:v>41275</c:v>
                </c:pt>
                <c:pt idx="73">
                  <c:v>41306</c:v>
                </c:pt>
                <c:pt idx="74">
                  <c:v>41334</c:v>
                </c:pt>
                <c:pt idx="75">
                  <c:v>41365</c:v>
                </c:pt>
                <c:pt idx="76">
                  <c:v>41395</c:v>
                </c:pt>
                <c:pt idx="77">
                  <c:v>41426</c:v>
                </c:pt>
                <c:pt idx="78">
                  <c:v>41456</c:v>
                </c:pt>
                <c:pt idx="79">
                  <c:v>41487</c:v>
                </c:pt>
                <c:pt idx="80">
                  <c:v>41518</c:v>
                </c:pt>
                <c:pt idx="81">
                  <c:v>41548</c:v>
                </c:pt>
                <c:pt idx="82">
                  <c:v>41579</c:v>
                </c:pt>
                <c:pt idx="83">
                  <c:v>41609</c:v>
                </c:pt>
                <c:pt idx="84">
                  <c:v>41640</c:v>
                </c:pt>
                <c:pt idx="85">
                  <c:v>41671</c:v>
                </c:pt>
                <c:pt idx="86">
                  <c:v>41699</c:v>
                </c:pt>
                <c:pt idx="87">
                  <c:v>41730</c:v>
                </c:pt>
                <c:pt idx="88">
                  <c:v>41760</c:v>
                </c:pt>
                <c:pt idx="89">
                  <c:v>41791</c:v>
                </c:pt>
                <c:pt idx="90">
                  <c:v>41821</c:v>
                </c:pt>
                <c:pt idx="91">
                  <c:v>41852</c:v>
                </c:pt>
                <c:pt idx="92">
                  <c:v>41883</c:v>
                </c:pt>
                <c:pt idx="93">
                  <c:v>41913</c:v>
                </c:pt>
                <c:pt idx="94">
                  <c:v>41944</c:v>
                </c:pt>
                <c:pt idx="95">
                  <c:v>41974</c:v>
                </c:pt>
                <c:pt idx="96">
                  <c:v>42005</c:v>
                </c:pt>
                <c:pt idx="97">
                  <c:v>42036</c:v>
                </c:pt>
                <c:pt idx="98">
                  <c:v>42064</c:v>
                </c:pt>
                <c:pt idx="99">
                  <c:v>42095</c:v>
                </c:pt>
                <c:pt idx="100">
                  <c:v>42125</c:v>
                </c:pt>
                <c:pt idx="101">
                  <c:v>42156</c:v>
                </c:pt>
                <c:pt idx="102">
                  <c:v>42186</c:v>
                </c:pt>
                <c:pt idx="103">
                  <c:v>42217</c:v>
                </c:pt>
                <c:pt idx="104">
                  <c:v>42248</c:v>
                </c:pt>
                <c:pt idx="105">
                  <c:v>42278</c:v>
                </c:pt>
                <c:pt idx="106">
                  <c:v>42309</c:v>
                </c:pt>
                <c:pt idx="107">
                  <c:v>42339</c:v>
                </c:pt>
                <c:pt idx="108">
                  <c:v>42370</c:v>
                </c:pt>
                <c:pt idx="109">
                  <c:v>42401</c:v>
                </c:pt>
                <c:pt idx="110">
                  <c:v>42430</c:v>
                </c:pt>
                <c:pt idx="111">
                  <c:v>42461</c:v>
                </c:pt>
                <c:pt idx="112">
                  <c:v>42491</c:v>
                </c:pt>
                <c:pt idx="113">
                  <c:v>42522</c:v>
                </c:pt>
                <c:pt idx="114">
                  <c:v>42552</c:v>
                </c:pt>
                <c:pt idx="115">
                  <c:v>42583</c:v>
                </c:pt>
                <c:pt idx="116">
                  <c:v>42614</c:v>
                </c:pt>
                <c:pt idx="117">
                  <c:v>42644</c:v>
                </c:pt>
                <c:pt idx="118">
                  <c:v>42675</c:v>
                </c:pt>
                <c:pt idx="119">
                  <c:v>42705</c:v>
                </c:pt>
                <c:pt idx="120">
                  <c:v>42736</c:v>
                </c:pt>
                <c:pt idx="121">
                  <c:v>42767</c:v>
                </c:pt>
                <c:pt idx="122">
                  <c:v>42795</c:v>
                </c:pt>
                <c:pt idx="123">
                  <c:v>42826</c:v>
                </c:pt>
                <c:pt idx="124">
                  <c:v>42856</c:v>
                </c:pt>
                <c:pt idx="125">
                  <c:v>42887</c:v>
                </c:pt>
                <c:pt idx="126">
                  <c:v>42917</c:v>
                </c:pt>
                <c:pt idx="127">
                  <c:v>42948</c:v>
                </c:pt>
                <c:pt idx="128">
                  <c:v>42979</c:v>
                </c:pt>
                <c:pt idx="129">
                  <c:v>43009</c:v>
                </c:pt>
                <c:pt idx="130">
                  <c:v>43040</c:v>
                </c:pt>
                <c:pt idx="131">
                  <c:v>43070</c:v>
                </c:pt>
                <c:pt idx="132">
                  <c:v>43101</c:v>
                </c:pt>
                <c:pt idx="133">
                  <c:v>43132</c:v>
                </c:pt>
                <c:pt idx="134">
                  <c:v>43160</c:v>
                </c:pt>
                <c:pt idx="135">
                  <c:v>43191</c:v>
                </c:pt>
                <c:pt idx="136">
                  <c:v>43221</c:v>
                </c:pt>
                <c:pt idx="137">
                  <c:v>43252</c:v>
                </c:pt>
                <c:pt idx="138">
                  <c:v>43282</c:v>
                </c:pt>
                <c:pt idx="139">
                  <c:v>43313</c:v>
                </c:pt>
                <c:pt idx="140">
                  <c:v>43344</c:v>
                </c:pt>
                <c:pt idx="141">
                  <c:v>43374</c:v>
                </c:pt>
                <c:pt idx="142">
                  <c:v>43405</c:v>
                </c:pt>
                <c:pt idx="143">
                  <c:v>43435</c:v>
                </c:pt>
                <c:pt idx="144">
                  <c:v>43466</c:v>
                </c:pt>
                <c:pt idx="145">
                  <c:v>43497</c:v>
                </c:pt>
                <c:pt idx="146">
                  <c:v>43525</c:v>
                </c:pt>
                <c:pt idx="147">
                  <c:v>43556</c:v>
                </c:pt>
                <c:pt idx="148">
                  <c:v>43586</c:v>
                </c:pt>
                <c:pt idx="149">
                  <c:v>43617</c:v>
                </c:pt>
                <c:pt idx="150">
                  <c:v>43647</c:v>
                </c:pt>
                <c:pt idx="151">
                  <c:v>43678</c:v>
                </c:pt>
                <c:pt idx="152">
                  <c:v>43709</c:v>
                </c:pt>
                <c:pt idx="153">
                  <c:v>43739</c:v>
                </c:pt>
                <c:pt idx="154">
                  <c:v>43770</c:v>
                </c:pt>
                <c:pt idx="155">
                  <c:v>43800</c:v>
                </c:pt>
                <c:pt idx="156">
                  <c:v>43831</c:v>
                </c:pt>
                <c:pt idx="157">
                  <c:v>43862</c:v>
                </c:pt>
                <c:pt idx="158">
                  <c:v>43891</c:v>
                </c:pt>
                <c:pt idx="159">
                  <c:v>43922</c:v>
                </c:pt>
                <c:pt idx="160">
                  <c:v>43952</c:v>
                </c:pt>
                <c:pt idx="161">
                  <c:v>43983</c:v>
                </c:pt>
                <c:pt idx="162">
                  <c:v>44013</c:v>
                </c:pt>
                <c:pt idx="163">
                  <c:v>44044</c:v>
                </c:pt>
                <c:pt idx="164">
                  <c:v>44075</c:v>
                </c:pt>
                <c:pt idx="165">
                  <c:v>44105</c:v>
                </c:pt>
                <c:pt idx="166">
                  <c:v>44136</c:v>
                </c:pt>
                <c:pt idx="167">
                  <c:v>44166</c:v>
                </c:pt>
                <c:pt idx="168">
                  <c:v>44197</c:v>
                </c:pt>
                <c:pt idx="169">
                  <c:v>44228</c:v>
                </c:pt>
                <c:pt idx="170">
                  <c:v>44256</c:v>
                </c:pt>
                <c:pt idx="171">
                  <c:v>44287</c:v>
                </c:pt>
                <c:pt idx="172">
                  <c:v>44317</c:v>
                </c:pt>
                <c:pt idx="173">
                  <c:v>44348</c:v>
                </c:pt>
              </c:numCache>
            </c:numRef>
          </c:cat>
          <c:val>
            <c:numRef>
              <c:f>[2]Demand!$E$3:$E$176</c:f>
              <c:numCache>
                <c:formatCode>General</c:formatCode>
                <c:ptCount val="174"/>
                <c:pt idx="0">
                  <c:v>14.6</c:v>
                </c:pt>
                <c:pt idx="1">
                  <c:v>23.4</c:v>
                </c:pt>
                <c:pt idx="2">
                  <c:v>18.100000000000001</c:v>
                </c:pt>
                <c:pt idx="3">
                  <c:v>14</c:v>
                </c:pt>
                <c:pt idx="4">
                  <c:v>17.7</c:v>
                </c:pt>
                <c:pt idx="5">
                  <c:v>24.2</c:v>
                </c:pt>
                <c:pt idx="6">
                  <c:v>11.6</c:v>
                </c:pt>
                <c:pt idx="7">
                  <c:v>6.5</c:v>
                </c:pt>
                <c:pt idx="8">
                  <c:v>13.5</c:v>
                </c:pt>
                <c:pt idx="9">
                  <c:v>11.4</c:v>
                </c:pt>
                <c:pt idx="10">
                  <c:v>11.4</c:v>
                </c:pt>
                <c:pt idx="11">
                  <c:v>7.5</c:v>
                </c:pt>
                <c:pt idx="12">
                  <c:v>13.5</c:v>
                </c:pt>
                <c:pt idx="13">
                  <c:v>2.8</c:v>
                </c:pt>
                <c:pt idx="14">
                  <c:v>12.9</c:v>
                </c:pt>
                <c:pt idx="15">
                  <c:v>0.4</c:v>
                </c:pt>
                <c:pt idx="16">
                  <c:v>-4.8</c:v>
                </c:pt>
                <c:pt idx="17">
                  <c:v>-3.4</c:v>
                </c:pt>
                <c:pt idx="18">
                  <c:v>-10.3</c:v>
                </c:pt>
                <c:pt idx="19">
                  <c:v>-14.8</c:v>
                </c:pt>
                <c:pt idx="20">
                  <c:v>-15.8</c:v>
                </c:pt>
                <c:pt idx="21">
                  <c:v>-33.299999999999997</c:v>
                </c:pt>
                <c:pt idx="22">
                  <c:v>-29.2</c:v>
                </c:pt>
                <c:pt idx="23">
                  <c:v>-34.9</c:v>
                </c:pt>
                <c:pt idx="24">
                  <c:v>-37.299999999999997</c:v>
                </c:pt>
                <c:pt idx="25">
                  <c:v>-46.3</c:v>
                </c:pt>
                <c:pt idx="26">
                  <c:v>-52.4</c:v>
                </c:pt>
                <c:pt idx="27">
                  <c:v>-35.5</c:v>
                </c:pt>
                <c:pt idx="28">
                  <c:v>-29.5</c:v>
                </c:pt>
                <c:pt idx="29">
                  <c:v>-27.4</c:v>
                </c:pt>
                <c:pt idx="30">
                  <c:v>-23.8</c:v>
                </c:pt>
                <c:pt idx="31">
                  <c:v>-6.7</c:v>
                </c:pt>
                <c:pt idx="32">
                  <c:v>-10.1</c:v>
                </c:pt>
                <c:pt idx="33">
                  <c:v>2</c:v>
                </c:pt>
                <c:pt idx="34">
                  <c:v>11.5</c:v>
                </c:pt>
                <c:pt idx="35">
                  <c:v>4.4000000000000004</c:v>
                </c:pt>
                <c:pt idx="36">
                  <c:v>5.2</c:v>
                </c:pt>
                <c:pt idx="37">
                  <c:v>15</c:v>
                </c:pt>
                <c:pt idx="38">
                  <c:v>10.6</c:v>
                </c:pt>
                <c:pt idx="39">
                  <c:v>19.7</c:v>
                </c:pt>
                <c:pt idx="40">
                  <c:v>18.100000000000001</c:v>
                </c:pt>
                <c:pt idx="41">
                  <c:v>10.9</c:v>
                </c:pt>
                <c:pt idx="42">
                  <c:v>10.6</c:v>
                </c:pt>
                <c:pt idx="43">
                  <c:v>11.2</c:v>
                </c:pt>
                <c:pt idx="44">
                  <c:v>12.4</c:v>
                </c:pt>
                <c:pt idx="45">
                  <c:v>22.4</c:v>
                </c:pt>
                <c:pt idx="46">
                  <c:v>12.3</c:v>
                </c:pt>
                <c:pt idx="47">
                  <c:v>23.4</c:v>
                </c:pt>
                <c:pt idx="48">
                  <c:v>19.5</c:v>
                </c:pt>
                <c:pt idx="49">
                  <c:v>24.4</c:v>
                </c:pt>
                <c:pt idx="50">
                  <c:v>27</c:v>
                </c:pt>
                <c:pt idx="51">
                  <c:v>23</c:v>
                </c:pt>
                <c:pt idx="52">
                  <c:v>18.899999999999999</c:v>
                </c:pt>
                <c:pt idx="53">
                  <c:v>12.3</c:v>
                </c:pt>
                <c:pt idx="54">
                  <c:v>10.6</c:v>
                </c:pt>
                <c:pt idx="55">
                  <c:v>12.4</c:v>
                </c:pt>
                <c:pt idx="56">
                  <c:v>7.8</c:v>
                </c:pt>
                <c:pt idx="57">
                  <c:v>-7.7</c:v>
                </c:pt>
                <c:pt idx="58">
                  <c:v>-3.1</c:v>
                </c:pt>
                <c:pt idx="59">
                  <c:v>-1.3</c:v>
                </c:pt>
                <c:pt idx="60">
                  <c:v>11.8</c:v>
                </c:pt>
                <c:pt idx="61">
                  <c:v>10.3</c:v>
                </c:pt>
                <c:pt idx="62">
                  <c:v>17.399999999999999</c:v>
                </c:pt>
                <c:pt idx="63">
                  <c:v>17.5</c:v>
                </c:pt>
                <c:pt idx="64">
                  <c:v>-5.8</c:v>
                </c:pt>
                <c:pt idx="65">
                  <c:v>4.4000000000000004</c:v>
                </c:pt>
                <c:pt idx="66">
                  <c:v>13.4</c:v>
                </c:pt>
                <c:pt idx="67">
                  <c:v>-2.2000000000000002</c:v>
                </c:pt>
                <c:pt idx="68">
                  <c:v>4.5999999999999996</c:v>
                </c:pt>
                <c:pt idx="69">
                  <c:v>13.5</c:v>
                </c:pt>
                <c:pt idx="70">
                  <c:v>-1.7</c:v>
                </c:pt>
                <c:pt idx="71">
                  <c:v>7.9</c:v>
                </c:pt>
                <c:pt idx="72">
                  <c:v>7</c:v>
                </c:pt>
                <c:pt idx="73">
                  <c:v>1</c:v>
                </c:pt>
                <c:pt idx="74">
                  <c:v>11.6</c:v>
                </c:pt>
                <c:pt idx="75">
                  <c:v>13.5</c:v>
                </c:pt>
                <c:pt idx="76">
                  <c:v>15.5</c:v>
                </c:pt>
                <c:pt idx="77">
                  <c:v>9.3000000000000007</c:v>
                </c:pt>
                <c:pt idx="78">
                  <c:v>17.399999999999999</c:v>
                </c:pt>
                <c:pt idx="79">
                  <c:v>24.5</c:v>
                </c:pt>
                <c:pt idx="80">
                  <c:v>31</c:v>
                </c:pt>
                <c:pt idx="81">
                  <c:v>15.3</c:v>
                </c:pt>
                <c:pt idx="82">
                  <c:v>36</c:v>
                </c:pt>
                <c:pt idx="83">
                  <c:v>26.1</c:v>
                </c:pt>
                <c:pt idx="84">
                  <c:v>23</c:v>
                </c:pt>
                <c:pt idx="85">
                  <c:v>25.9</c:v>
                </c:pt>
                <c:pt idx="86">
                  <c:v>16.5</c:v>
                </c:pt>
                <c:pt idx="87">
                  <c:v>25.3</c:v>
                </c:pt>
                <c:pt idx="88">
                  <c:v>32.1</c:v>
                </c:pt>
                <c:pt idx="89">
                  <c:v>33</c:v>
                </c:pt>
                <c:pt idx="90">
                  <c:v>29.1</c:v>
                </c:pt>
                <c:pt idx="91">
                  <c:v>31.5</c:v>
                </c:pt>
                <c:pt idx="92">
                  <c:v>26.6</c:v>
                </c:pt>
                <c:pt idx="93">
                  <c:v>26.6</c:v>
                </c:pt>
                <c:pt idx="94">
                  <c:v>23.7</c:v>
                </c:pt>
                <c:pt idx="95">
                  <c:v>26.8</c:v>
                </c:pt>
                <c:pt idx="96">
                  <c:v>14.9</c:v>
                </c:pt>
                <c:pt idx="97">
                  <c:v>22.5</c:v>
                </c:pt>
                <c:pt idx="98">
                  <c:v>16.2</c:v>
                </c:pt>
                <c:pt idx="99">
                  <c:v>7.5</c:v>
                </c:pt>
                <c:pt idx="100">
                  <c:v>14.9</c:v>
                </c:pt>
                <c:pt idx="101">
                  <c:v>15.6</c:v>
                </c:pt>
                <c:pt idx="102">
                  <c:v>16.899999999999999</c:v>
                </c:pt>
                <c:pt idx="103">
                  <c:v>10.5</c:v>
                </c:pt>
                <c:pt idx="104">
                  <c:v>6</c:v>
                </c:pt>
                <c:pt idx="105">
                  <c:v>11.1</c:v>
                </c:pt>
                <c:pt idx="106">
                  <c:v>4.3</c:v>
                </c:pt>
                <c:pt idx="107">
                  <c:v>3.5</c:v>
                </c:pt>
                <c:pt idx="108">
                  <c:v>15.4</c:v>
                </c:pt>
                <c:pt idx="109">
                  <c:v>8.6999999999999904</c:v>
                </c:pt>
                <c:pt idx="110">
                  <c:v>16.7</c:v>
                </c:pt>
                <c:pt idx="111">
                  <c:v>9.6999999999999904</c:v>
                </c:pt>
                <c:pt idx="112">
                  <c:v>15.6</c:v>
                </c:pt>
                <c:pt idx="113">
                  <c:v>17.7</c:v>
                </c:pt>
                <c:pt idx="114">
                  <c:v>5.5</c:v>
                </c:pt>
                <c:pt idx="115">
                  <c:v>7</c:v>
                </c:pt>
                <c:pt idx="116">
                  <c:v>15.8</c:v>
                </c:pt>
                <c:pt idx="117">
                  <c:v>16.399999999999999</c:v>
                </c:pt>
                <c:pt idx="118">
                  <c:v>28.6</c:v>
                </c:pt>
                <c:pt idx="119">
                  <c:v>27.2</c:v>
                </c:pt>
                <c:pt idx="120">
                  <c:v>23.3</c:v>
                </c:pt>
                <c:pt idx="121">
                  <c:v>29.8</c:v>
                </c:pt>
                <c:pt idx="122">
                  <c:v>28.8</c:v>
                </c:pt>
                <c:pt idx="123">
                  <c:v>13.5</c:v>
                </c:pt>
                <c:pt idx="124">
                  <c:v>24.1</c:v>
                </c:pt>
                <c:pt idx="125">
                  <c:v>25.7</c:v>
                </c:pt>
                <c:pt idx="126">
                  <c:v>30.7</c:v>
                </c:pt>
                <c:pt idx="127">
                  <c:v>30.4</c:v>
                </c:pt>
                <c:pt idx="128">
                  <c:v>25.4</c:v>
                </c:pt>
                <c:pt idx="129">
                  <c:v>26.2</c:v>
                </c:pt>
                <c:pt idx="130">
                  <c:v>21.6</c:v>
                </c:pt>
                <c:pt idx="131">
                  <c:v>21.7</c:v>
                </c:pt>
                <c:pt idx="132">
                  <c:v>24.6</c:v>
                </c:pt>
                <c:pt idx="133">
                  <c:v>14.2</c:v>
                </c:pt>
                <c:pt idx="134">
                  <c:v>8.6</c:v>
                </c:pt>
                <c:pt idx="135">
                  <c:v>20.8</c:v>
                </c:pt>
                <c:pt idx="136">
                  <c:v>22.6</c:v>
                </c:pt>
                <c:pt idx="137">
                  <c:v>15.7</c:v>
                </c:pt>
                <c:pt idx="138">
                  <c:v>15.1</c:v>
                </c:pt>
                <c:pt idx="139">
                  <c:v>18.8</c:v>
                </c:pt>
                <c:pt idx="140">
                  <c:v>16.8</c:v>
                </c:pt>
                <c:pt idx="141">
                  <c:v>4.5</c:v>
                </c:pt>
                <c:pt idx="142">
                  <c:v>13.8</c:v>
                </c:pt>
                <c:pt idx="143">
                  <c:v>19.5</c:v>
                </c:pt>
                <c:pt idx="144">
                  <c:v>11.9</c:v>
                </c:pt>
                <c:pt idx="145">
                  <c:v>5.9</c:v>
                </c:pt>
                <c:pt idx="146">
                  <c:v>2.4</c:v>
                </c:pt>
                <c:pt idx="147">
                  <c:v>-1.4</c:v>
                </c:pt>
                <c:pt idx="148">
                  <c:v>-2.2999999999999998</c:v>
                </c:pt>
                <c:pt idx="149">
                  <c:v>-1</c:v>
                </c:pt>
                <c:pt idx="150">
                  <c:v>5</c:v>
                </c:pt>
                <c:pt idx="151">
                  <c:v>-2.7</c:v>
                </c:pt>
                <c:pt idx="152">
                  <c:v>-18.600000000000001</c:v>
                </c:pt>
                <c:pt idx="153">
                  <c:v>-8.6</c:v>
                </c:pt>
                <c:pt idx="154">
                  <c:v>1.6</c:v>
                </c:pt>
                <c:pt idx="155">
                  <c:v>-4.7</c:v>
                </c:pt>
                <c:pt idx="156">
                  <c:v>-1.3</c:v>
                </c:pt>
                <c:pt idx="157">
                  <c:v>3</c:v>
                </c:pt>
                <c:pt idx="158">
                  <c:v>-21.4</c:v>
                </c:pt>
                <c:pt idx="159">
                  <c:v>-55.9</c:v>
                </c:pt>
                <c:pt idx="160">
                  <c:v>-49</c:v>
                </c:pt>
                <c:pt idx="161">
                  <c:v>-33.799999999999997</c:v>
                </c:pt>
                <c:pt idx="162">
                  <c:v>4.2</c:v>
                </c:pt>
                <c:pt idx="163">
                  <c:v>-16.399999999999999</c:v>
                </c:pt>
                <c:pt idx="164">
                  <c:v>-9.4</c:v>
                </c:pt>
                <c:pt idx="165">
                  <c:v>16.2</c:v>
                </c:pt>
                <c:pt idx="166">
                  <c:v>-8.9</c:v>
                </c:pt>
                <c:pt idx="167">
                  <c:v>-5.4</c:v>
                </c:pt>
                <c:pt idx="168">
                  <c:v>-23</c:v>
                </c:pt>
                <c:pt idx="169">
                  <c:v>1</c:v>
                </c:pt>
                <c:pt idx="170">
                  <c:v>34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CA7-9442-B566-A614799974C3}"/>
            </c:ext>
          </c:extLst>
        </c:ser>
        <c:ser>
          <c:idx val="4"/>
          <c:order val="4"/>
          <c:tx>
            <c:strRef>
              <c:f>[2]Demand!$F$2</c:f>
              <c:strCache>
                <c:ptCount val="1"/>
                <c:pt idx="0">
                  <c:v>Pays-Bas</c:v>
                </c:pt>
              </c:strCache>
            </c:strRef>
          </c:tx>
          <c:spPr>
            <a:ln w="9525" cap="rnd">
              <a:solidFill>
                <a:schemeClr val="accent1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[2]Demand!$A$3:$A$176</c:f>
              <c:numCache>
                <c:formatCode>General</c:formatCode>
                <c:ptCount val="174"/>
                <c:pt idx="0">
                  <c:v>39083</c:v>
                </c:pt>
                <c:pt idx="1">
                  <c:v>39114</c:v>
                </c:pt>
                <c:pt idx="2">
                  <c:v>39142</c:v>
                </c:pt>
                <c:pt idx="3">
                  <c:v>39173</c:v>
                </c:pt>
                <c:pt idx="4">
                  <c:v>39203</c:v>
                </c:pt>
                <c:pt idx="5">
                  <c:v>39234</c:v>
                </c:pt>
                <c:pt idx="6">
                  <c:v>39264</c:v>
                </c:pt>
                <c:pt idx="7">
                  <c:v>39295</c:v>
                </c:pt>
                <c:pt idx="8">
                  <c:v>39326</c:v>
                </c:pt>
                <c:pt idx="9">
                  <c:v>39356</c:v>
                </c:pt>
                <c:pt idx="10">
                  <c:v>39387</c:v>
                </c:pt>
                <c:pt idx="11">
                  <c:v>39417</c:v>
                </c:pt>
                <c:pt idx="12">
                  <c:v>39448</c:v>
                </c:pt>
                <c:pt idx="13">
                  <c:v>39479</c:v>
                </c:pt>
                <c:pt idx="14">
                  <c:v>39508</c:v>
                </c:pt>
                <c:pt idx="15">
                  <c:v>39539</c:v>
                </c:pt>
                <c:pt idx="16">
                  <c:v>39569</c:v>
                </c:pt>
                <c:pt idx="17">
                  <c:v>39600</c:v>
                </c:pt>
                <c:pt idx="18">
                  <c:v>39630</c:v>
                </c:pt>
                <c:pt idx="19">
                  <c:v>39661</c:v>
                </c:pt>
                <c:pt idx="20">
                  <c:v>39692</c:v>
                </c:pt>
                <c:pt idx="21">
                  <c:v>39722</c:v>
                </c:pt>
                <c:pt idx="22">
                  <c:v>39753</c:v>
                </c:pt>
                <c:pt idx="23">
                  <c:v>39783</c:v>
                </c:pt>
                <c:pt idx="24">
                  <c:v>39814</c:v>
                </c:pt>
                <c:pt idx="25">
                  <c:v>39845</c:v>
                </c:pt>
                <c:pt idx="26">
                  <c:v>39873</c:v>
                </c:pt>
                <c:pt idx="27">
                  <c:v>39904</c:v>
                </c:pt>
                <c:pt idx="28">
                  <c:v>39934</c:v>
                </c:pt>
                <c:pt idx="29">
                  <c:v>39965</c:v>
                </c:pt>
                <c:pt idx="30">
                  <c:v>39995</c:v>
                </c:pt>
                <c:pt idx="31">
                  <c:v>40026</c:v>
                </c:pt>
                <c:pt idx="32">
                  <c:v>40057</c:v>
                </c:pt>
                <c:pt idx="33">
                  <c:v>40087</c:v>
                </c:pt>
                <c:pt idx="34">
                  <c:v>40118</c:v>
                </c:pt>
                <c:pt idx="35">
                  <c:v>40148</c:v>
                </c:pt>
                <c:pt idx="36">
                  <c:v>40179</c:v>
                </c:pt>
                <c:pt idx="37">
                  <c:v>40210</c:v>
                </c:pt>
                <c:pt idx="38">
                  <c:v>40238</c:v>
                </c:pt>
                <c:pt idx="39">
                  <c:v>40269</c:v>
                </c:pt>
                <c:pt idx="40">
                  <c:v>40299</c:v>
                </c:pt>
                <c:pt idx="41">
                  <c:v>40330</c:v>
                </c:pt>
                <c:pt idx="42">
                  <c:v>40360</c:v>
                </c:pt>
                <c:pt idx="43">
                  <c:v>40391</c:v>
                </c:pt>
                <c:pt idx="44">
                  <c:v>40422</c:v>
                </c:pt>
                <c:pt idx="45">
                  <c:v>40452</c:v>
                </c:pt>
                <c:pt idx="46">
                  <c:v>40483</c:v>
                </c:pt>
                <c:pt idx="47">
                  <c:v>40513</c:v>
                </c:pt>
                <c:pt idx="48">
                  <c:v>40544</c:v>
                </c:pt>
                <c:pt idx="49">
                  <c:v>40575</c:v>
                </c:pt>
                <c:pt idx="50">
                  <c:v>40603</c:v>
                </c:pt>
                <c:pt idx="51">
                  <c:v>40634</c:v>
                </c:pt>
                <c:pt idx="52">
                  <c:v>40664</c:v>
                </c:pt>
                <c:pt idx="53">
                  <c:v>40695</c:v>
                </c:pt>
                <c:pt idx="54">
                  <c:v>40725</c:v>
                </c:pt>
                <c:pt idx="55">
                  <c:v>40756</c:v>
                </c:pt>
                <c:pt idx="56">
                  <c:v>40787</c:v>
                </c:pt>
                <c:pt idx="57">
                  <c:v>40817</c:v>
                </c:pt>
                <c:pt idx="58">
                  <c:v>40848</c:v>
                </c:pt>
                <c:pt idx="59">
                  <c:v>40878</c:v>
                </c:pt>
                <c:pt idx="60">
                  <c:v>40909</c:v>
                </c:pt>
                <c:pt idx="61">
                  <c:v>40940</c:v>
                </c:pt>
                <c:pt idx="62">
                  <c:v>40969</c:v>
                </c:pt>
                <c:pt idx="63">
                  <c:v>41000</c:v>
                </c:pt>
                <c:pt idx="64">
                  <c:v>41030</c:v>
                </c:pt>
                <c:pt idx="65">
                  <c:v>41061</c:v>
                </c:pt>
                <c:pt idx="66">
                  <c:v>41091</c:v>
                </c:pt>
                <c:pt idx="67">
                  <c:v>41122</c:v>
                </c:pt>
                <c:pt idx="68">
                  <c:v>41153</c:v>
                </c:pt>
                <c:pt idx="69">
                  <c:v>41183</c:v>
                </c:pt>
                <c:pt idx="70">
                  <c:v>41214</c:v>
                </c:pt>
                <c:pt idx="71">
                  <c:v>41244</c:v>
                </c:pt>
                <c:pt idx="72">
                  <c:v>41275</c:v>
                </c:pt>
                <c:pt idx="73">
                  <c:v>41306</c:v>
                </c:pt>
                <c:pt idx="74">
                  <c:v>41334</c:v>
                </c:pt>
                <c:pt idx="75">
                  <c:v>41365</c:v>
                </c:pt>
                <c:pt idx="76">
                  <c:v>41395</c:v>
                </c:pt>
                <c:pt idx="77">
                  <c:v>41426</c:v>
                </c:pt>
                <c:pt idx="78">
                  <c:v>41456</c:v>
                </c:pt>
                <c:pt idx="79">
                  <c:v>41487</c:v>
                </c:pt>
                <c:pt idx="80">
                  <c:v>41518</c:v>
                </c:pt>
                <c:pt idx="81">
                  <c:v>41548</c:v>
                </c:pt>
                <c:pt idx="82">
                  <c:v>41579</c:v>
                </c:pt>
                <c:pt idx="83">
                  <c:v>41609</c:v>
                </c:pt>
                <c:pt idx="84">
                  <c:v>41640</c:v>
                </c:pt>
                <c:pt idx="85">
                  <c:v>41671</c:v>
                </c:pt>
                <c:pt idx="86">
                  <c:v>41699</c:v>
                </c:pt>
                <c:pt idx="87">
                  <c:v>41730</c:v>
                </c:pt>
                <c:pt idx="88">
                  <c:v>41760</c:v>
                </c:pt>
                <c:pt idx="89">
                  <c:v>41791</c:v>
                </c:pt>
                <c:pt idx="90">
                  <c:v>41821</c:v>
                </c:pt>
                <c:pt idx="91">
                  <c:v>41852</c:v>
                </c:pt>
                <c:pt idx="92">
                  <c:v>41883</c:v>
                </c:pt>
                <c:pt idx="93">
                  <c:v>41913</c:v>
                </c:pt>
                <c:pt idx="94">
                  <c:v>41944</c:v>
                </c:pt>
                <c:pt idx="95">
                  <c:v>41974</c:v>
                </c:pt>
                <c:pt idx="96">
                  <c:v>42005</c:v>
                </c:pt>
                <c:pt idx="97">
                  <c:v>42036</c:v>
                </c:pt>
                <c:pt idx="98">
                  <c:v>42064</c:v>
                </c:pt>
                <c:pt idx="99">
                  <c:v>42095</c:v>
                </c:pt>
                <c:pt idx="100">
                  <c:v>42125</c:v>
                </c:pt>
                <c:pt idx="101">
                  <c:v>42156</c:v>
                </c:pt>
                <c:pt idx="102">
                  <c:v>42186</c:v>
                </c:pt>
                <c:pt idx="103">
                  <c:v>42217</c:v>
                </c:pt>
                <c:pt idx="104">
                  <c:v>42248</c:v>
                </c:pt>
                <c:pt idx="105">
                  <c:v>42278</c:v>
                </c:pt>
                <c:pt idx="106">
                  <c:v>42309</c:v>
                </c:pt>
                <c:pt idx="107">
                  <c:v>42339</c:v>
                </c:pt>
                <c:pt idx="108">
                  <c:v>42370</c:v>
                </c:pt>
                <c:pt idx="109">
                  <c:v>42401</c:v>
                </c:pt>
                <c:pt idx="110">
                  <c:v>42430</c:v>
                </c:pt>
                <c:pt idx="111">
                  <c:v>42461</c:v>
                </c:pt>
                <c:pt idx="112">
                  <c:v>42491</c:v>
                </c:pt>
                <c:pt idx="113">
                  <c:v>42522</c:v>
                </c:pt>
                <c:pt idx="114">
                  <c:v>42552</c:v>
                </c:pt>
                <c:pt idx="115">
                  <c:v>42583</c:v>
                </c:pt>
                <c:pt idx="116">
                  <c:v>42614</c:v>
                </c:pt>
                <c:pt idx="117">
                  <c:v>42644</c:v>
                </c:pt>
                <c:pt idx="118">
                  <c:v>42675</c:v>
                </c:pt>
                <c:pt idx="119">
                  <c:v>42705</c:v>
                </c:pt>
                <c:pt idx="120">
                  <c:v>42736</c:v>
                </c:pt>
                <c:pt idx="121">
                  <c:v>42767</c:v>
                </c:pt>
                <c:pt idx="122">
                  <c:v>42795</c:v>
                </c:pt>
                <c:pt idx="123">
                  <c:v>42826</c:v>
                </c:pt>
                <c:pt idx="124">
                  <c:v>42856</c:v>
                </c:pt>
                <c:pt idx="125">
                  <c:v>42887</c:v>
                </c:pt>
                <c:pt idx="126">
                  <c:v>42917</c:v>
                </c:pt>
                <c:pt idx="127">
                  <c:v>42948</c:v>
                </c:pt>
                <c:pt idx="128">
                  <c:v>42979</c:v>
                </c:pt>
                <c:pt idx="129">
                  <c:v>43009</c:v>
                </c:pt>
                <c:pt idx="130">
                  <c:v>43040</c:v>
                </c:pt>
                <c:pt idx="131">
                  <c:v>43070</c:v>
                </c:pt>
                <c:pt idx="132">
                  <c:v>43101</c:v>
                </c:pt>
                <c:pt idx="133">
                  <c:v>43132</c:v>
                </c:pt>
                <c:pt idx="134">
                  <c:v>43160</c:v>
                </c:pt>
                <c:pt idx="135">
                  <c:v>43191</c:v>
                </c:pt>
                <c:pt idx="136">
                  <c:v>43221</c:v>
                </c:pt>
                <c:pt idx="137">
                  <c:v>43252</c:v>
                </c:pt>
                <c:pt idx="138">
                  <c:v>43282</c:v>
                </c:pt>
                <c:pt idx="139">
                  <c:v>43313</c:v>
                </c:pt>
                <c:pt idx="140">
                  <c:v>43344</c:v>
                </c:pt>
                <c:pt idx="141">
                  <c:v>43374</c:v>
                </c:pt>
                <c:pt idx="142">
                  <c:v>43405</c:v>
                </c:pt>
                <c:pt idx="143">
                  <c:v>43435</c:v>
                </c:pt>
                <c:pt idx="144">
                  <c:v>43466</c:v>
                </c:pt>
                <c:pt idx="145">
                  <c:v>43497</c:v>
                </c:pt>
                <c:pt idx="146">
                  <c:v>43525</c:v>
                </c:pt>
                <c:pt idx="147">
                  <c:v>43556</c:v>
                </c:pt>
                <c:pt idx="148">
                  <c:v>43586</c:v>
                </c:pt>
                <c:pt idx="149">
                  <c:v>43617</c:v>
                </c:pt>
                <c:pt idx="150">
                  <c:v>43647</c:v>
                </c:pt>
                <c:pt idx="151">
                  <c:v>43678</c:v>
                </c:pt>
                <c:pt idx="152">
                  <c:v>43709</c:v>
                </c:pt>
                <c:pt idx="153">
                  <c:v>43739</c:v>
                </c:pt>
                <c:pt idx="154">
                  <c:v>43770</c:v>
                </c:pt>
                <c:pt idx="155">
                  <c:v>43800</c:v>
                </c:pt>
                <c:pt idx="156">
                  <c:v>43831</c:v>
                </c:pt>
                <c:pt idx="157">
                  <c:v>43862</c:v>
                </c:pt>
                <c:pt idx="158">
                  <c:v>43891</c:v>
                </c:pt>
                <c:pt idx="159">
                  <c:v>43922</c:v>
                </c:pt>
                <c:pt idx="160">
                  <c:v>43952</c:v>
                </c:pt>
                <c:pt idx="161">
                  <c:v>43983</c:v>
                </c:pt>
                <c:pt idx="162">
                  <c:v>44013</c:v>
                </c:pt>
                <c:pt idx="163">
                  <c:v>44044</c:v>
                </c:pt>
                <c:pt idx="164">
                  <c:v>44075</c:v>
                </c:pt>
                <c:pt idx="165">
                  <c:v>44105</c:v>
                </c:pt>
                <c:pt idx="166">
                  <c:v>44136</c:v>
                </c:pt>
                <c:pt idx="167">
                  <c:v>44166</c:v>
                </c:pt>
                <c:pt idx="168">
                  <c:v>44197</c:v>
                </c:pt>
                <c:pt idx="169">
                  <c:v>44228</c:v>
                </c:pt>
                <c:pt idx="170">
                  <c:v>44256</c:v>
                </c:pt>
                <c:pt idx="171">
                  <c:v>44287</c:v>
                </c:pt>
                <c:pt idx="172">
                  <c:v>44317</c:v>
                </c:pt>
                <c:pt idx="173">
                  <c:v>44348</c:v>
                </c:pt>
              </c:numCache>
            </c:numRef>
          </c:cat>
          <c:val>
            <c:numRef>
              <c:f>[2]Demand!$F$3:$F$176</c:f>
              <c:numCache>
                <c:formatCode>General</c:formatCode>
                <c:ptCount val="174"/>
                <c:pt idx="0">
                  <c:v>11.9</c:v>
                </c:pt>
                <c:pt idx="1">
                  <c:v>16.899999999999999</c:v>
                </c:pt>
                <c:pt idx="2">
                  <c:v>13.2</c:v>
                </c:pt>
                <c:pt idx="3">
                  <c:v>12</c:v>
                </c:pt>
                <c:pt idx="4">
                  <c:v>12.6</c:v>
                </c:pt>
                <c:pt idx="5">
                  <c:v>9.9</c:v>
                </c:pt>
                <c:pt idx="6">
                  <c:v>14.2</c:v>
                </c:pt>
                <c:pt idx="7">
                  <c:v>14.8</c:v>
                </c:pt>
                <c:pt idx="8">
                  <c:v>9</c:v>
                </c:pt>
                <c:pt idx="9">
                  <c:v>13</c:v>
                </c:pt>
                <c:pt idx="10">
                  <c:v>14.7</c:v>
                </c:pt>
                <c:pt idx="11">
                  <c:v>12.2</c:v>
                </c:pt>
                <c:pt idx="12">
                  <c:v>15</c:v>
                </c:pt>
                <c:pt idx="13">
                  <c:v>13.8</c:v>
                </c:pt>
                <c:pt idx="14">
                  <c:v>10.199999999999999</c:v>
                </c:pt>
                <c:pt idx="15">
                  <c:v>8.6</c:v>
                </c:pt>
                <c:pt idx="16">
                  <c:v>6.4</c:v>
                </c:pt>
                <c:pt idx="17">
                  <c:v>11</c:v>
                </c:pt>
                <c:pt idx="18">
                  <c:v>9.6999999999999904</c:v>
                </c:pt>
                <c:pt idx="19">
                  <c:v>10.199999999999999</c:v>
                </c:pt>
                <c:pt idx="20">
                  <c:v>4.2</c:v>
                </c:pt>
                <c:pt idx="21">
                  <c:v>-4.3</c:v>
                </c:pt>
                <c:pt idx="22">
                  <c:v>-10.3</c:v>
                </c:pt>
                <c:pt idx="23">
                  <c:v>-24.5</c:v>
                </c:pt>
                <c:pt idx="24">
                  <c:v>-22.9</c:v>
                </c:pt>
                <c:pt idx="25">
                  <c:v>-25.9</c:v>
                </c:pt>
                <c:pt idx="26">
                  <c:v>-22.8</c:v>
                </c:pt>
                <c:pt idx="27">
                  <c:v>-18.5</c:v>
                </c:pt>
                <c:pt idx="28">
                  <c:v>-15.2</c:v>
                </c:pt>
                <c:pt idx="29">
                  <c:v>-16.3</c:v>
                </c:pt>
                <c:pt idx="30">
                  <c:v>-14.3</c:v>
                </c:pt>
                <c:pt idx="31">
                  <c:v>-8.1999999999999904</c:v>
                </c:pt>
                <c:pt idx="32">
                  <c:v>-4.4000000000000004</c:v>
                </c:pt>
                <c:pt idx="33">
                  <c:v>-4.4000000000000004</c:v>
                </c:pt>
                <c:pt idx="34">
                  <c:v>1.8</c:v>
                </c:pt>
                <c:pt idx="35">
                  <c:v>4.5</c:v>
                </c:pt>
                <c:pt idx="36">
                  <c:v>2.2000000000000002</c:v>
                </c:pt>
                <c:pt idx="37">
                  <c:v>4.2</c:v>
                </c:pt>
                <c:pt idx="38">
                  <c:v>9.6</c:v>
                </c:pt>
                <c:pt idx="39">
                  <c:v>11.5</c:v>
                </c:pt>
                <c:pt idx="40">
                  <c:v>11.3</c:v>
                </c:pt>
                <c:pt idx="41">
                  <c:v>9.4</c:v>
                </c:pt>
                <c:pt idx="42">
                  <c:v>6.8</c:v>
                </c:pt>
                <c:pt idx="43">
                  <c:v>7.5</c:v>
                </c:pt>
                <c:pt idx="44">
                  <c:v>9.8000000000000007</c:v>
                </c:pt>
                <c:pt idx="45">
                  <c:v>11.9</c:v>
                </c:pt>
                <c:pt idx="46">
                  <c:v>12.7</c:v>
                </c:pt>
                <c:pt idx="47">
                  <c:v>13</c:v>
                </c:pt>
                <c:pt idx="48">
                  <c:v>12.6</c:v>
                </c:pt>
                <c:pt idx="49">
                  <c:v>14.3</c:v>
                </c:pt>
                <c:pt idx="50">
                  <c:v>15.1</c:v>
                </c:pt>
                <c:pt idx="51">
                  <c:v>17.399999999999999</c:v>
                </c:pt>
                <c:pt idx="52">
                  <c:v>13.7</c:v>
                </c:pt>
                <c:pt idx="53">
                  <c:v>11.3</c:v>
                </c:pt>
                <c:pt idx="54">
                  <c:v>6.2</c:v>
                </c:pt>
                <c:pt idx="55">
                  <c:v>1.9</c:v>
                </c:pt>
                <c:pt idx="56">
                  <c:v>2.8</c:v>
                </c:pt>
                <c:pt idx="57">
                  <c:v>2.5</c:v>
                </c:pt>
                <c:pt idx="58">
                  <c:v>-2.8</c:v>
                </c:pt>
                <c:pt idx="59">
                  <c:v>3.5</c:v>
                </c:pt>
                <c:pt idx="60">
                  <c:v>1.1000000000000001</c:v>
                </c:pt>
                <c:pt idx="61">
                  <c:v>-0.1</c:v>
                </c:pt>
                <c:pt idx="62">
                  <c:v>1.2</c:v>
                </c:pt>
                <c:pt idx="63">
                  <c:v>-2.2000000000000002</c:v>
                </c:pt>
                <c:pt idx="64">
                  <c:v>-2.1</c:v>
                </c:pt>
                <c:pt idx="65">
                  <c:v>-4.2</c:v>
                </c:pt>
                <c:pt idx="66">
                  <c:v>-2.9</c:v>
                </c:pt>
                <c:pt idx="67">
                  <c:v>-1.8</c:v>
                </c:pt>
                <c:pt idx="68">
                  <c:v>-2.5</c:v>
                </c:pt>
                <c:pt idx="69">
                  <c:v>-4.3</c:v>
                </c:pt>
                <c:pt idx="70">
                  <c:v>-2.6</c:v>
                </c:pt>
                <c:pt idx="71">
                  <c:v>-1.3</c:v>
                </c:pt>
                <c:pt idx="72">
                  <c:v>-3.8</c:v>
                </c:pt>
                <c:pt idx="73">
                  <c:v>2.4</c:v>
                </c:pt>
                <c:pt idx="74">
                  <c:v>-2.7</c:v>
                </c:pt>
                <c:pt idx="75">
                  <c:v>-2.2999999999999998</c:v>
                </c:pt>
                <c:pt idx="76">
                  <c:v>0.4</c:v>
                </c:pt>
                <c:pt idx="77">
                  <c:v>-0.5</c:v>
                </c:pt>
                <c:pt idx="78">
                  <c:v>1.4</c:v>
                </c:pt>
                <c:pt idx="79">
                  <c:v>4.7</c:v>
                </c:pt>
                <c:pt idx="80">
                  <c:v>4.5999999999999996</c:v>
                </c:pt>
                <c:pt idx="81">
                  <c:v>10.6</c:v>
                </c:pt>
                <c:pt idx="82">
                  <c:v>11.1</c:v>
                </c:pt>
                <c:pt idx="83">
                  <c:v>8.3000000000000007</c:v>
                </c:pt>
                <c:pt idx="84">
                  <c:v>7.7</c:v>
                </c:pt>
                <c:pt idx="85">
                  <c:v>7.6</c:v>
                </c:pt>
                <c:pt idx="86">
                  <c:v>11.2</c:v>
                </c:pt>
                <c:pt idx="87">
                  <c:v>8.3000000000000007</c:v>
                </c:pt>
                <c:pt idx="88">
                  <c:v>8</c:v>
                </c:pt>
                <c:pt idx="89">
                  <c:v>7.9</c:v>
                </c:pt>
                <c:pt idx="90">
                  <c:v>7.6</c:v>
                </c:pt>
                <c:pt idx="91">
                  <c:v>7.2</c:v>
                </c:pt>
                <c:pt idx="92">
                  <c:v>7.5</c:v>
                </c:pt>
                <c:pt idx="93">
                  <c:v>11.3</c:v>
                </c:pt>
                <c:pt idx="94">
                  <c:v>13.3</c:v>
                </c:pt>
                <c:pt idx="95">
                  <c:v>11.5</c:v>
                </c:pt>
                <c:pt idx="96">
                  <c:v>8</c:v>
                </c:pt>
                <c:pt idx="97">
                  <c:v>7</c:v>
                </c:pt>
                <c:pt idx="98">
                  <c:v>6.2</c:v>
                </c:pt>
                <c:pt idx="99">
                  <c:v>9</c:v>
                </c:pt>
                <c:pt idx="100">
                  <c:v>9.3000000000000007</c:v>
                </c:pt>
                <c:pt idx="101">
                  <c:v>12.2</c:v>
                </c:pt>
                <c:pt idx="102">
                  <c:v>10.3</c:v>
                </c:pt>
                <c:pt idx="103">
                  <c:v>9.5</c:v>
                </c:pt>
                <c:pt idx="104">
                  <c:v>9.1</c:v>
                </c:pt>
                <c:pt idx="105">
                  <c:v>9.5</c:v>
                </c:pt>
                <c:pt idx="106">
                  <c:v>12.9</c:v>
                </c:pt>
                <c:pt idx="107">
                  <c:v>9.3000000000000007</c:v>
                </c:pt>
                <c:pt idx="108">
                  <c:v>10.1</c:v>
                </c:pt>
                <c:pt idx="109">
                  <c:v>7.1</c:v>
                </c:pt>
                <c:pt idx="110">
                  <c:v>9.1</c:v>
                </c:pt>
                <c:pt idx="111">
                  <c:v>9.4</c:v>
                </c:pt>
                <c:pt idx="112">
                  <c:v>8.3000000000000007</c:v>
                </c:pt>
                <c:pt idx="113">
                  <c:v>10.5</c:v>
                </c:pt>
                <c:pt idx="114">
                  <c:v>10.199999999999999</c:v>
                </c:pt>
                <c:pt idx="115">
                  <c:v>4.7</c:v>
                </c:pt>
                <c:pt idx="116">
                  <c:v>7.5</c:v>
                </c:pt>
                <c:pt idx="117">
                  <c:v>11.5</c:v>
                </c:pt>
                <c:pt idx="118">
                  <c:v>10.199999999999999</c:v>
                </c:pt>
                <c:pt idx="119">
                  <c:v>13</c:v>
                </c:pt>
                <c:pt idx="120">
                  <c:v>13.9</c:v>
                </c:pt>
                <c:pt idx="121">
                  <c:v>13</c:v>
                </c:pt>
                <c:pt idx="122">
                  <c:v>13</c:v>
                </c:pt>
                <c:pt idx="123">
                  <c:v>13.9</c:v>
                </c:pt>
                <c:pt idx="124">
                  <c:v>11.7</c:v>
                </c:pt>
                <c:pt idx="125">
                  <c:v>13.4</c:v>
                </c:pt>
                <c:pt idx="126">
                  <c:v>12.8</c:v>
                </c:pt>
                <c:pt idx="127">
                  <c:v>11.3</c:v>
                </c:pt>
                <c:pt idx="128">
                  <c:v>15.5</c:v>
                </c:pt>
                <c:pt idx="129">
                  <c:v>13.7</c:v>
                </c:pt>
                <c:pt idx="130">
                  <c:v>15.6</c:v>
                </c:pt>
                <c:pt idx="131">
                  <c:v>15.1</c:v>
                </c:pt>
                <c:pt idx="132">
                  <c:v>18.600000000000001</c:v>
                </c:pt>
                <c:pt idx="133">
                  <c:v>20.8</c:v>
                </c:pt>
                <c:pt idx="134">
                  <c:v>18.399999999999999</c:v>
                </c:pt>
                <c:pt idx="135">
                  <c:v>15.6</c:v>
                </c:pt>
                <c:pt idx="136">
                  <c:v>19.3</c:v>
                </c:pt>
                <c:pt idx="137">
                  <c:v>15.1</c:v>
                </c:pt>
                <c:pt idx="138">
                  <c:v>12.6</c:v>
                </c:pt>
                <c:pt idx="139">
                  <c:v>13.1</c:v>
                </c:pt>
                <c:pt idx="140">
                  <c:v>10.4</c:v>
                </c:pt>
                <c:pt idx="141">
                  <c:v>10.199999999999999</c:v>
                </c:pt>
                <c:pt idx="142">
                  <c:v>10.8</c:v>
                </c:pt>
                <c:pt idx="143">
                  <c:v>14.3</c:v>
                </c:pt>
                <c:pt idx="144">
                  <c:v>11.2</c:v>
                </c:pt>
                <c:pt idx="145">
                  <c:v>9.1</c:v>
                </c:pt>
                <c:pt idx="146">
                  <c:v>8.5</c:v>
                </c:pt>
                <c:pt idx="147">
                  <c:v>8.6</c:v>
                </c:pt>
                <c:pt idx="148">
                  <c:v>6.6</c:v>
                </c:pt>
                <c:pt idx="149">
                  <c:v>4.5999999999999996</c:v>
                </c:pt>
                <c:pt idx="150">
                  <c:v>6.1</c:v>
                </c:pt>
                <c:pt idx="151">
                  <c:v>8.8000000000000007</c:v>
                </c:pt>
                <c:pt idx="152">
                  <c:v>7.7</c:v>
                </c:pt>
                <c:pt idx="153">
                  <c:v>6.8</c:v>
                </c:pt>
                <c:pt idx="154">
                  <c:v>4.8</c:v>
                </c:pt>
                <c:pt idx="155">
                  <c:v>4.4000000000000004</c:v>
                </c:pt>
                <c:pt idx="156">
                  <c:v>6.3</c:v>
                </c:pt>
                <c:pt idx="157">
                  <c:v>7.5</c:v>
                </c:pt>
                <c:pt idx="158">
                  <c:v>-1.3</c:v>
                </c:pt>
                <c:pt idx="159">
                  <c:v>-48.9</c:v>
                </c:pt>
                <c:pt idx="160">
                  <c:v>-35</c:v>
                </c:pt>
                <c:pt idx="161">
                  <c:v>-11.5</c:v>
                </c:pt>
                <c:pt idx="162">
                  <c:v>1.7</c:v>
                </c:pt>
                <c:pt idx="163">
                  <c:v>1.6</c:v>
                </c:pt>
                <c:pt idx="164">
                  <c:v>0.1</c:v>
                </c:pt>
                <c:pt idx="165">
                  <c:v>-4.0999999999999996</c:v>
                </c:pt>
                <c:pt idx="166">
                  <c:v>-4.0999999999999996</c:v>
                </c:pt>
                <c:pt idx="167">
                  <c:v>2.6</c:v>
                </c:pt>
                <c:pt idx="168">
                  <c:v>3.5</c:v>
                </c:pt>
                <c:pt idx="169">
                  <c:v>1.5</c:v>
                </c:pt>
                <c:pt idx="170">
                  <c:v>9.3000000000000007</c:v>
                </c:pt>
                <c:pt idx="171">
                  <c:v>23.7</c:v>
                </c:pt>
                <c:pt idx="172">
                  <c:v>23.5</c:v>
                </c:pt>
                <c:pt idx="173">
                  <c:v>20.5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CA7-9442-B566-A614799974C3}"/>
            </c:ext>
          </c:extLst>
        </c:ser>
        <c:ser>
          <c:idx val="5"/>
          <c:order val="5"/>
          <c:tx>
            <c:strRef>
              <c:f>[2]Demand!$G$2</c:f>
              <c:strCache>
                <c:ptCount val="1"/>
                <c:pt idx="0">
                  <c:v>Espagne</c:v>
                </c:pt>
              </c:strCache>
            </c:strRef>
          </c:tx>
          <c:spPr>
            <a:ln w="9525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[2]Demand!$A$3:$A$176</c:f>
              <c:numCache>
                <c:formatCode>General</c:formatCode>
                <c:ptCount val="174"/>
                <c:pt idx="0">
                  <c:v>39083</c:v>
                </c:pt>
                <c:pt idx="1">
                  <c:v>39114</c:v>
                </c:pt>
                <c:pt idx="2">
                  <c:v>39142</c:v>
                </c:pt>
                <c:pt idx="3">
                  <c:v>39173</c:v>
                </c:pt>
                <c:pt idx="4">
                  <c:v>39203</c:v>
                </c:pt>
                <c:pt idx="5">
                  <c:v>39234</c:v>
                </c:pt>
                <c:pt idx="6">
                  <c:v>39264</c:v>
                </c:pt>
                <c:pt idx="7">
                  <c:v>39295</c:v>
                </c:pt>
                <c:pt idx="8">
                  <c:v>39326</c:v>
                </c:pt>
                <c:pt idx="9">
                  <c:v>39356</c:v>
                </c:pt>
                <c:pt idx="10">
                  <c:v>39387</c:v>
                </c:pt>
                <c:pt idx="11">
                  <c:v>39417</c:v>
                </c:pt>
                <c:pt idx="12">
                  <c:v>39448</c:v>
                </c:pt>
                <c:pt idx="13">
                  <c:v>39479</c:v>
                </c:pt>
                <c:pt idx="14">
                  <c:v>39508</c:v>
                </c:pt>
                <c:pt idx="15">
                  <c:v>39539</c:v>
                </c:pt>
                <c:pt idx="16">
                  <c:v>39569</c:v>
                </c:pt>
                <c:pt idx="17">
                  <c:v>39600</c:v>
                </c:pt>
                <c:pt idx="18">
                  <c:v>39630</c:v>
                </c:pt>
                <c:pt idx="19">
                  <c:v>39661</c:v>
                </c:pt>
                <c:pt idx="20">
                  <c:v>39692</c:v>
                </c:pt>
                <c:pt idx="21">
                  <c:v>39722</c:v>
                </c:pt>
                <c:pt idx="22">
                  <c:v>39753</c:v>
                </c:pt>
                <c:pt idx="23">
                  <c:v>39783</c:v>
                </c:pt>
                <c:pt idx="24">
                  <c:v>39814</c:v>
                </c:pt>
                <c:pt idx="25">
                  <c:v>39845</c:v>
                </c:pt>
                <c:pt idx="26">
                  <c:v>39873</c:v>
                </c:pt>
                <c:pt idx="27">
                  <c:v>39904</c:v>
                </c:pt>
                <c:pt idx="28">
                  <c:v>39934</c:v>
                </c:pt>
                <c:pt idx="29">
                  <c:v>39965</c:v>
                </c:pt>
                <c:pt idx="30">
                  <c:v>39995</c:v>
                </c:pt>
                <c:pt idx="31">
                  <c:v>40026</c:v>
                </c:pt>
                <c:pt idx="32">
                  <c:v>40057</c:v>
                </c:pt>
                <c:pt idx="33">
                  <c:v>40087</c:v>
                </c:pt>
                <c:pt idx="34">
                  <c:v>40118</c:v>
                </c:pt>
                <c:pt idx="35">
                  <c:v>40148</c:v>
                </c:pt>
                <c:pt idx="36">
                  <c:v>40179</c:v>
                </c:pt>
                <c:pt idx="37">
                  <c:v>40210</c:v>
                </c:pt>
                <c:pt idx="38">
                  <c:v>40238</c:v>
                </c:pt>
                <c:pt idx="39">
                  <c:v>40269</c:v>
                </c:pt>
                <c:pt idx="40">
                  <c:v>40299</c:v>
                </c:pt>
                <c:pt idx="41">
                  <c:v>40330</c:v>
                </c:pt>
                <c:pt idx="42">
                  <c:v>40360</c:v>
                </c:pt>
                <c:pt idx="43">
                  <c:v>40391</c:v>
                </c:pt>
                <c:pt idx="44">
                  <c:v>40422</c:v>
                </c:pt>
                <c:pt idx="45">
                  <c:v>40452</c:v>
                </c:pt>
                <c:pt idx="46">
                  <c:v>40483</c:v>
                </c:pt>
                <c:pt idx="47">
                  <c:v>40513</c:v>
                </c:pt>
                <c:pt idx="48">
                  <c:v>40544</c:v>
                </c:pt>
                <c:pt idx="49">
                  <c:v>40575</c:v>
                </c:pt>
                <c:pt idx="50">
                  <c:v>40603</c:v>
                </c:pt>
                <c:pt idx="51">
                  <c:v>40634</c:v>
                </c:pt>
                <c:pt idx="52">
                  <c:v>40664</c:v>
                </c:pt>
                <c:pt idx="53">
                  <c:v>40695</c:v>
                </c:pt>
                <c:pt idx="54">
                  <c:v>40725</c:v>
                </c:pt>
                <c:pt idx="55">
                  <c:v>40756</c:v>
                </c:pt>
                <c:pt idx="56">
                  <c:v>40787</c:v>
                </c:pt>
                <c:pt idx="57">
                  <c:v>40817</c:v>
                </c:pt>
                <c:pt idx="58">
                  <c:v>40848</c:v>
                </c:pt>
                <c:pt idx="59">
                  <c:v>40878</c:v>
                </c:pt>
                <c:pt idx="60">
                  <c:v>40909</c:v>
                </c:pt>
                <c:pt idx="61">
                  <c:v>40940</c:v>
                </c:pt>
                <c:pt idx="62">
                  <c:v>40969</c:v>
                </c:pt>
                <c:pt idx="63">
                  <c:v>41000</c:v>
                </c:pt>
                <c:pt idx="64">
                  <c:v>41030</c:v>
                </c:pt>
                <c:pt idx="65">
                  <c:v>41061</c:v>
                </c:pt>
                <c:pt idx="66">
                  <c:v>41091</c:v>
                </c:pt>
                <c:pt idx="67">
                  <c:v>41122</c:v>
                </c:pt>
                <c:pt idx="68">
                  <c:v>41153</c:v>
                </c:pt>
                <c:pt idx="69">
                  <c:v>41183</c:v>
                </c:pt>
                <c:pt idx="70">
                  <c:v>41214</c:v>
                </c:pt>
                <c:pt idx="71">
                  <c:v>41244</c:v>
                </c:pt>
                <c:pt idx="72">
                  <c:v>41275</c:v>
                </c:pt>
                <c:pt idx="73">
                  <c:v>41306</c:v>
                </c:pt>
                <c:pt idx="74">
                  <c:v>41334</c:v>
                </c:pt>
                <c:pt idx="75">
                  <c:v>41365</c:v>
                </c:pt>
                <c:pt idx="76">
                  <c:v>41395</c:v>
                </c:pt>
                <c:pt idx="77">
                  <c:v>41426</c:v>
                </c:pt>
                <c:pt idx="78">
                  <c:v>41456</c:v>
                </c:pt>
                <c:pt idx="79">
                  <c:v>41487</c:v>
                </c:pt>
                <c:pt idx="80">
                  <c:v>41518</c:v>
                </c:pt>
                <c:pt idx="81">
                  <c:v>41548</c:v>
                </c:pt>
                <c:pt idx="82">
                  <c:v>41579</c:v>
                </c:pt>
                <c:pt idx="83">
                  <c:v>41609</c:v>
                </c:pt>
                <c:pt idx="84">
                  <c:v>41640</c:v>
                </c:pt>
                <c:pt idx="85">
                  <c:v>41671</c:v>
                </c:pt>
                <c:pt idx="86">
                  <c:v>41699</c:v>
                </c:pt>
                <c:pt idx="87">
                  <c:v>41730</c:v>
                </c:pt>
                <c:pt idx="88">
                  <c:v>41760</c:v>
                </c:pt>
                <c:pt idx="89">
                  <c:v>41791</c:v>
                </c:pt>
                <c:pt idx="90">
                  <c:v>41821</c:v>
                </c:pt>
                <c:pt idx="91">
                  <c:v>41852</c:v>
                </c:pt>
                <c:pt idx="92">
                  <c:v>41883</c:v>
                </c:pt>
                <c:pt idx="93">
                  <c:v>41913</c:v>
                </c:pt>
                <c:pt idx="94">
                  <c:v>41944</c:v>
                </c:pt>
                <c:pt idx="95">
                  <c:v>41974</c:v>
                </c:pt>
                <c:pt idx="96">
                  <c:v>42005</c:v>
                </c:pt>
                <c:pt idx="97">
                  <c:v>42036</c:v>
                </c:pt>
                <c:pt idx="98">
                  <c:v>42064</c:v>
                </c:pt>
                <c:pt idx="99">
                  <c:v>42095</c:v>
                </c:pt>
                <c:pt idx="100">
                  <c:v>42125</c:v>
                </c:pt>
                <c:pt idx="101">
                  <c:v>42156</c:v>
                </c:pt>
                <c:pt idx="102">
                  <c:v>42186</c:v>
                </c:pt>
                <c:pt idx="103">
                  <c:v>42217</c:v>
                </c:pt>
                <c:pt idx="104">
                  <c:v>42248</c:v>
                </c:pt>
                <c:pt idx="105">
                  <c:v>42278</c:v>
                </c:pt>
                <c:pt idx="106">
                  <c:v>42309</c:v>
                </c:pt>
                <c:pt idx="107">
                  <c:v>42339</c:v>
                </c:pt>
                <c:pt idx="108">
                  <c:v>42370</c:v>
                </c:pt>
                <c:pt idx="109">
                  <c:v>42401</c:v>
                </c:pt>
                <c:pt idx="110">
                  <c:v>42430</c:v>
                </c:pt>
                <c:pt idx="111">
                  <c:v>42461</c:v>
                </c:pt>
                <c:pt idx="112">
                  <c:v>42491</c:v>
                </c:pt>
                <c:pt idx="113">
                  <c:v>42522</c:v>
                </c:pt>
                <c:pt idx="114">
                  <c:v>42552</c:v>
                </c:pt>
                <c:pt idx="115">
                  <c:v>42583</c:v>
                </c:pt>
                <c:pt idx="116">
                  <c:v>42614</c:v>
                </c:pt>
                <c:pt idx="117">
                  <c:v>42644</c:v>
                </c:pt>
                <c:pt idx="118">
                  <c:v>42675</c:v>
                </c:pt>
                <c:pt idx="119">
                  <c:v>42705</c:v>
                </c:pt>
                <c:pt idx="120">
                  <c:v>42736</c:v>
                </c:pt>
                <c:pt idx="121">
                  <c:v>42767</c:v>
                </c:pt>
                <c:pt idx="122">
                  <c:v>42795</c:v>
                </c:pt>
                <c:pt idx="123">
                  <c:v>42826</c:v>
                </c:pt>
                <c:pt idx="124">
                  <c:v>42856</c:v>
                </c:pt>
                <c:pt idx="125">
                  <c:v>42887</c:v>
                </c:pt>
                <c:pt idx="126">
                  <c:v>42917</c:v>
                </c:pt>
                <c:pt idx="127">
                  <c:v>42948</c:v>
                </c:pt>
                <c:pt idx="128">
                  <c:v>42979</c:v>
                </c:pt>
                <c:pt idx="129">
                  <c:v>43009</c:v>
                </c:pt>
                <c:pt idx="130">
                  <c:v>43040</c:v>
                </c:pt>
                <c:pt idx="131">
                  <c:v>43070</c:v>
                </c:pt>
                <c:pt idx="132">
                  <c:v>43101</c:v>
                </c:pt>
                <c:pt idx="133">
                  <c:v>43132</c:v>
                </c:pt>
                <c:pt idx="134">
                  <c:v>43160</c:v>
                </c:pt>
                <c:pt idx="135">
                  <c:v>43191</c:v>
                </c:pt>
                <c:pt idx="136">
                  <c:v>43221</c:v>
                </c:pt>
                <c:pt idx="137">
                  <c:v>43252</c:v>
                </c:pt>
                <c:pt idx="138">
                  <c:v>43282</c:v>
                </c:pt>
                <c:pt idx="139">
                  <c:v>43313</c:v>
                </c:pt>
                <c:pt idx="140">
                  <c:v>43344</c:v>
                </c:pt>
                <c:pt idx="141">
                  <c:v>43374</c:v>
                </c:pt>
                <c:pt idx="142">
                  <c:v>43405</c:v>
                </c:pt>
                <c:pt idx="143">
                  <c:v>43435</c:v>
                </c:pt>
                <c:pt idx="144">
                  <c:v>43466</c:v>
                </c:pt>
                <c:pt idx="145">
                  <c:v>43497</c:v>
                </c:pt>
                <c:pt idx="146">
                  <c:v>43525</c:v>
                </c:pt>
                <c:pt idx="147">
                  <c:v>43556</c:v>
                </c:pt>
                <c:pt idx="148">
                  <c:v>43586</c:v>
                </c:pt>
                <c:pt idx="149">
                  <c:v>43617</c:v>
                </c:pt>
                <c:pt idx="150">
                  <c:v>43647</c:v>
                </c:pt>
                <c:pt idx="151">
                  <c:v>43678</c:v>
                </c:pt>
                <c:pt idx="152">
                  <c:v>43709</c:v>
                </c:pt>
                <c:pt idx="153">
                  <c:v>43739</c:v>
                </c:pt>
                <c:pt idx="154">
                  <c:v>43770</c:v>
                </c:pt>
                <c:pt idx="155">
                  <c:v>43800</c:v>
                </c:pt>
                <c:pt idx="156">
                  <c:v>43831</c:v>
                </c:pt>
                <c:pt idx="157">
                  <c:v>43862</c:v>
                </c:pt>
                <c:pt idx="158">
                  <c:v>43891</c:v>
                </c:pt>
                <c:pt idx="159">
                  <c:v>43922</c:v>
                </c:pt>
                <c:pt idx="160">
                  <c:v>43952</c:v>
                </c:pt>
                <c:pt idx="161">
                  <c:v>43983</c:v>
                </c:pt>
                <c:pt idx="162">
                  <c:v>44013</c:v>
                </c:pt>
                <c:pt idx="163">
                  <c:v>44044</c:v>
                </c:pt>
                <c:pt idx="164">
                  <c:v>44075</c:v>
                </c:pt>
                <c:pt idx="165">
                  <c:v>44105</c:v>
                </c:pt>
                <c:pt idx="166">
                  <c:v>44136</c:v>
                </c:pt>
                <c:pt idx="167">
                  <c:v>44166</c:v>
                </c:pt>
                <c:pt idx="168">
                  <c:v>44197</c:v>
                </c:pt>
                <c:pt idx="169">
                  <c:v>44228</c:v>
                </c:pt>
                <c:pt idx="170">
                  <c:v>44256</c:v>
                </c:pt>
                <c:pt idx="171">
                  <c:v>44287</c:v>
                </c:pt>
                <c:pt idx="172">
                  <c:v>44317</c:v>
                </c:pt>
                <c:pt idx="173">
                  <c:v>44348</c:v>
                </c:pt>
              </c:numCache>
            </c:numRef>
          </c:cat>
          <c:val>
            <c:numRef>
              <c:f>[2]Demand!$G$3:$G$176</c:f>
              <c:numCache>
                <c:formatCode>General</c:formatCode>
                <c:ptCount val="174"/>
                <c:pt idx="0">
                  <c:v>11.4</c:v>
                </c:pt>
                <c:pt idx="1">
                  <c:v>7.7</c:v>
                </c:pt>
                <c:pt idx="2">
                  <c:v>12</c:v>
                </c:pt>
                <c:pt idx="3">
                  <c:v>4.7</c:v>
                </c:pt>
                <c:pt idx="4">
                  <c:v>3</c:v>
                </c:pt>
                <c:pt idx="5">
                  <c:v>7.4</c:v>
                </c:pt>
                <c:pt idx="6">
                  <c:v>2.2999999999999998</c:v>
                </c:pt>
                <c:pt idx="7">
                  <c:v>6.2</c:v>
                </c:pt>
                <c:pt idx="8">
                  <c:v>4</c:v>
                </c:pt>
                <c:pt idx="9">
                  <c:v>0.5</c:v>
                </c:pt>
                <c:pt idx="10">
                  <c:v>3.3</c:v>
                </c:pt>
                <c:pt idx="11">
                  <c:v>7.2</c:v>
                </c:pt>
                <c:pt idx="12">
                  <c:v>6.3</c:v>
                </c:pt>
                <c:pt idx="13">
                  <c:v>1</c:v>
                </c:pt>
                <c:pt idx="14">
                  <c:v>-5.4</c:v>
                </c:pt>
                <c:pt idx="15">
                  <c:v>-0.6</c:v>
                </c:pt>
                <c:pt idx="16">
                  <c:v>-7.8</c:v>
                </c:pt>
                <c:pt idx="17">
                  <c:v>-8.6999999999999904</c:v>
                </c:pt>
                <c:pt idx="18">
                  <c:v>-4.7</c:v>
                </c:pt>
                <c:pt idx="19">
                  <c:v>-5</c:v>
                </c:pt>
                <c:pt idx="20">
                  <c:v>-11</c:v>
                </c:pt>
                <c:pt idx="21">
                  <c:v>-16.3</c:v>
                </c:pt>
                <c:pt idx="22">
                  <c:v>-18.399999999999999</c:v>
                </c:pt>
                <c:pt idx="23">
                  <c:v>-27.1</c:v>
                </c:pt>
                <c:pt idx="24">
                  <c:v>-22.6</c:v>
                </c:pt>
                <c:pt idx="25">
                  <c:v>-23.7</c:v>
                </c:pt>
                <c:pt idx="26">
                  <c:v>-28.3</c:v>
                </c:pt>
                <c:pt idx="27">
                  <c:v>-16</c:v>
                </c:pt>
                <c:pt idx="28">
                  <c:v>-18</c:v>
                </c:pt>
                <c:pt idx="29">
                  <c:v>-15.4</c:v>
                </c:pt>
                <c:pt idx="30">
                  <c:v>-6.7</c:v>
                </c:pt>
                <c:pt idx="31">
                  <c:v>-0.6</c:v>
                </c:pt>
                <c:pt idx="32">
                  <c:v>-7.3</c:v>
                </c:pt>
                <c:pt idx="33">
                  <c:v>-1.9</c:v>
                </c:pt>
                <c:pt idx="34">
                  <c:v>0</c:v>
                </c:pt>
                <c:pt idx="35">
                  <c:v>-3.3</c:v>
                </c:pt>
                <c:pt idx="36">
                  <c:v>2.8</c:v>
                </c:pt>
                <c:pt idx="37">
                  <c:v>0.6</c:v>
                </c:pt>
                <c:pt idx="38">
                  <c:v>2.1</c:v>
                </c:pt>
                <c:pt idx="39">
                  <c:v>5.4</c:v>
                </c:pt>
                <c:pt idx="40">
                  <c:v>-0.3</c:v>
                </c:pt>
                <c:pt idx="41">
                  <c:v>1.9</c:v>
                </c:pt>
                <c:pt idx="42">
                  <c:v>0.8</c:v>
                </c:pt>
                <c:pt idx="43">
                  <c:v>-1.6</c:v>
                </c:pt>
                <c:pt idx="44">
                  <c:v>-4.2</c:v>
                </c:pt>
                <c:pt idx="45">
                  <c:v>-0.5</c:v>
                </c:pt>
                <c:pt idx="46">
                  <c:v>-1.4</c:v>
                </c:pt>
                <c:pt idx="47">
                  <c:v>4.3</c:v>
                </c:pt>
                <c:pt idx="48">
                  <c:v>2.6</c:v>
                </c:pt>
                <c:pt idx="49">
                  <c:v>3.2</c:v>
                </c:pt>
                <c:pt idx="50">
                  <c:v>0</c:v>
                </c:pt>
                <c:pt idx="51">
                  <c:v>-2.2000000000000002</c:v>
                </c:pt>
                <c:pt idx="52">
                  <c:v>-4.2</c:v>
                </c:pt>
                <c:pt idx="53">
                  <c:v>-2.4</c:v>
                </c:pt>
                <c:pt idx="54">
                  <c:v>-5.7</c:v>
                </c:pt>
                <c:pt idx="55">
                  <c:v>-1.3</c:v>
                </c:pt>
                <c:pt idx="56">
                  <c:v>-5.5</c:v>
                </c:pt>
                <c:pt idx="57">
                  <c:v>-4</c:v>
                </c:pt>
                <c:pt idx="58">
                  <c:v>-7</c:v>
                </c:pt>
                <c:pt idx="59">
                  <c:v>-4.9000000000000004</c:v>
                </c:pt>
                <c:pt idx="60">
                  <c:v>-2.5</c:v>
                </c:pt>
                <c:pt idx="61">
                  <c:v>-1.8</c:v>
                </c:pt>
                <c:pt idx="62">
                  <c:v>-6.7</c:v>
                </c:pt>
                <c:pt idx="63">
                  <c:v>-5.9</c:v>
                </c:pt>
                <c:pt idx="64">
                  <c:v>-2.4</c:v>
                </c:pt>
                <c:pt idx="65">
                  <c:v>-10.199999999999999</c:v>
                </c:pt>
                <c:pt idx="66">
                  <c:v>-5.4</c:v>
                </c:pt>
                <c:pt idx="67">
                  <c:v>-13.1</c:v>
                </c:pt>
                <c:pt idx="68">
                  <c:v>-6.2</c:v>
                </c:pt>
                <c:pt idx="69">
                  <c:v>-9.3000000000000007</c:v>
                </c:pt>
                <c:pt idx="70">
                  <c:v>-3.7</c:v>
                </c:pt>
                <c:pt idx="71">
                  <c:v>-0.3</c:v>
                </c:pt>
                <c:pt idx="72">
                  <c:v>-5.5</c:v>
                </c:pt>
                <c:pt idx="73">
                  <c:v>-1.7</c:v>
                </c:pt>
                <c:pt idx="74">
                  <c:v>-1.5</c:v>
                </c:pt>
                <c:pt idx="75">
                  <c:v>-5.5</c:v>
                </c:pt>
                <c:pt idx="76">
                  <c:v>-1.7</c:v>
                </c:pt>
                <c:pt idx="77">
                  <c:v>1</c:v>
                </c:pt>
                <c:pt idx="78">
                  <c:v>-1.3</c:v>
                </c:pt>
                <c:pt idx="79">
                  <c:v>0.7</c:v>
                </c:pt>
                <c:pt idx="80">
                  <c:v>0.9</c:v>
                </c:pt>
                <c:pt idx="81">
                  <c:v>-1.1000000000000001</c:v>
                </c:pt>
                <c:pt idx="82">
                  <c:v>5</c:v>
                </c:pt>
                <c:pt idx="83">
                  <c:v>2.7</c:v>
                </c:pt>
                <c:pt idx="84">
                  <c:v>-2.4</c:v>
                </c:pt>
                <c:pt idx="85">
                  <c:v>3.4</c:v>
                </c:pt>
                <c:pt idx="86">
                  <c:v>2.7</c:v>
                </c:pt>
                <c:pt idx="87">
                  <c:v>-2.2000000000000002</c:v>
                </c:pt>
                <c:pt idx="88">
                  <c:v>0</c:v>
                </c:pt>
                <c:pt idx="89">
                  <c:v>7.8</c:v>
                </c:pt>
                <c:pt idx="90">
                  <c:v>4.4000000000000004</c:v>
                </c:pt>
                <c:pt idx="91">
                  <c:v>3.9</c:v>
                </c:pt>
                <c:pt idx="92">
                  <c:v>2.5</c:v>
                </c:pt>
                <c:pt idx="93">
                  <c:v>6.7</c:v>
                </c:pt>
                <c:pt idx="94">
                  <c:v>5.4</c:v>
                </c:pt>
                <c:pt idx="95">
                  <c:v>4.5</c:v>
                </c:pt>
                <c:pt idx="96">
                  <c:v>8</c:v>
                </c:pt>
                <c:pt idx="97">
                  <c:v>6.3</c:v>
                </c:pt>
                <c:pt idx="98">
                  <c:v>8.9</c:v>
                </c:pt>
                <c:pt idx="99">
                  <c:v>6.6</c:v>
                </c:pt>
                <c:pt idx="100">
                  <c:v>11.4</c:v>
                </c:pt>
                <c:pt idx="101">
                  <c:v>4.2</c:v>
                </c:pt>
                <c:pt idx="102">
                  <c:v>7.3</c:v>
                </c:pt>
                <c:pt idx="103">
                  <c:v>13.3</c:v>
                </c:pt>
                <c:pt idx="104">
                  <c:v>15.1</c:v>
                </c:pt>
                <c:pt idx="105">
                  <c:v>10.3</c:v>
                </c:pt>
                <c:pt idx="106">
                  <c:v>7.7</c:v>
                </c:pt>
                <c:pt idx="107">
                  <c:v>11.3</c:v>
                </c:pt>
                <c:pt idx="108">
                  <c:v>5.5</c:v>
                </c:pt>
                <c:pt idx="109">
                  <c:v>6</c:v>
                </c:pt>
                <c:pt idx="110">
                  <c:v>9.1</c:v>
                </c:pt>
                <c:pt idx="111">
                  <c:v>7.2</c:v>
                </c:pt>
                <c:pt idx="112">
                  <c:v>0.1</c:v>
                </c:pt>
                <c:pt idx="113">
                  <c:v>9.3000000000000007</c:v>
                </c:pt>
                <c:pt idx="114">
                  <c:v>5.6</c:v>
                </c:pt>
                <c:pt idx="115">
                  <c:v>4.7</c:v>
                </c:pt>
                <c:pt idx="116">
                  <c:v>6</c:v>
                </c:pt>
                <c:pt idx="117">
                  <c:v>9.1</c:v>
                </c:pt>
                <c:pt idx="118">
                  <c:v>9.6999999999999904</c:v>
                </c:pt>
                <c:pt idx="119">
                  <c:v>0.6</c:v>
                </c:pt>
                <c:pt idx="120">
                  <c:v>12.1</c:v>
                </c:pt>
                <c:pt idx="121">
                  <c:v>11.6</c:v>
                </c:pt>
                <c:pt idx="122">
                  <c:v>7.9</c:v>
                </c:pt>
                <c:pt idx="123">
                  <c:v>3.2</c:v>
                </c:pt>
                <c:pt idx="124">
                  <c:v>5.3</c:v>
                </c:pt>
                <c:pt idx="125">
                  <c:v>5.0999999999999996</c:v>
                </c:pt>
                <c:pt idx="126">
                  <c:v>2.2000000000000002</c:v>
                </c:pt>
                <c:pt idx="127">
                  <c:v>7.5</c:v>
                </c:pt>
                <c:pt idx="128">
                  <c:v>12.2</c:v>
                </c:pt>
                <c:pt idx="129">
                  <c:v>3.7</c:v>
                </c:pt>
                <c:pt idx="130">
                  <c:v>7.1</c:v>
                </c:pt>
                <c:pt idx="131">
                  <c:v>10.5</c:v>
                </c:pt>
                <c:pt idx="132">
                  <c:v>9.1999999999999904</c:v>
                </c:pt>
                <c:pt idx="133">
                  <c:v>4.5999999999999996</c:v>
                </c:pt>
                <c:pt idx="134">
                  <c:v>6.9</c:v>
                </c:pt>
                <c:pt idx="135">
                  <c:v>15.7</c:v>
                </c:pt>
                <c:pt idx="136">
                  <c:v>7.4</c:v>
                </c:pt>
                <c:pt idx="137">
                  <c:v>7.9</c:v>
                </c:pt>
                <c:pt idx="138">
                  <c:v>1.2</c:v>
                </c:pt>
                <c:pt idx="139">
                  <c:v>5.0999999999999996</c:v>
                </c:pt>
                <c:pt idx="140">
                  <c:v>1.7</c:v>
                </c:pt>
                <c:pt idx="141">
                  <c:v>8.1999999999999904</c:v>
                </c:pt>
                <c:pt idx="142">
                  <c:v>9.5</c:v>
                </c:pt>
                <c:pt idx="143">
                  <c:v>5.3</c:v>
                </c:pt>
                <c:pt idx="144">
                  <c:v>3.4</c:v>
                </c:pt>
                <c:pt idx="145">
                  <c:v>-2.8</c:v>
                </c:pt>
                <c:pt idx="146">
                  <c:v>4.9000000000000004</c:v>
                </c:pt>
                <c:pt idx="147">
                  <c:v>-0.5</c:v>
                </c:pt>
                <c:pt idx="148">
                  <c:v>5.4</c:v>
                </c:pt>
                <c:pt idx="149">
                  <c:v>4.7</c:v>
                </c:pt>
                <c:pt idx="150">
                  <c:v>4.7</c:v>
                </c:pt>
                <c:pt idx="151">
                  <c:v>5.9</c:v>
                </c:pt>
                <c:pt idx="152">
                  <c:v>1.5</c:v>
                </c:pt>
                <c:pt idx="153">
                  <c:v>-3.9</c:v>
                </c:pt>
                <c:pt idx="154">
                  <c:v>-3.8</c:v>
                </c:pt>
                <c:pt idx="155">
                  <c:v>7.2</c:v>
                </c:pt>
                <c:pt idx="156">
                  <c:v>3.1</c:v>
                </c:pt>
                <c:pt idx="157">
                  <c:v>4.8</c:v>
                </c:pt>
                <c:pt idx="158">
                  <c:v>-10.199999999999999</c:v>
                </c:pt>
                <c:pt idx="159">
                  <c:v>-44.1</c:v>
                </c:pt>
                <c:pt idx="160">
                  <c:v>-26.7</c:v>
                </c:pt>
                <c:pt idx="161">
                  <c:v>-2.7</c:v>
                </c:pt>
                <c:pt idx="162">
                  <c:v>12.9</c:v>
                </c:pt>
                <c:pt idx="163">
                  <c:v>9.1</c:v>
                </c:pt>
                <c:pt idx="164">
                  <c:v>5.0999999999999996</c:v>
                </c:pt>
                <c:pt idx="165">
                  <c:v>5.5</c:v>
                </c:pt>
                <c:pt idx="166">
                  <c:v>-0.5</c:v>
                </c:pt>
                <c:pt idx="167">
                  <c:v>2.2000000000000002</c:v>
                </c:pt>
                <c:pt idx="168">
                  <c:v>3.2</c:v>
                </c:pt>
                <c:pt idx="169">
                  <c:v>-4.4000000000000004</c:v>
                </c:pt>
                <c:pt idx="170">
                  <c:v>0.5</c:v>
                </c:pt>
                <c:pt idx="171">
                  <c:v>17.2</c:v>
                </c:pt>
                <c:pt idx="172">
                  <c:v>12.7</c:v>
                </c:pt>
                <c:pt idx="173">
                  <c:v>-0.7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CA7-9442-B566-A614799974C3}"/>
            </c:ext>
          </c:extLst>
        </c:ser>
        <c:ser>
          <c:idx val="6"/>
          <c:order val="6"/>
          <c:tx>
            <c:strRef>
              <c:f>[2]Demand!$H$2</c:f>
              <c:strCache>
                <c:ptCount val="1"/>
                <c:pt idx="0">
                  <c:v>Allemagne</c:v>
                </c:pt>
              </c:strCache>
            </c:strRef>
          </c:tx>
          <c:spPr>
            <a:ln w="9525" cap="rnd">
              <a:solidFill>
                <a:srgbClr val="9ACA02"/>
              </a:solidFill>
              <a:round/>
            </a:ln>
            <a:effectLst/>
          </c:spPr>
          <c:marker>
            <c:symbol val="none"/>
          </c:marker>
          <c:cat>
            <c:numRef>
              <c:f>[2]Demand!$A$3:$A$176</c:f>
              <c:numCache>
                <c:formatCode>General</c:formatCode>
                <c:ptCount val="174"/>
                <c:pt idx="0">
                  <c:v>39083</c:v>
                </c:pt>
                <c:pt idx="1">
                  <c:v>39114</c:v>
                </c:pt>
                <c:pt idx="2">
                  <c:v>39142</c:v>
                </c:pt>
                <c:pt idx="3">
                  <c:v>39173</c:v>
                </c:pt>
                <c:pt idx="4">
                  <c:v>39203</c:v>
                </c:pt>
                <c:pt idx="5">
                  <c:v>39234</c:v>
                </c:pt>
                <c:pt idx="6">
                  <c:v>39264</c:v>
                </c:pt>
                <c:pt idx="7">
                  <c:v>39295</c:v>
                </c:pt>
                <c:pt idx="8">
                  <c:v>39326</c:v>
                </c:pt>
                <c:pt idx="9">
                  <c:v>39356</c:v>
                </c:pt>
                <c:pt idx="10">
                  <c:v>39387</c:v>
                </c:pt>
                <c:pt idx="11">
                  <c:v>39417</c:v>
                </c:pt>
                <c:pt idx="12">
                  <c:v>39448</c:v>
                </c:pt>
                <c:pt idx="13">
                  <c:v>39479</c:v>
                </c:pt>
                <c:pt idx="14">
                  <c:v>39508</c:v>
                </c:pt>
                <c:pt idx="15">
                  <c:v>39539</c:v>
                </c:pt>
                <c:pt idx="16">
                  <c:v>39569</c:v>
                </c:pt>
                <c:pt idx="17">
                  <c:v>39600</c:v>
                </c:pt>
                <c:pt idx="18">
                  <c:v>39630</c:v>
                </c:pt>
                <c:pt idx="19">
                  <c:v>39661</c:v>
                </c:pt>
                <c:pt idx="20">
                  <c:v>39692</c:v>
                </c:pt>
                <c:pt idx="21">
                  <c:v>39722</c:v>
                </c:pt>
                <c:pt idx="22">
                  <c:v>39753</c:v>
                </c:pt>
                <c:pt idx="23">
                  <c:v>39783</c:v>
                </c:pt>
                <c:pt idx="24">
                  <c:v>39814</c:v>
                </c:pt>
                <c:pt idx="25">
                  <c:v>39845</c:v>
                </c:pt>
                <c:pt idx="26">
                  <c:v>39873</c:v>
                </c:pt>
                <c:pt idx="27">
                  <c:v>39904</c:v>
                </c:pt>
                <c:pt idx="28">
                  <c:v>39934</c:v>
                </c:pt>
                <c:pt idx="29">
                  <c:v>39965</c:v>
                </c:pt>
                <c:pt idx="30">
                  <c:v>39995</c:v>
                </c:pt>
                <c:pt idx="31">
                  <c:v>40026</c:v>
                </c:pt>
                <c:pt idx="32">
                  <c:v>40057</c:v>
                </c:pt>
                <c:pt idx="33">
                  <c:v>40087</c:v>
                </c:pt>
                <c:pt idx="34">
                  <c:v>40118</c:v>
                </c:pt>
                <c:pt idx="35">
                  <c:v>40148</c:v>
                </c:pt>
                <c:pt idx="36">
                  <c:v>40179</c:v>
                </c:pt>
                <c:pt idx="37">
                  <c:v>40210</c:v>
                </c:pt>
                <c:pt idx="38">
                  <c:v>40238</c:v>
                </c:pt>
                <c:pt idx="39">
                  <c:v>40269</c:v>
                </c:pt>
                <c:pt idx="40">
                  <c:v>40299</c:v>
                </c:pt>
                <c:pt idx="41">
                  <c:v>40330</c:v>
                </c:pt>
                <c:pt idx="42">
                  <c:v>40360</c:v>
                </c:pt>
                <c:pt idx="43">
                  <c:v>40391</c:v>
                </c:pt>
                <c:pt idx="44">
                  <c:v>40422</c:v>
                </c:pt>
                <c:pt idx="45">
                  <c:v>40452</c:v>
                </c:pt>
                <c:pt idx="46">
                  <c:v>40483</c:v>
                </c:pt>
                <c:pt idx="47">
                  <c:v>40513</c:v>
                </c:pt>
                <c:pt idx="48">
                  <c:v>40544</c:v>
                </c:pt>
                <c:pt idx="49">
                  <c:v>40575</c:v>
                </c:pt>
                <c:pt idx="50">
                  <c:v>40603</c:v>
                </c:pt>
                <c:pt idx="51">
                  <c:v>40634</c:v>
                </c:pt>
                <c:pt idx="52">
                  <c:v>40664</c:v>
                </c:pt>
                <c:pt idx="53">
                  <c:v>40695</c:v>
                </c:pt>
                <c:pt idx="54">
                  <c:v>40725</c:v>
                </c:pt>
                <c:pt idx="55">
                  <c:v>40756</c:v>
                </c:pt>
                <c:pt idx="56">
                  <c:v>40787</c:v>
                </c:pt>
                <c:pt idx="57">
                  <c:v>40817</c:v>
                </c:pt>
                <c:pt idx="58">
                  <c:v>40848</c:v>
                </c:pt>
                <c:pt idx="59">
                  <c:v>40878</c:v>
                </c:pt>
                <c:pt idx="60">
                  <c:v>40909</c:v>
                </c:pt>
                <c:pt idx="61">
                  <c:v>40940</c:v>
                </c:pt>
                <c:pt idx="62">
                  <c:v>40969</c:v>
                </c:pt>
                <c:pt idx="63">
                  <c:v>41000</c:v>
                </c:pt>
                <c:pt idx="64">
                  <c:v>41030</c:v>
                </c:pt>
                <c:pt idx="65">
                  <c:v>41061</c:v>
                </c:pt>
                <c:pt idx="66">
                  <c:v>41091</c:v>
                </c:pt>
                <c:pt idx="67">
                  <c:v>41122</c:v>
                </c:pt>
                <c:pt idx="68">
                  <c:v>41153</c:v>
                </c:pt>
                <c:pt idx="69">
                  <c:v>41183</c:v>
                </c:pt>
                <c:pt idx="70">
                  <c:v>41214</c:v>
                </c:pt>
                <c:pt idx="71">
                  <c:v>41244</c:v>
                </c:pt>
                <c:pt idx="72">
                  <c:v>41275</c:v>
                </c:pt>
                <c:pt idx="73">
                  <c:v>41306</c:v>
                </c:pt>
                <c:pt idx="74">
                  <c:v>41334</c:v>
                </c:pt>
                <c:pt idx="75">
                  <c:v>41365</c:v>
                </c:pt>
                <c:pt idx="76">
                  <c:v>41395</c:v>
                </c:pt>
                <c:pt idx="77">
                  <c:v>41426</c:v>
                </c:pt>
                <c:pt idx="78">
                  <c:v>41456</c:v>
                </c:pt>
                <c:pt idx="79">
                  <c:v>41487</c:v>
                </c:pt>
                <c:pt idx="80">
                  <c:v>41518</c:v>
                </c:pt>
                <c:pt idx="81">
                  <c:v>41548</c:v>
                </c:pt>
                <c:pt idx="82">
                  <c:v>41579</c:v>
                </c:pt>
                <c:pt idx="83">
                  <c:v>41609</c:v>
                </c:pt>
                <c:pt idx="84">
                  <c:v>41640</c:v>
                </c:pt>
                <c:pt idx="85">
                  <c:v>41671</c:v>
                </c:pt>
                <c:pt idx="86">
                  <c:v>41699</c:v>
                </c:pt>
                <c:pt idx="87">
                  <c:v>41730</c:v>
                </c:pt>
                <c:pt idx="88">
                  <c:v>41760</c:v>
                </c:pt>
                <c:pt idx="89">
                  <c:v>41791</c:v>
                </c:pt>
                <c:pt idx="90">
                  <c:v>41821</c:v>
                </c:pt>
                <c:pt idx="91">
                  <c:v>41852</c:v>
                </c:pt>
                <c:pt idx="92">
                  <c:v>41883</c:v>
                </c:pt>
                <c:pt idx="93">
                  <c:v>41913</c:v>
                </c:pt>
                <c:pt idx="94">
                  <c:v>41944</c:v>
                </c:pt>
                <c:pt idx="95">
                  <c:v>41974</c:v>
                </c:pt>
                <c:pt idx="96">
                  <c:v>42005</c:v>
                </c:pt>
                <c:pt idx="97">
                  <c:v>42036</c:v>
                </c:pt>
                <c:pt idx="98">
                  <c:v>42064</c:v>
                </c:pt>
                <c:pt idx="99">
                  <c:v>42095</c:v>
                </c:pt>
                <c:pt idx="100">
                  <c:v>42125</c:v>
                </c:pt>
                <c:pt idx="101">
                  <c:v>42156</c:v>
                </c:pt>
                <c:pt idx="102">
                  <c:v>42186</c:v>
                </c:pt>
                <c:pt idx="103">
                  <c:v>42217</c:v>
                </c:pt>
                <c:pt idx="104">
                  <c:v>42248</c:v>
                </c:pt>
                <c:pt idx="105">
                  <c:v>42278</c:v>
                </c:pt>
                <c:pt idx="106">
                  <c:v>42309</c:v>
                </c:pt>
                <c:pt idx="107">
                  <c:v>42339</c:v>
                </c:pt>
                <c:pt idx="108">
                  <c:v>42370</c:v>
                </c:pt>
                <c:pt idx="109">
                  <c:v>42401</c:v>
                </c:pt>
                <c:pt idx="110">
                  <c:v>42430</c:v>
                </c:pt>
                <c:pt idx="111">
                  <c:v>42461</c:v>
                </c:pt>
                <c:pt idx="112">
                  <c:v>42491</c:v>
                </c:pt>
                <c:pt idx="113">
                  <c:v>42522</c:v>
                </c:pt>
                <c:pt idx="114">
                  <c:v>42552</c:v>
                </c:pt>
                <c:pt idx="115">
                  <c:v>42583</c:v>
                </c:pt>
                <c:pt idx="116">
                  <c:v>42614</c:v>
                </c:pt>
                <c:pt idx="117">
                  <c:v>42644</c:v>
                </c:pt>
                <c:pt idx="118">
                  <c:v>42675</c:v>
                </c:pt>
                <c:pt idx="119">
                  <c:v>42705</c:v>
                </c:pt>
                <c:pt idx="120">
                  <c:v>42736</c:v>
                </c:pt>
                <c:pt idx="121">
                  <c:v>42767</c:v>
                </c:pt>
                <c:pt idx="122">
                  <c:v>42795</c:v>
                </c:pt>
                <c:pt idx="123">
                  <c:v>42826</c:v>
                </c:pt>
                <c:pt idx="124">
                  <c:v>42856</c:v>
                </c:pt>
                <c:pt idx="125">
                  <c:v>42887</c:v>
                </c:pt>
                <c:pt idx="126">
                  <c:v>42917</c:v>
                </c:pt>
                <c:pt idx="127">
                  <c:v>42948</c:v>
                </c:pt>
                <c:pt idx="128">
                  <c:v>42979</c:v>
                </c:pt>
                <c:pt idx="129">
                  <c:v>43009</c:v>
                </c:pt>
                <c:pt idx="130">
                  <c:v>43040</c:v>
                </c:pt>
                <c:pt idx="131">
                  <c:v>43070</c:v>
                </c:pt>
                <c:pt idx="132">
                  <c:v>43101</c:v>
                </c:pt>
                <c:pt idx="133">
                  <c:v>43132</c:v>
                </c:pt>
                <c:pt idx="134">
                  <c:v>43160</c:v>
                </c:pt>
                <c:pt idx="135">
                  <c:v>43191</c:v>
                </c:pt>
                <c:pt idx="136">
                  <c:v>43221</c:v>
                </c:pt>
                <c:pt idx="137">
                  <c:v>43252</c:v>
                </c:pt>
                <c:pt idx="138">
                  <c:v>43282</c:v>
                </c:pt>
                <c:pt idx="139">
                  <c:v>43313</c:v>
                </c:pt>
                <c:pt idx="140">
                  <c:v>43344</c:v>
                </c:pt>
                <c:pt idx="141">
                  <c:v>43374</c:v>
                </c:pt>
                <c:pt idx="142">
                  <c:v>43405</c:v>
                </c:pt>
                <c:pt idx="143">
                  <c:v>43435</c:v>
                </c:pt>
                <c:pt idx="144">
                  <c:v>43466</c:v>
                </c:pt>
                <c:pt idx="145">
                  <c:v>43497</c:v>
                </c:pt>
                <c:pt idx="146">
                  <c:v>43525</c:v>
                </c:pt>
                <c:pt idx="147">
                  <c:v>43556</c:v>
                </c:pt>
                <c:pt idx="148">
                  <c:v>43586</c:v>
                </c:pt>
                <c:pt idx="149">
                  <c:v>43617</c:v>
                </c:pt>
                <c:pt idx="150">
                  <c:v>43647</c:v>
                </c:pt>
                <c:pt idx="151">
                  <c:v>43678</c:v>
                </c:pt>
                <c:pt idx="152">
                  <c:v>43709</c:v>
                </c:pt>
                <c:pt idx="153">
                  <c:v>43739</c:v>
                </c:pt>
                <c:pt idx="154">
                  <c:v>43770</c:v>
                </c:pt>
                <c:pt idx="155">
                  <c:v>43800</c:v>
                </c:pt>
                <c:pt idx="156">
                  <c:v>43831</c:v>
                </c:pt>
                <c:pt idx="157">
                  <c:v>43862</c:v>
                </c:pt>
                <c:pt idx="158">
                  <c:v>43891</c:v>
                </c:pt>
                <c:pt idx="159">
                  <c:v>43922</c:v>
                </c:pt>
                <c:pt idx="160">
                  <c:v>43952</c:v>
                </c:pt>
                <c:pt idx="161">
                  <c:v>43983</c:v>
                </c:pt>
                <c:pt idx="162">
                  <c:v>44013</c:v>
                </c:pt>
                <c:pt idx="163">
                  <c:v>44044</c:v>
                </c:pt>
                <c:pt idx="164">
                  <c:v>44075</c:v>
                </c:pt>
                <c:pt idx="165">
                  <c:v>44105</c:v>
                </c:pt>
                <c:pt idx="166">
                  <c:v>44136</c:v>
                </c:pt>
                <c:pt idx="167">
                  <c:v>44166</c:v>
                </c:pt>
                <c:pt idx="168">
                  <c:v>44197</c:v>
                </c:pt>
                <c:pt idx="169">
                  <c:v>44228</c:v>
                </c:pt>
                <c:pt idx="170">
                  <c:v>44256</c:v>
                </c:pt>
                <c:pt idx="171">
                  <c:v>44287</c:v>
                </c:pt>
                <c:pt idx="172">
                  <c:v>44317</c:v>
                </c:pt>
                <c:pt idx="173">
                  <c:v>44348</c:v>
                </c:pt>
              </c:numCache>
            </c:numRef>
          </c:cat>
          <c:val>
            <c:numRef>
              <c:f>[2]Demand!$H$3:$H$176</c:f>
              <c:numCache>
                <c:formatCode>General</c:formatCode>
                <c:ptCount val="174"/>
                <c:pt idx="0">
                  <c:v>14.6</c:v>
                </c:pt>
                <c:pt idx="1">
                  <c:v>11.2</c:v>
                </c:pt>
                <c:pt idx="2">
                  <c:v>14.5</c:v>
                </c:pt>
                <c:pt idx="3">
                  <c:v>14.8</c:v>
                </c:pt>
                <c:pt idx="4">
                  <c:v>16.899999999999999</c:v>
                </c:pt>
                <c:pt idx="5">
                  <c:v>18.5</c:v>
                </c:pt>
                <c:pt idx="6">
                  <c:v>15.9</c:v>
                </c:pt>
                <c:pt idx="7">
                  <c:v>12.8</c:v>
                </c:pt>
                <c:pt idx="8">
                  <c:v>13</c:v>
                </c:pt>
                <c:pt idx="9">
                  <c:v>11.7</c:v>
                </c:pt>
                <c:pt idx="10">
                  <c:v>12.4</c:v>
                </c:pt>
                <c:pt idx="11">
                  <c:v>12.2</c:v>
                </c:pt>
                <c:pt idx="12">
                  <c:v>9.9</c:v>
                </c:pt>
                <c:pt idx="13">
                  <c:v>9.9</c:v>
                </c:pt>
                <c:pt idx="14">
                  <c:v>10.3</c:v>
                </c:pt>
                <c:pt idx="15">
                  <c:v>9</c:v>
                </c:pt>
                <c:pt idx="16">
                  <c:v>7.2</c:v>
                </c:pt>
                <c:pt idx="17">
                  <c:v>4.3</c:v>
                </c:pt>
                <c:pt idx="18">
                  <c:v>0.5</c:v>
                </c:pt>
                <c:pt idx="19">
                  <c:v>-5.0999999999999996</c:v>
                </c:pt>
                <c:pt idx="20">
                  <c:v>-7.8</c:v>
                </c:pt>
                <c:pt idx="21">
                  <c:v>-19.7</c:v>
                </c:pt>
                <c:pt idx="22">
                  <c:v>-32.9</c:v>
                </c:pt>
                <c:pt idx="23">
                  <c:v>-40.299999999999997</c:v>
                </c:pt>
                <c:pt idx="24">
                  <c:v>-41</c:v>
                </c:pt>
                <c:pt idx="25">
                  <c:v>-39</c:v>
                </c:pt>
                <c:pt idx="26">
                  <c:v>-39</c:v>
                </c:pt>
                <c:pt idx="27">
                  <c:v>-32.799999999999997</c:v>
                </c:pt>
                <c:pt idx="28">
                  <c:v>-28.2</c:v>
                </c:pt>
                <c:pt idx="29">
                  <c:v>-21.2</c:v>
                </c:pt>
                <c:pt idx="30">
                  <c:v>-16.3</c:v>
                </c:pt>
                <c:pt idx="31">
                  <c:v>-8.5</c:v>
                </c:pt>
                <c:pt idx="32">
                  <c:v>-7.9</c:v>
                </c:pt>
                <c:pt idx="33">
                  <c:v>0.5</c:v>
                </c:pt>
                <c:pt idx="34">
                  <c:v>3.2</c:v>
                </c:pt>
                <c:pt idx="35">
                  <c:v>7.5</c:v>
                </c:pt>
                <c:pt idx="36">
                  <c:v>8.8000000000000007</c:v>
                </c:pt>
                <c:pt idx="37">
                  <c:v>14</c:v>
                </c:pt>
                <c:pt idx="38">
                  <c:v>15.1</c:v>
                </c:pt>
                <c:pt idx="39">
                  <c:v>15.3</c:v>
                </c:pt>
                <c:pt idx="40">
                  <c:v>18</c:v>
                </c:pt>
                <c:pt idx="41">
                  <c:v>17.2</c:v>
                </c:pt>
                <c:pt idx="42">
                  <c:v>18.600000000000001</c:v>
                </c:pt>
                <c:pt idx="43">
                  <c:v>18.2</c:v>
                </c:pt>
                <c:pt idx="44">
                  <c:v>19.8</c:v>
                </c:pt>
                <c:pt idx="45">
                  <c:v>21.3</c:v>
                </c:pt>
                <c:pt idx="46">
                  <c:v>25.3</c:v>
                </c:pt>
                <c:pt idx="47">
                  <c:v>28.6</c:v>
                </c:pt>
                <c:pt idx="48">
                  <c:v>26.1</c:v>
                </c:pt>
                <c:pt idx="49">
                  <c:v>27.7</c:v>
                </c:pt>
                <c:pt idx="50">
                  <c:v>23.2</c:v>
                </c:pt>
                <c:pt idx="51">
                  <c:v>21.3</c:v>
                </c:pt>
                <c:pt idx="52">
                  <c:v>18.2</c:v>
                </c:pt>
                <c:pt idx="53">
                  <c:v>14.4</c:v>
                </c:pt>
                <c:pt idx="54">
                  <c:v>10.9</c:v>
                </c:pt>
                <c:pt idx="55">
                  <c:v>6.1</c:v>
                </c:pt>
                <c:pt idx="56">
                  <c:v>2.7</c:v>
                </c:pt>
                <c:pt idx="57">
                  <c:v>0.5</c:v>
                </c:pt>
                <c:pt idx="58">
                  <c:v>2.2999999999999998</c:v>
                </c:pt>
                <c:pt idx="59">
                  <c:v>5.3</c:v>
                </c:pt>
                <c:pt idx="60">
                  <c:v>7.9</c:v>
                </c:pt>
                <c:pt idx="61">
                  <c:v>7.5</c:v>
                </c:pt>
                <c:pt idx="62">
                  <c:v>3.2</c:v>
                </c:pt>
                <c:pt idx="63">
                  <c:v>2.2999999999999998</c:v>
                </c:pt>
                <c:pt idx="64">
                  <c:v>-1.3</c:v>
                </c:pt>
                <c:pt idx="65">
                  <c:v>-2.9</c:v>
                </c:pt>
                <c:pt idx="66">
                  <c:v>-8.1999999999999904</c:v>
                </c:pt>
                <c:pt idx="67">
                  <c:v>-9.5</c:v>
                </c:pt>
                <c:pt idx="68">
                  <c:v>-12.4</c:v>
                </c:pt>
                <c:pt idx="69">
                  <c:v>-13.5</c:v>
                </c:pt>
                <c:pt idx="70">
                  <c:v>-7.8</c:v>
                </c:pt>
                <c:pt idx="71">
                  <c:v>-4.7</c:v>
                </c:pt>
                <c:pt idx="72">
                  <c:v>-1</c:v>
                </c:pt>
                <c:pt idx="73">
                  <c:v>0.2</c:v>
                </c:pt>
                <c:pt idx="74">
                  <c:v>1.8</c:v>
                </c:pt>
                <c:pt idx="75">
                  <c:v>1.1000000000000001</c:v>
                </c:pt>
                <c:pt idx="76">
                  <c:v>-0.5</c:v>
                </c:pt>
                <c:pt idx="77">
                  <c:v>3.2</c:v>
                </c:pt>
                <c:pt idx="78">
                  <c:v>3.8</c:v>
                </c:pt>
                <c:pt idx="79">
                  <c:v>7.8</c:v>
                </c:pt>
                <c:pt idx="80">
                  <c:v>10.4</c:v>
                </c:pt>
                <c:pt idx="81">
                  <c:v>14.8</c:v>
                </c:pt>
                <c:pt idx="82">
                  <c:v>14.6</c:v>
                </c:pt>
                <c:pt idx="83">
                  <c:v>12.4</c:v>
                </c:pt>
                <c:pt idx="84">
                  <c:v>12.9</c:v>
                </c:pt>
                <c:pt idx="85">
                  <c:v>10.9</c:v>
                </c:pt>
                <c:pt idx="86">
                  <c:v>12.1</c:v>
                </c:pt>
                <c:pt idx="87">
                  <c:v>9.6999999999999904</c:v>
                </c:pt>
                <c:pt idx="88">
                  <c:v>11.5</c:v>
                </c:pt>
                <c:pt idx="89">
                  <c:v>7.1</c:v>
                </c:pt>
                <c:pt idx="90">
                  <c:v>10.199999999999999</c:v>
                </c:pt>
                <c:pt idx="91">
                  <c:v>5.8</c:v>
                </c:pt>
                <c:pt idx="92">
                  <c:v>5.9</c:v>
                </c:pt>
                <c:pt idx="93">
                  <c:v>4.2</c:v>
                </c:pt>
                <c:pt idx="94">
                  <c:v>4.5</c:v>
                </c:pt>
                <c:pt idx="95">
                  <c:v>3.1</c:v>
                </c:pt>
                <c:pt idx="96">
                  <c:v>4.5</c:v>
                </c:pt>
                <c:pt idx="97">
                  <c:v>4.5999999999999996</c:v>
                </c:pt>
                <c:pt idx="98">
                  <c:v>7.4</c:v>
                </c:pt>
                <c:pt idx="99">
                  <c:v>5.4</c:v>
                </c:pt>
                <c:pt idx="100">
                  <c:v>6.9</c:v>
                </c:pt>
                <c:pt idx="101">
                  <c:v>7</c:v>
                </c:pt>
                <c:pt idx="102">
                  <c:v>7</c:v>
                </c:pt>
                <c:pt idx="103">
                  <c:v>6.1</c:v>
                </c:pt>
                <c:pt idx="104">
                  <c:v>10.6</c:v>
                </c:pt>
                <c:pt idx="105">
                  <c:v>7.7</c:v>
                </c:pt>
                <c:pt idx="106">
                  <c:v>7.5</c:v>
                </c:pt>
                <c:pt idx="107">
                  <c:v>7</c:v>
                </c:pt>
                <c:pt idx="108">
                  <c:v>3.9</c:v>
                </c:pt>
                <c:pt idx="109">
                  <c:v>1.4</c:v>
                </c:pt>
                <c:pt idx="110">
                  <c:v>1</c:v>
                </c:pt>
                <c:pt idx="111">
                  <c:v>4</c:v>
                </c:pt>
                <c:pt idx="112">
                  <c:v>2.9</c:v>
                </c:pt>
                <c:pt idx="113">
                  <c:v>6.4</c:v>
                </c:pt>
                <c:pt idx="114">
                  <c:v>5.0999999999999996</c:v>
                </c:pt>
                <c:pt idx="115">
                  <c:v>7.7</c:v>
                </c:pt>
                <c:pt idx="116">
                  <c:v>8.4</c:v>
                </c:pt>
                <c:pt idx="117">
                  <c:v>11.8</c:v>
                </c:pt>
                <c:pt idx="118">
                  <c:v>10.7</c:v>
                </c:pt>
                <c:pt idx="119">
                  <c:v>13.5</c:v>
                </c:pt>
                <c:pt idx="120">
                  <c:v>12.9</c:v>
                </c:pt>
                <c:pt idx="121">
                  <c:v>12.1</c:v>
                </c:pt>
                <c:pt idx="122">
                  <c:v>14</c:v>
                </c:pt>
                <c:pt idx="123">
                  <c:v>14.2</c:v>
                </c:pt>
                <c:pt idx="124">
                  <c:v>16.899999999999999</c:v>
                </c:pt>
                <c:pt idx="125">
                  <c:v>17</c:v>
                </c:pt>
                <c:pt idx="126">
                  <c:v>19.5</c:v>
                </c:pt>
                <c:pt idx="127">
                  <c:v>19.600000000000001</c:v>
                </c:pt>
                <c:pt idx="128">
                  <c:v>21.2</c:v>
                </c:pt>
                <c:pt idx="129">
                  <c:v>22.9</c:v>
                </c:pt>
                <c:pt idx="130">
                  <c:v>21.9</c:v>
                </c:pt>
                <c:pt idx="131">
                  <c:v>23.4</c:v>
                </c:pt>
                <c:pt idx="132">
                  <c:v>24.5</c:v>
                </c:pt>
                <c:pt idx="133">
                  <c:v>19</c:v>
                </c:pt>
                <c:pt idx="134">
                  <c:v>16.5</c:v>
                </c:pt>
                <c:pt idx="135">
                  <c:v>17.399999999999999</c:v>
                </c:pt>
                <c:pt idx="136">
                  <c:v>13.3</c:v>
                </c:pt>
                <c:pt idx="137">
                  <c:v>16.100000000000001</c:v>
                </c:pt>
                <c:pt idx="138">
                  <c:v>14</c:v>
                </c:pt>
                <c:pt idx="139">
                  <c:v>16</c:v>
                </c:pt>
                <c:pt idx="140">
                  <c:v>15.5</c:v>
                </c:pt>
                <c:pt idx="141">
                  <c:v>15</c:v>
                </c:pt>
                <c:pt idx="142">
                  <c:v>14.3</c:v>
                </c:pt>
                <c:pt idx="143">
                  <c:v>9.9</c:v>
                </c:pt>
                <c:pt idx="144">
                  <c:v>10.8</c:v>
                </c:pt>
                <c:pt idx="145">
                  <c:v>9.4</c:v>
                </c:pt>
                <c:pt idx="146">
                  <c:v>3.1</c:v>
                </c:pt>
                <c:pt idx="147">
                  <c:v>-0.5</c:v>
                </c:pt>
                <c:pt idx="148">
                  <c:v>3.9</c:v>
                </c:pt>
                <c:pt idx="149">
                  <c:v>-2.6</c:v>
                </c:pt>
                <c:pt idx="150">
                  <c:v>-5.7</c:v>
                </c:pt>
                <c:pt idx="151">
                  <c:v>-2.8</c:v>
                </c:pt>
                <c:pt idx="152">
                  <c:v>-7.7</c:v>
                </c:pt>
                <c:pt idx="153">
                  <c:v>-8.6999999999999904</c:v>
                </c:pt>
                <c:pt idx="154">
                  <c:v>-8.3000000000000007</c:v>
                </c:pt>
                <c:pt idx="155">
                  <c:v>-7.6</c:v>
                </c:pt>
                <c:pt idx="156">
                  <c:v>-0.1</c:v>
                </c:pt>
                <c:pt idx="157">
                  <c:v>0.1</c:v>
                </c:pt>
                <c:pt idx="158">
                  <c:v>-18.100000000000001</c:v>
                </c:pt>
                <c:pt idx="159">
                  <c:v>-43.8</c:v>
                </c:pt>
                <c:pt idx="160">
                  <c:v>-18.8</c:v>
                </c:pt>
                <c:pt idx="161">
                  <c:v>0.4</c:v>
                </c:pt>
                <c:pt idx="162">
                  <c:v>7.8</c:v>
                </c:pt>
                <c:pt idx="163">
                  <c:v>10.199999999999999</c:v>
                </c:pt>
                <c:pt idx="164">
                  <c:v>15.5</c:v>
                </c:pt>
                <c:pt idx="165">
                  <c:v>13.5</c:v>
                </c:pt>
                <c:pt idx="166">
                  <c:v>5.7</c:v>
                </c:pt>
                <c:pt idx="167">
                  <c:v>6.1</c:v>
                </c:pt>
                <c:pt idx="168">
                  <c:v>9.5</c:v>
                </c:pt>
                <c:pt idx="169">
                  <c:v>20</c:v>
                </c:pt>
                <c:pt idx="170">
                  <c:v>30.3</c:v>
                </c:pt>
                <c:pt idx="171">
                  <c:v>36.5</c:v>
                </c:pt>
                <c:pt idx="172">
                  <c:v>28</c:v>
                </c:pt>
                <c:pt idx="173">
                  <c:v>27.6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CA7-9442-B566-A614799974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45874704"/>
        <c:axId val="1545861392"/>
      </c:lineChart>
      <c:catAx>
        <c:axId val="154587470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[$-40C]yy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545861392"/>
        <c:crossesAt val="-1000"/>
        <c:auto val="1"/>
        <c:lblAlgn val="ctr"/>
        <c:lblOffset val="100"/>
        <c:tickLblSkip val="12"/>
        <c:noMultiLvlLbl val="1"/>
      </c:catAx>
      <c:valAx>
        <c:axId val="1545861392"/>
        <c:scaling>
          <c:orientation val="minMax"/>
          <c:max val="40"/>
          <c:min val="-6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5458747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1"/>
        <c:delete val="1"/>
      </c:legendEntry>
      <c:layout>
        <c:manualLayout>
          <c:xMode val="edge"/>
          <c:yMode val="edge"/>
          <c:x val="0.36182699037620297"/>
          <c:y val="0.53298556430446198"/>
          <c:w val="0.39579046369203846"/>
          <c:h val="0.277199620880723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4233814523184602E-2"/>
          <c:y val="5.0925925925925923E-2"/>
          <c:w val="0.87642760279965004"/>
          <c:h val="0.74651137357830266"/>
        </c:manualLayout>
      </c:layout>
      <c:lineChart>
        <c:grouping val="standard"/>
        <c:varyColors val="0"/>
        <c:ser>
          <c:idx val="0"/>
          <c:order val="0"/>
          <c:tx>
            <c:strRef>
              <c:f>[2]Demand!$B$2</c:f>
              <c:strCache>
                <c:ptCount val="1"/>
                <c:pt idx="0">
                  <c:v>France</c:v>
                </c:pt>
              </c:strCache>
            </c:strRef>
          </c:tx>
          <c:spPr>
            <a:ln w="28575" cap="rnd">
              <a:solidFill>
                <a:srgbClr val="0086EA"/>
              </a:solidFill>
              <a:round/>
            </a:ln>
            <a:effectLst/>
          </c:spPr>
          <c:marker>
            <c:symbol val="none"/>
          </c:marker>
          <c:cat>
            <c:numRef>
              <c:f>[2]Demand!$A$147:$A$176</c:f>
              <c:numCache>
                <c:formatCode>General</c:formatCode>
                <c:ptCount val="30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</c:numCache>
            </c:numRef>
          </c:cat>
          <c:val>
            <c:numRef>
              <c:f>[2]Demand!$B$147:$B$176</c:f>
              <c:numCache>
                <c:formatCode>General</c:formatCode>
                <c:ptCount val="30"/>
                <c:pt idx="0">
                  <c:v>9.5</c:v>
                </c:pt>
                <c:pt idx="1">
                  <c:v>5.2</c:v>
                </c:pt>
                <c:pt idx="2">
                  <c:v>11.2</c:v>
                </c:pt>
                <c:pt idx="3">
                  <c:v>6.4</c:v>
                </c:pt>
                <c:pt idx="4">
                  <c:v>10</c:v>
                </c:pt>
                <c:pt idx="5">
                  <c:v>4.9000000000000004</c:v>
                </c:pt>
                <c:pt idx="6">
                  <c:v>8.3000000000000007</c:v>
                </c:pt>
                <c:pt idx="7">
                  <c:v>10.3</c:v>
                </c:pt>
                <c:pt idx="8">
                  <c:v>4.9000000000000004</c:v>
                </c:pt>
                <c:pt idx="9">
                  <c:v>3.3</c:v>
                </c:pt>
                <c:pt idx="10">
                  <c:v>5.5</c:v>
                </c:pt>
                <c:pt idx="11">
                  <c:v>5.8</c:v>
                </c:pt>
                <c:pt idx="12">
                  <c:v>6.1</c:v>
                </c:pt>
                <c:pt idx="13">
                  <c:v>4.7</c:v>
                </c:pt>
                <c:pt idx="14">
                  <c:v>-6.1</c:v>
                </c:pt>
                <c:pt idx="15">
                  <c:v>-58.7</c:v>
                </c:pt>
                <c:pt idx="16">
                  <c:v>-14.4</c:v>
                </c:pt>
                <c:pt idx="17">
                  <c:v>11.8</c:v>
                </c:pt>
                <c:pt idx="18">
                  <c:v>17.399999999999999</c:v>
                </c:pt>
                <c:pt idx="19">
                  <c:v>17.100000000000001</c:v>
                </c:pt>
                <c:pt idx="20">
                  <c:v>8.1</c:v>
                </c:pt>
                <c:pt idx="21">
                  <c:v>5.0999999999999996</c:v>
                </c:pt>
                <c:pt idx="22">
                  <c:v>-6.5</c:v>
                </c:pt>
                <c:pt idx="23">
                  <c:v>5.5</c:v>
                </c:pt>
                <c:pt idx="24">
                  <c:v>4.9000000000000004</c:v>
                </c:pt>
                <c:pt idx="25">
                  <c:v>7.5</c:v>
                </c:pt>
                <c:pt idx="26">
                  <c:v>8.1999999999999904</c:v>
                </c:pt>
                <c:pt idx="27">
                  <c:v>25.4</c:v>
                </c:pt>
                <c:pt idx="28">
                  <c:v>19.399999999999999</c:v>
                </c:pt>
                <c:pt idx="29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72B-E441-97A1-46834FF4095D}"/>
            </c:ext>
          </c:extLst>
        </c:ser>
        <c:ser>
          <c:idx val="1"/>
          <c:order val="1"/>
          <c:tx>
            <c:strRef>
              <c:f>[2]Demand!$C$2</c:f>
              <c:strCache>
                <c:ptCount val="1"/>
                <c:pt idx="0">
                  <c:v>Etats-Unis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[2]Demand!$A$147:$A$176</c:f>
              <c:numCache>
                <c:formatCode>General</c:formatCode>
                <c:ptCount val="30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</c:numCache>
            </c:numRef>
          </c:cat>
          <c:val>
            <c:numRef>
              <c:f>[2]Demand!$C$147:$C$176</c:f>
              <c:numCache>
                <c:formatCode>General</c:formatCode>
                <c:ptCount val="30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72B-E441-97A1-46834FF4095D}"/>
            </c:ext>
          </c:extLst>
        </c:ser>
        <c:ser>
          <c:idx val="2"/>
          <c:order val="2"/>
          <c:tx>
            <c:strRef>
              <c:f>[2]Demand!$D$2</c:f>
              <c:strCache>
                <c:ptCount val="1"/>
                <c:pt idx="0">
                  <c:v>Italie</c:v>
                </c:pt>
              </c:strCache>
            </c:strRef>
          </c:tx>
          <c:spPr>
            <a:ln w="9525" cap="rnd">
              <a:solidFill>
                <a:srgbClr val="BC64AB"/>
              </a:solidFill>
              <a:round/>
            </a:ln>
            <a:effectLst/>
          </c:spPr>
          <c:marker>
            <c:symbol val="none"/>
          </c:marker>
          <c:cat>
            <c:numRef>
              <c:f>[2]Demand!$A$147:$A$176</c:f>
              <c:numCache>
                <c:formatCode>General</c:formatCode>
                <c:ptCount val="30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</c:numCache>
            </c:numRef>
          </c:cat>
          <c:val>
            <c:numRef>
              <c:f>[2]Demand!$D$147:$D$176</c:f>
              <c:numCache>
                <c:formatCode>General</c:formatCode>
                <c:ptCount val="30"/>
                <c:pt idx="0">
                  <c:v>6.5</c:v>
                </c:pt>
                <c:pt idx="1">
                  <c:v>5.8</c:v>
                </c:pt>
                <c:pt idx="2">
                  <c:v>2.9</c:v>
                </c:pt>
                <c:pt idx="3">
                  <c:v>2.2999999999999998</c:v>
                </c:pt>
                <c:pt idx="4">
                  <c:v>5.0999999999999996</c:v>
                </c:pt>
                <c:pt idx="5">
                  <c:v>4.2</c:v>
                </c:pt>
                <c:pt idx="6">
                  <c:v>5.7</c:v>
                </c:pt>
                <c:pt idx="7">
                  <c:v>4.8</c:v>
                </c:pt>
                <c:pt idx="8">
                  <c:v>3.4</c:v>
                </c:pt>
                <c:pt idx="9">
                  <c:v>4.9000000000000004</c:v>
                </c:pt>
                <c:pt idx="10">
                  <c:v>4.7</c:v>
                </c:pt>
                <c:pt idx="11">
                  <c:v>4</c:v>
                </c:pt>
                <c:pt idx="12">
                  <c:v>5.3</c:v>
                </c:pt>
                <c:pt idx="13">
                  <c:v>4.5999999999999996</c:v>
                </c:pt>
                <c:pt idx="14">
                  <c:v>-19.3</c:v>
                </c:pt>
                <c:pt idx="15">
                  <c:v>#N/A</c:v>
                </c:pt>
                <c:pt idx="16">
                  <c:v>-24.1</c:v>
                </c:pt>
                <c:pt idx="17">
                  <c:v>-11.6</c:v>
                </c:pt>
                <c:pt idx="18">
                  <c:v>-5.8</c:v>
                </c:pt>
                <c:pt idx="19">
                  <c:v>-6.8</c:v>
                </c:pt>
                <c:pt idx="20">
                  <c:v>-0.7</c:v>
                </c:pt>
                <c:pt idx="21">
                  <c:v>-0.7</c:v>
                </c:pt>
                <c:pt idx="22">
                  <c:v>-13</c:v>
                </c:pt>
                <c:pt idx="23">
                  <c:v>-0.8</c:v>
                </c:pt>
                <c:pt idx="24">
                  <c:v>-3.3</c:v>
                </c:pt>
                <c:pt idx="25">
                  <c:v>2.9</c:v>
                </c:pt>
                <c:pt idx="26">
                  <c:v>9.5</c:v>
                </c:pt>
                <c:pt idx="27">
                  <c:v>13</c:v>
                </c:pt>
                <c:pt idx="28">
                  <c:v>17.8</c:v>
                </c:pt>
                <c:pt idx="29">
                  <c:v>18.899999999999999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72B-E441-97A1-46834FF4095D}"/>
            </c:ext>
          </c:extLst>
        </c:ser>
        <c:ser>
          <c:idx val="3"/>
          <c:order val="3"/>
          <c:tx>
            <c:strRef>
              <c:f>[2]Demand!$E$2</c:f>
              <c:strCache>
                <c:ptCount val="1"/>
                <c:pt idx="0">
                  <c:v>Royaume-Uni</c:v>
                </c:pt>
              </c:strCache>
            </c:strRef>
          </c:tx>
          <c:spPr>
            <a:ln w="9525" cap="rnd">
              <a:solidFill>
                <a:srgbClr val="EE7D3E"/>
              </a:solidFill>
              <a:round/>
            </a:ln>
            <a:effectLst/>
          </c:spPr>
          <c:marker>
            <c:symbol val="none"/>
          </c:marker>
          <c:cat>
            <c:numRef>
              <c:f>[2]Demand!$A$147:$A$176</c:f>
              <c:numCache>
                <c:formatCode>General</c:formatCode>
                <c:ptCount val="30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</c:numCache>
            </c:numRef>
          </c:cat>
          <c:val>
            <c:numRef>
              <c:f>[2]Demand!$E$147:$E$176</c:f>
              <c:numCache>
                <c:formatCode>General</c:formatCode>
                <c:ptCount val="30"/>
                <c:pt idx="0">
                  <c:v>11.9</c:v>
                </c:pt>
                <c:pt idx="1">
                  <c:v>5.9</c:v>
                </c:pt>
                <c:pt idx="2">
                  <c:v>2.4</c:v>
                </c:pt>
                <c:pt idx="3">
                  <c:v>-1.4</c:v>
                </c:pt>
                <c:pt idx="4">
                  <c:v>-2.2999999999999998</c:v>
                </c:pt>
                <c:pt idx="5">
                  <c:v>-1</c:v>
                </c:pt>
                <c:pt idx="6">
                  <c:v>5</c:v>
                </c:pt>
                <c:pt idx="7">
                  <c:v>-2.7</c:v>
                </c:pt>
                <c:pt idx="8">
                  <c:v>-18.600000000000001</c:v>
                </c:pt>
                <c:pt idx="9">
                  <c:v>-8.6</c:v>
                </c:pt>
                <c:pt idx="10">
                  <c:v>1.6</c:v>
                </c:pt>
                <c:pt idx="11">
                  <c:v>-4.7</c:v>
                </c:pt>
                <c:pt idx="12">
                  <c:v>-1.3</c:v>
                </c:pt>
                <c:pt idx="13">
                  <c:v>3</c:v>
                </c:pt>
                <c:pt idx="14">
                  <c:v>-21.4</c:v>
                </c:pt>
                <c:pt idx="15">
                  <c:v>-55.9</c:v>
                </c:pt>
                <c:pt idx="16">
                  <c:v>-49</c:v>
                </c:pt>
                <c:pt idx="17">
                  <c:v>-33.799999999999997</c:v>
                </c:pt>
                <c:pt idx="18">
                  <c:v>4.2</c:v>
                </c:pt>
                <c:pt idx="19">
                  <c:v>-16.399999999999999</c:v>
                </c:pt>
                <c:pt idx="20">
                  <c:v>-9.4</c:v>
                </c:pt>
                <c:pt idx="21">
                  <c:v>16.2</c:v>
                </c:pt>
                <c:pt idx="22">
                  <c:v>-8.9</c:v>
                </c:pt>
                <c:pt idx="23">
                  <c:v>-5.4</c:v>
                </c:pt>
                <c:pt idx="24">
                  <c:v>-23</c:v>
                </c:pt>
                <c:pt idx="25">
                  <c:v>1</c:v>
                </c:pt>
                <c:pt idx="26">
                  <c:v>34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72B-E441-97A1-46834FF4095D}"/>
            </c:ext>
          </c:extLst>
        </c:ser>
        <c:ser>
          <c:idx val="4"/>
          <c:order val="4"/>
          <c:tx>
            <c:strRef>
              <c:f>[2]Demand!$F$2</c:f>
              <c:strCache>
                <c:ptCount val="1"/>
                <c:pt idx="0">
                  <c:v>Pays-Bas</c:v>
                </c:pt>
              </c:strCache>
            </c:strRef>
          </c:tx>
          <c:spPr>
            <a:ln w="9525" cap="rnd">
              <a:solidFill>
                <a:schemeClr val="accent1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[2]Demand!$A$147:$A$176</c:f>
              <c:numCache>
                <c:formatCode>General</c:formatCode>
                <c:ptCount val="30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</c:numCache>
            </c:numRef>
          </c:cat>
          <c:val>
            <c:numRef>
              <c:f>[2]Demand!$F$147:$F$176</c:f>
              <c:numCache>
                <c:formatCode>General</c:formatCode>
                <c:ptCount val="30"/>
                <c:pt idx="0">
                  <c:v>11.2</c:v>
                </c:pt>
                <c:pt idx="1">
                  <c:v>9.1</c:v>
                </c:pt>
                <c:pt idx="2">
                  <c:v>8.5</c:v>
                </c:pt>
                <c:pt idx="3">
                  <c:v>8.6</c:v>
                </c:pt>
                <c:pt idx="4">
                  <c:v>6.6</c:v>
                </c:pt>
                <c:pt idx="5">
                  <c:v>4.5999999999999996</c:v>
                </c:pt>
                <c:pt idx="6">
                  <c:v>6.1</c:v>
                </c:pt>
                <c:pt idx="7">
                  <c:v>8.8000000000000007</c:v>
                </c:pt>
                <c:pt idx="8">
                  <c:v>7.7</c:v>
                </c:pt>
                <c:pt idx="9">
                  <c:v>6.8</c:v>
                </c:pt>
                <c:pt idx="10">
                  <c:v>4.8</c:v>
                </c:pt>
                <c:pt idx="11">
                  <c:v>4.4000000000000004</c:v>
                </c:pt>
                <c:pt idx="12">
                  <c:v>6.3</c:v>
                </c:pt>
                <c:pt idx="13">
                  <c:v>7.5</c:v>
                </c:pt>
                <c:pt idx="14">
                  <c:v>-1.3</c:v>
                </c:pt>
                <c:pt idx="15">
                  <c:v>-48.9</c:v>
                </c:pt>
                <c:pt idx="16">
                  <c:v>-35</c:v>
                </c:pt>
                <c:pt idx="17">
                  <c:v>-11.5</c:v>
                </c:pt>
                <c:pt idx="18">
                  <c:v>1.7</c:v>
                </c:pt>
                <c:pt idx="19">
                  <c:v>1.6</c:v>
                </c:pt>
                <c:pt idx="20">
                  <c:v>0.1</c:v>
                </c:pt>
                <c:pt idx="21">
                  <c:v>-4.0999999999999996</c:v>
                </c:pt>
                <c:pt idx="22">
                  <c:v>-4.0999999999999996</c:v>
                </c:pt>
                <c:pt idx="23">
                  <c:v>2.6</c:v>
                </c:pt>
                <c:pt idx="24">
                  <c:v>3.5</c:v>
                </c:pt>
                <c:pt idx="25">
                  <c:v>1.5</c:v>
                </c:pt>
                <c:pt idx="26">
                  <c:v>9.3000000000000007</c:v>
                </c:pt>
                <c:pt idx="27">
                  <c:v>23.7</c:v>
                </c:pt>
                <c:pt idx="28">
                  <c:v>23.5</c:v>
                </c:pt>
                <c:pt idx="29">
                  <c:v>20.5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72B-E441-97A1-46834FF4095D}"/>
            </c:ext>
          </c:extLst>
        </c:ser>
        <c:ser>
          <c:idx val="5"/>
          <c:order val="5"/>
          <c:tx>
            <c:strRef>
              <c:f>[2]Demand!$G$2</c:f>
              <c:strCache>
                <c:ptCount val="1"/>
                <c:pt idx="0">
                  <c:v>Espagne</c:v>
                </c:pt>
              </c:strCache>
            </c:strRef>
          </c:tx>
          <c:spPr>
            <a:ln w="9525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[2]Demand!$A$147:$A$176</c:f>
              <c:numCache>
                <c:formatCode>General</c:formatCode>
                <c:ptCount val="30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</c:numCache>
            </c:numRef>
          </c:cat>
          <c:val>
            <c:numRef>
              <c:f>[2]Demand!$G$147:$G$176</c:f>
              <c:numCache>
                <c:formatCode>General</c:formatCode>
                <c:ptCount val="30"/>
                <c:pt idx="0">
                  <c:v>3.4</c:v>
                </c:pt>
                <c:pt idx="1">
                  <c:v>-2.8</c:v>
                </c:pt>
                <c:pt idx="2">
                  <c:v>4.9000000000000004</c:v>
                </c:pt>
                <c:pt idx="3">
                  <c:v>-0.5</c:v>
                </c:pt>
                <c:pt idx="4">
                  <c:v>5.4</c:v>
                </c:pt>
                <c:pt idx="5">
                  <c:v>4.7</c:v>
                </c:pt>
                <c:pt idx="6">
                  <c:v>4.7</c:v>
                </c:pt>
                <c:pt idx="7">
                  <c:v>5.9</c:v>
                </c:pt>
                <c:pt idx="8">
                  <c:v>1.5</c:v>
                </c:pt>
                <c:pt idx="9">
                  <c:v>-3.9</c:v>
                </c:pt>
                <c:pt idx="10">
                  <c:v>-3.8</c:v>
                </c:pt>
                <c:pt idx="11">
                  <c:v>7.2</c:v>
                </c:pt>
                <c:pt idx="12">
                  <c:v>3.1</c:v>
                </c:pt>
                <c:pt idx="13">
                  <c:v>4.8</c:v>
                </c:pt>
                <c:pt idx="14">
                  <c:v>-10.199999999999999</c:v>
                </c:pt>
                <c:pt idx="15">
                  <c:v>-44.1</c:v>
                </c:pt>
                <c:pt idx="16">
                  <c:v>-26.7</c:v>
                </c:pt>
                <c:pt idx="17">
                  <c:v>-2.7</c:v>
                </c:pt>
                <c:pt idx="18">
                  <c:v>12.9</c:v>
                </c:pt>
                <c:pt idx="19">
                  <c:v>9.1</c:v>
                </c:pt>
                <c:pt idx="20">
                  <c:v>5.0999999999999996</c:v>
                </c:pt>
                <c:pt idx="21">
                  <c:v>5.5</c:v>
                </c:pt>
                <c:pt idx="22">
                  <c:v>-0.5</c:v>
                </c:pt>
                <c:pt idx="23">
                  <c:v>2.2000000000000002</c:v>
                </c:pt>
                <c:pt idx="24">
                  <c:v>3.2</c:v>
                </c:pt>
                <c:pt idx="25">
                  <c:v>-4.4000000000000004</c:v>
                </c:pt>
                <c:pt idx="26">
                  <c:v>0.5</c:v>
                </c:pt>
                <c:pt idx="27">
                  <c:v>17.2</c:v>
                </c:pt>
                <c:pt idx="28">
                  <c:v>12.7</c:v>
                </c:pt>
                <c:pt idx="29">
                  <c:v>-0.7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72B-E441-97A1-46834FF4095D}"/>
            </c:ext>
          </c:extLst>
        </c:ser>
        <c:ser>
          <c:idx val="6"/>
          <c:order val="6"/>
          <c:tx>
            <c:strRef>
              <c:f>[2]Demand!$H$2</c:f>
              <c:strCache>
                <c:ptCount val="1"/>
                <c:pt idx="0">
                  <c:v>Allemagne</c:v>
                </c:pt>
              </c:strCache>
            </c:strRef>
          </c:tx>
          <c:spPr>
            <a:ln w="9525" cap="rnd">
              <a:solidFill>
                <a:srgbClr val="9ACA02"/>
              </a:solidFill>
              <a:round/>
            </a:ln>
            <a:effectLst/>
          </c:spPr>
          <c:marker>
            <c:symbol val="none"/>
          </c:marker>
          <c:cat>
            <c:numRef>
              <c:f>[2]Demand!$A$147:$A$176</c:f>
              <c:numCache>
                <c:formatCode>General</c:formatCode>
                <c:ptCount val="30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</c:numCache>
            </c:numRef>
          </c:cat>
          <c:val>
            <c:numRef>
              <c:f>[2]Demand!$H$147:$H$176</c:f>
              <c:numCache>
                <c:formatCode>General</c:formatCode>
                <c:ptCount val="30"/>
                <c:pt idx="0">
                  <c:v>10.8</c:v>
                </c:pt>
                <c:pt idx="1">
                  <c:v>9.4</c:v>
                </c:pt>
                <c:pt idx="2">
                  <c:v>3.1</c:v>
                </c:pt>
                <c:pt idx="3">
                  <c:v>-0.5</c:v>
                </c:pt>
                <c:pt idx="4">
                  <c:v>3.9</c:v>
                </c:pt>
                <c:pt idx="5">
                  <c:v>-2.6</c:v>
                </c:pt>
                <c:pt idx="6">
                  <c:v>-5.7</c:v>
                </c:pt>
                <c:pt idx="7">
                  <c:v>-2.8</c:v>
                </c:pt>
                <c:pt idx="8">
                  <c:v>-7.7</c:v>
                </c:pt>
                <c:pt idx="9">
                  <c:v>-8.6999999999999904</c:v>
                </c:pt>
                <c:pt idx="10">
                  <c:v>-8.3000000000000007</c:v>
                </c:pt>
                <c:pt idx="11">
                  <c:v>-7.6</c:v>
                </c:pt>
                <c:pt idx="12">
                  <c:v>-0.1</c:v>
                </c:pt>
                <c:pt idx="13">
                  <c:v>0.1</c:v>
                </c:pt>
                <c:pt idx="14">
                  <c:v>-18.100000000000001</c:v>
                </c:pt>
                <c:pt idx="15">
                  <c:v>-43.8</c:v>
                </c:pt>
                <c:pt idx="16">
                  <c:v>-18.8</c:v>
                </c:pt>
                <c:pt idx="17">
                  <c:v>0.4</c:v>
                </c:pt>
                <c:pt idx="18">
                  <c:v>7.8</c:v>
                </c:pt>
                <c:pt idx="19">
                  <c:v>10.199999999999999</c:v>
                </c:pt>
                <c:pt idx="20">
                  <c:v>15.5</c:v>
                </c:pt>
                <c:pt idx="21">
                  <c:v>13.5</c:v>
                </c:pt>
                <c:pt idx="22">
                  <c:v>5.7</c:v>
                </c:pt>
                <c:pt idx="23">
                  <c:v>6.1</c:v>
                </c:pt>
                <c:pt idx="24">
                  <c:v>9.5</c:v>
                </c:pt>
                <c:pt idx="25">
                  <c:v>20</c:v>
                </c:pt>
                <c:pt idx="26">
                  <c:v>30.3</c:v>
                </c:pt>
                <c:pt idx="27">
                  <c:v>36.5</c:v>
                </c:pt>
                <c:pt idx="28">
                  <c:v>28</c:v>
                </c:pt>
                <c:pt idx="29">
                  <c:v>27.6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E72B-E441-97A1-46834FF409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45874704"/>
        <c:axId val="1545861392"/>
      </c:lineChart>
      <c:catAx>
        <c:axId val="154587470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[$-40C]mmm\-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545861392"/>
        <c:crossesAt val="-1000"/>
        <c:auto val="1"/>
        <c:lblAlgn val="ctr"/>
        <c:lblOffset val="100"/>
        <c:tickLblSkip val="3"/>
        <c:noMultiLvlLbl val="1"/>
      </c:catAx>
      <c:valAx>
        <c:axId val="1545861392"/>
        <c:scaling>
          <c:orientation val="minMax"/>
          <c:max val="40"/>
          <c:min val="-6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5458747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1"/>
        <c:delete val="1"/>
      </c:legendEntry>
      <c:layout>
        <c:manualLayout>
          <c:xMode val="edge"/>
          <c:yMode val="edge"/>
          <c:x val="8.9604768153980746E-2"/>
          <c:y val="0.50520778652668419"/>
          <c:w val="0.39579046369203846"/>
          <c:h val="0.277199620880723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4233814523184602E-2"/>
          <c:y val="5.0925925925925923E-2"/>
          <c:w val="0.87642760279965004"/>
          <c:h val="0.79280766987459905"/>
        </c:manualLayout>
      </c:layout>
      <c:lineChart>
        <c:grouping val="standard"/>
        <c:varyColors val="0"/>
        <c:ser>
          <c:idx val="0"/>
          <c:order val="0"/>
          <c:tx>
            <c:strRef>
              <c:f>[2]Demand!$L$2</c:f>
              <c:strCache>
                <c:ptCount val="1"/>
                <c:pt idx="0">
                  <c:v>France</c:v>
                </c:pt>
              </c:strCache>
            </c:strRef>
          </c:tx>
          <c:spPr>
            <a:ln w="28575" cap="rnd">
              <a:solidFill>
                <a:srgbClr val="0086EA"/>
              </a:solidFill>
              <a:round/>
            </a:ln>
            <a:effectLst/>
          </c:spPr>
          <c:marker>
            <c:symbol val="none"/>
          </c:marker>
          <c:cat>
            <c:numRef>
              <c:f>[2]Demand!$A$3:$A$176</c:f>
              <c:numCache>
                <c:formatCode>General</c:formatCode>
                <c:ptCount val="174"/>
                <c:pt idx="0">
                  <c:v>39083</c:v>
                </c:pt>
                <c:pt idx="1">
                  <c:v>39114</c:v>
                </c:pt>
                <c:pt idx="2">
                  <c:v>39142</c:v>
                </c:pt>
                <c:pt idx="3">
                  <c:v>39173</c:v>
                </c:pt>
                <c:pt idx="4">
                  <c:v>39203</c:v>
                </c:pt>
                <c:pt idx="5">
                  <c:v>39234</c:v>
                </c:pt>
                <c:pt idx="6">
                  <c:v>39264</c:v>
                </c:pt>
                <c:pt idx="7">
                  <c:v>39295</c:v>
                </c:pt>
                <c:pt idx="8">
                  <c:v>39326</c:v>
                </c:pt>
                <c:pt idx="9">
                  <c:v>39356</c:v>
                </c:pt>
                <c:pt idx="10">
                  <c:v>39387</c:v>
                </c:pt>
                <c:pt idx="11">
                  <c:v>39417</c:v>
                </c:pt>
                <c:pt idx="12">
                  <c:v>39448</c:v>
                </c:pt>
                <c:pt idx="13">
                  <c:v>39479</c:v>
                </c:pt>
                <c:pt idx="14">
                  <c:v>39508</c:v>
                </c:pt>
                <c:pt idx="15">
                  <c:v>39539</c:v>
                </c:pt>
                <c:pt idx="16">
                  <c:v>39569</c:v>
                </c:pt>
                <c:pt idx="17">
                  <c:v>39600</c:v>
                </c:pt>
                <c:pt idx="18">
                  <c:v>39630</c:v>
                </c:pt>
                <c:pt idx="19">
                  <c:v>39661</c:v>
                </c:pt>
                <c:pt idx="20">
                  <c:v>39692</c:v>
                </c:pt>
                <c:pt idx="21">
                  <c:v>39722</c:v>
                </c:pt>
                <c:pt idx="22">
                  <c:v>39753</c:v>
                </c:pt>
                <c:pt idx="23">
                  <c:v>39783</c:v>
                </c:pt>
                <c:pt idx="24">
                  <c:v>39814</c:v>
                </c:pt>
                <c:pt idx="25">
                  <c:v>39845</c:v>
                </c:pt>
                <c:pt idx="26">
                  <c:v>39873</c:v>
                </c:pt>
                <c:pt idx="27">
                  <c:v>39904</c:v>
                </c:pt>
                <c:pt idx="28">
                  <c:v>39934</c:v>
                </c:pt>
                <c:pt idx="29">
                  <c:v>39965</c:v>
                </c:pt>
                <c:pt idx="30">
                  <c:v>39995</c:v>
                </c:pt>
                <c:pt idx="31">
                  <c:v>40026</c:v>
                </c:pt>
                <c:pt idx="32">
                  <c:v>40057</c:v>
                </c:pt>
                <c:pt idx="33">
                  <c:v>40087</c:v>
                </c:pt>
                <c:pt idx="34">
                  <c:v>40118</c:v>
                </c:pt>
                <c:pt idx="35">
                  <c:v>40148</c:v>
                </c:pt>
                <c:pt idx="36">
                  <c:v>40179</c:v>
                </c:pt>
                <c:pt idx="37">
                  <c:v>40210</c:v>
                </c:pt>
                <c:pt idx="38">
                  <c:v>40238</c:v>
                </c:pt>
                <c:pt idx="39">
                  <c:v>40269</c:v>
                </c:pt>
                <c:pt idx="40">
                  <c:v>40299</c:v>
                </c:pt>
                <c:pt idx="41">
                  <c:v>40330</c:v>
                </c:pt>
                <c:pt idx="42">
                  <c:v>40360</c:v>
                </c:pt>
                <c:pt idx="43">
                  <c:v>40391</c:v>
                </c:pt>
                <c:pt idx="44">
                  <c:v>40422</c:v>
                </c:pt>
                <c:pt idx="45">
                  <c:v>40452</c:v>
                </c:pt>
                <c:pt idx="46">
                  <c:v>40483</c:v>
                </c:pt>
                <c:pt idx="47">
                  <c:v>40513</c:v>
                </c:pt>
                <c:pt idx="48">
                  <c:v>40544</c:v>
                </c:pt>
                <c:pt idx="49">
                  <c:v>40575</c:v>
                </c:pt>
                <c:pt idx="50">
                  <c:v>40603</c:v>
                </c:pt>
                <c:pt idx="51">
                  <c:v>40634</c:v>
                </c:pt>
                <c:pt idx="52">
                  <c:v>40664</c:v>
                </c:pt>
                <c:pt idx="53">
                  <c:v>40695</c:v>
                </c:pt>
                <c:pt idx="54">
                  <c:v>40725</c:v>
                </c:pt>
                <c:pt idx="55">
                  <c:v>40756</c:v>
                </c:pt>
                <c:pt idx="56">
                  <c:v>40787</c:v>
                </c:pt>
                <c:pt idx="57">
                  <c:v>40817</c:v>
                </c:pt>
                <c:pt idx="58">
                  <c:v>40848</c:v>
                </c:pt>
                <c:pt idx="59">
                  <c:v>40878</c:v>
                </c:pt>
                <c:pt idx="60">
                  <c:v>40909</c:v>
                </c:pt>
                <c:pt idx="61">
                  <c:v>40940</c:v>
                </c:pt>
                <c:pt idx="62">
                  <c:v>40969</c:v>
                </c:pt>
                <c:pt idx="63">
                  <c:v>41000</c:v>
                </c:pt>
                <c:pt idx="64">
                  <c:v>41030</c:v>
                </c:pt>
                <c:pt idx="65">
                  <c:v>41061</c:v>
                </c:pt>
                <c:pt idx="66">
                  <c:v>41091</c:v>
                </c:pt>
                <c:pt idx="67">
                  <c:v>41122</c:v>
                </c:pt>
                <c:pt idx="68">
                  <c:v>41153</c:v>
                </c:pt>
                <c:pt idx="69">
                  <c:v>41183</c:v>
                </c:pt>
                <c:pt idx="70">
                  <c:v>41214</c:v>
                </c:pt>
                <c:pt idx="71">
                  <c:v>41244</c:v>
                </c:pt>
                <c:pt idx="72">
                  <c:v>41275</c:v>
                </c:pt>
                <c:pt idx="73">
                  <c:v>41306</c:v>
                </c:pt>
                <c:pt idx="74">
                  <c:v>41334</c:v>
                </c:pt>
                <c:pt idx="75">
                  <c:v>41365</c:v>
                </c:pt>
                <c:pt idx="76">
                  <c:v>41395</c:v>
                </c:pt>
                <c:pt idx="77">
                  <c:v>41426</c:v>
                </c:pt>
                <c:pt idx="78">
                  <c:v>41456</c:v>
                </c:pt>
                <c:pt idx="79">
                  <c:v>41487</c:v>
                </c:pt>
                <c:pt idx="80">
                  <c:v>41518</c:v>
                </c:pt>
                <c:pt idx="81">
                  <c:v>41548</c:v>
                </c:pt>
                <c:pt idx="82">
                  <c:v>41579</c:v>
                </c:pt>
                <c:pt idx="83">
                  <c:v>41609</c:v>
                </c:pt>
                <c:pt idx="84">
                  <c:v>41640</c:v>
                </c:pt>
                <c:pt idx="85">
                  <c:v>41671</c:v>
                </c:pt>
                <c:pt idx="86">
                  <c:v>41699</c:v>
                </c:pt>
                <c:pt idx="87">
                  <c:v>41730</c:v>
                </c:pt>
                <c:pt idx="88">
                  <c:v>41760</c:v>
                </c:pt>
                <c:pt idx="89">
                  <c:v>41791</c:v>
                </c:pt>
                <c:pt idx="90">
                  <c:v>41821</c:v>
                </c:pt>
                <c:pt idx="91">
                  <c:v>41852</c:v>
                </c:pt>
                <c:pt idx="92">
                  <c:v>41883</c:v>
                </c:pt>
                <c:pt idx="93">
                  <c:v>41913</c:v>
                </c:pt>
                <c:pt idx="94">
                  <c:v>41944</c:v>
                </c:pt>
                <c:pt idx="95">
                  <c:v>41974</c:v>
                </c:pt>
                <c:pt idx="96">
                  <c:v>42005</c:v>
                </c:pt>
                <c:pt idx="97">
                  <c:v>42036</c:v>
                </c:pt>
                <c:pt idx="98">
                  <c:v>42064</c:v>
                </c:pt>
                <c:pt idx="99">
                  <c:v>42095</c:v>
                </c:pt>
                <c:pt idx="100">
                  <c:v>42125</c:v>
                </c:pt>
                <c:pt idx="101">
                  <c:v>42156</c:v>
                </c:pt>
                <c:pt idx="102">
                  <c:v>42186</c:v>
                </c:pt>
                <c:pt idx="103">
                  <c:v>42217</c:v>
                </c:pt>
                <c:pt idx="104">
                  <c:v>42248</c:v>
                </c:pt>
                <c:pt idx="105">
                  <c:v>42278</c:v>
                </c:pt>
                <c:pt idx="106">
                  <c:v>42309</c:v>
                </c:pt>
                <c:pt idx="107">
                  <c:v>42339</c:v>
                </c:pt>
                <c:pt idx="108">
                  <c:v>42370</c:v>
                </c:pt>
                <c:pt idx="109">
                  <c:v>42401</c:v>
                </c:pt>
                <c:pt idx="110">
                  <c:v>42430</c:v>
                </c:pt>
                <c:pt idx="111">
                  <c:v>42461</c:v>
                </c:pt>
                <c:pt idx="112">
                  <c:v>42491</c:v>
                </c:pt>
                <c:pt idx="113">
                  <c:v>42522</c:v>
                </c:pt>
                <c:pt idx="114">
                  <c:v>42552</c:v>
                </c:pt>
                <c:pt idx="115">
                  <c:v>42583</c:v>
                </c:pt>
                <c:pt idx="116">
                  <c:v>42614</c:v>
                </c:pt>
                <c:pt idx="117">
                  <c:v>42644</c:v>
                </c:pt>
                <c:pt idx="118">
                  <c:v>42675</c:v>
                </c:pt>
                <c:pt idx="119">
                  <c:v>42705</c:v>
                </c:pt>
                <c:pt idx="120">
                  <c:v>42736</c:v>
                </c:pt>
                <c:pt idx="121">
                  <c:v>42767</c:v>
                </c:pt>
                <c:pt idx="122">
                  <c:v>42795</c:v>
                </c:pt>
                <c:pt idx="123">
                  <c:v>42826</c:v>
                </c:pt>
                <c:pt idx="124">
                  <c:v>42856</c:v>
                </c:pt>
                <c:pt idx="125">
                  <c:v>42887</c:v>
                </c:pt>
                <c:pt idx="126">
                  <c:v>42917</c:v>
                </c:pt>
                <c:pt idx="127">
                  <c:v>42948</c:v>
                </c:pt>
                <c:pt idx="128">
                  <c:v>42979</c:v>
                </c:pt>
                <c:pt idx="129">
                  <c:v>43009</c:v>
                </c:pt>
                <c:pt idx="130">
                  <c:v>43040</c:v>
                </c:pt>
                <c:pt idx="131">
                  <c:v>43070</c:v>
                </c:pt>
                <c:pt idx="132">
                  <c:v>43101</c:v>
                </c:pt>
                <c:pt idx="133">
                  <c:v>43132</c:v>
                </c:pt>
                <c:pt idx="134">
                  <c:v>43160</c:v>
                </c:pt>
                <c:pt idx="135">
                  <c:v>43191</c:v>
                </c:pt>
                <c:pt idx="136">
                  <c:v>43221</c:v>
                </c:pt>
                <c:pt idx="137">
                  <c:v>43252</c:v>
                </c:pt>
                <c:pt idx="138">
                  <c:v>43282</c:v>
                </c:pt>
                <c:pt idx="139">
                  <c:v>43313</c:v>
                </c:pt>
                <c:pt idx="140">
                  <c:v>43344</c:v>
                </c:pt>
                <c:pt idx="141">
                  <c:v>43374</c:v>
                </c:pt>
                <c:pt idx="142">
                  <c:v>43405</c:v>
                </c:pt>
                <c:pt idx="143">
                  <c:v>43435</c:v>
                </c:pt>
                <c:pt idx="144">
                  <c:v>43466</c:v>
                </c:pt>
                <c:pt idx="145">
                  <c:v>43497</c:v>
                </c:pt>
                <c:pt idx="146">
                  <c:v>43525</c:v>
                </c:pt>
                <c:pt idx="147">
                  <c:v>43556</c:v>
                </c:pt>
                <c:pt idx="148">
                  <c:v>43586</c:v>
                </c:pt>
                <c:pt idx="149">
                  <c:v>43617</c:v>
                </c:pt>
                <c:pt idx="150">
                  <c:v>43647</c:v>
                </c:pt>
                <c:pt idx="151">
                  <c:v>43678</c:v>
                </c:pt>
                <c:pt idx="152">
                  <c:v>43709</c:v>
                </c:pt>
                <c:pt idx="153">
                  <c:v>43739</c:v>
                </c:pt>
                <c:pt idx="154">
                  <c:v>43770</c:v>
                </c:pt>
                <c:pt idx="155">
                  <c:v>43800</c:v>
                </c:pt>
                <c:pt idx="156">
                  <c:v>43831</c:v>
                </c:pt>
                <c:pt idx="157">
                  <c:v>43862</c:v>
                </c:pt>
                <c:pt idx="158">
                  <c:v>43891</c:v>
                </c:pt>
                <c:pt idx="159">
                  <c:v>43922</c:v>
                </c:pt>
                <c:pt idx="160">
                  <c:v>43952</c:v>
                </c:pt>
                <c:pt idx="161">
                  <c:v>43983</c:v>
                </c:pt>
                <c:pt idx="162">
                  <c:v>44013</c:v>
                </c:pt>
                <c:pt idx="163">
                  <c:v>44044</c:v>
                </c:pt>
                <c:pt idx="164">
                  <c:v>44075</c:v>
                </c:pt>
                <c:pt idx="165">
                  <c:v>44105</c:v>
                </c:pt>
                <c:pt idx="166">
                  <c:v>44136</c:v>
                </c:pt>
                <c:pt idx="167">
                  <c:v>44166</c:v>
                </c:pt>
                <c:pt idx="168">
                  <c:v>44197</c:v>
                </c:pt>
                <c:pt idx="169">
                  <c:v>44228</c:v>
                </c:pt>
                <c:pt idx="170">
                  <c:v>44256</c:v>
                </c:pt>
                <c:pt idx="171">
                  <c:v>44287</c:v>
                </c:pt>
                <c:pt idx="172">
                  <c:v>44317</c:v>
                </c:pt>
                <c:pt idx="173">
                  <c:v>44348</c:v>
                </c:pt>
              </c:numCache>
            </c:numRef>
          </c:cat>
          <c:val>
            <c:numRef>
              <c:f>[2]Demand!$L$3:$L$176</c:f>
              <c:numCache>
                <c:formatCode>General</c:formatCode>
                <c:ptCount val="174"/>
                <c:pt idx="0">
                  <c:v>10.5</c:v>
                </c:pt>
                <c:pt idx="1">
                  <c:v>13.9</c:v>
                </c:pt>
                <c:pt idx="2">
                  <c:v>14.3</c:v>
                </c:pt>
                <c:pt idx="3">
                  <c:v>13.8</c:v>
                </c:pt>
                <c:pt idx="4">
                  <c:v>11.8</c:v>
                </c:pt>
                <c:pt idx="5">
                  <c:v>13.9</c:v>
                </c:pt>
                <c:pt idx="6">
                  <c:v>14.6</c:v>
                </c:pt>
                <c:pt idx="7">
                  <c:v>13.7</c:v>
                </c:pt>
                <c:pt idx="8">
                  <c:v>12.9</c:v>
                </c:pt>
                <c:pt idx="9">
                  <c:v>12.4</c:v>
                </c:pt>
                <c:pt idx="10">
                  <c:v>13.1</c:v>
                </c:pt>
                <c:pt idx="11">
                  <c:v>8.3000000000000007</c:v>
                </c:pt>
                <c:pt idx="12">
                  <c:v>13.2</c:v>
                </c:pt>
                <c:pt idx="13">
                  <c:v>9.4</c:v>
                </c:pt>
                <c:pt idx="14">
                  <c:v>7.3</c:v>
                </c:pt>
                <c:pt idx="15">
                  <c:v>9.4</c:v>
                </c:pt>
                <c:pt idx="16">
                  <c:v>7</c:v>
                </c:pt>
                <c:pt idx="17">
                  <c:v>6.4</c:v>
                </c:pt>
                <c:pt idx="18">
                  <c:v>-1</c:v>
                </c:pt>
                <c:pt idx="19">
                  <c:v>-1.6</c:v>
                </c:pt>
                <c:pt idx="20">
                  <c:v>0.3</c:v>
                </c:pt>
                <c:pt idx="21">
                  <c:v>-7.7</c:v>
                </c:pt>
                <c:pt idx="22">
                  <c:v>-12.1</c:v>
                </c:pt>
                <c:pt idx="23">
                  <c:v>-15.7</c:v>
                </c:pt>
                <c:pt idx="24">
                  <c:v>-19.5</c:v>
                </c:pt>
                <c:pt idx="25">
                  <c:v>-21.9</c:v>
                </c:pt>
                <c:pt idx="26">
                  <c:v>-27.2</c:v>
                </c:pt>
                <c:pt idx="27">
                  <c:v>-28.1</c:v>
                </c:pt>
                <c:pt idx="28">
                  <c:v>-26.1</c:v>
                </c:pt>
                <c:pt idx="29">
                  <c:v>-20.2</c:v>
                </c:pt>
                <c:pt idx="30">
                  <c:v>-19.399999999999999</c:v>
                </c:pt>
                <c:pt idx="31">
                  <c:v>-19.399999999999999</c:v>
                </c:pt>
                <c:pt idx="32">
                  <c:v>-13.9</c:v>
                </c:pt>
                <c:pt idx="33">
                  <c:v>-7.4</c:v>
                </c:pt>
                <c:pt idx="34">
                  <c:v>-7.2</c:v>
                </c:pt>
                <c:pt idx="35">
                  <c:v>-4.9000000000000004</c:v>
                </c:pt>
                <c:pt idx="36">
                  <c:v>-5</c:v>
                </c:pt>
                <c:pt idx="37">
                  <c:v>-4.5</c:v>
                </c:pt>
                <c:pt idx="38">
                  <c:v>-2.7</c:v>
                </c:pt>
                <c:pt idx="39">
                  <c:v>1.7</c:v>
                </c:pt>
                <c:pt idx="40">
                  <c:v>2.2000000000000002</c:v>
                </c:pt>
                <c:pt idx="41">
                  <c:v>-0.8</c:v>
                </c:pt>
                <c:pt idx="42">
                  <c:v>-3.2</c:v>
                </c:pt>
                <c:pt idx="43">
                  <c:v>-2.5</c:v>
                </c:pt>
                <c:pt idx="44">
                  <c:v>-0.2</c:v>
                </c:pt>
                <c:pt idx="45">
                  <c:v>2.4</c:v>
                </c:pt>
                <c:pt idx="46">
                  <c:v>5.3</c:v>
                </c:pt>
                <c:pt idx="47">
                  <c:v>9.5</c:v>
                </c:pt>
                <c:pt idx="48">
                  <c:v>6.4</c:v>
                </c:pt>
                <c:pt idx="49">
                  <c:v>9.9</c:v>
                </c:pt>
                <c:pt idx="50">
                  <c:v>12.9</c:v>
                </c:pt>
                <c:pt idx="51">
                  <c:v>13.4</c:v>
                </c:pt>
                <c:pt idx="52">
                  <c:v>12</c:v>
                </c:pt>
                <c:pt idx="53">
                  <c:v>9.4</c:v>
                </c:pt>
                <c:pt idx="54">
                  <c:v>3.9</c:v>
                </c:pt>
                <c:pt idx="55">
                  <c:v>-0.8</c:v>
                </c:pt>
                <c:pt idx="56">
                  <c:v>-1.8</c:v>
                </c:pt>
                <c:pt idx="57">
                  <c:v>1.8</c:v>
                </c:pt>
                <c:pt idx="58">
                  <c:v>-2.2000000000000002</c:v>
                </c:pt>
                <c:pt idx="59">
                  <c:v>-2.2000000000000002</c:v>
                </c:pt>
                <c:pt idx="60">
                  <c:v>-6.1</c:v>
                </c:pt>
                <c:pt idx="61">
                  <c:v>-6.3</c:v>
                </c:pt>
                <c:pt idx="62">
                  <c:v>-5.2</c:v>
                </c:pt>
                <c:pt idx="63">
                  <c:v>-3.8</c:v>
                </c:pt>
                <c:pt idx="64">
                  <c:v>-6.8</c:v>
                </c:pt>
                <c:pt idx="65">
                  <c:v>-11.5</c:v>
                </c:pt>
                <c:pt idx="66">
                  <c:v>-9.6999999999999904</c:v>
                </c:pt>
                <c:pt idx="67">
                  <c:v>-12.3</c:v>
                </c:pt>
                <c:pt idx="68">
                  <c:v>-8.9</c:v>
                </c:pt>
                <c:pt idx="69">
                  <c:v>-9.1</c:v>
                </c:pt>
                <c:pt idx="70">
                  <c:v>-13.6</c:v>
                </c:pt>
                <c:pt idx="71">
                  <c:v>-13.7</c:v>
                </c:pt>
                <c:pt idx="72">
                  <c:v>-8.6</c:v>
                </c:pt>
                <c:pt idx="73">
                  <c:v>-9.3000000000000007</c:v>
                </c:pt>
                <c:pt idx="74">
                  <c:v>-13.6</c:v>
                </c:pt>
                <c:pt idx="75">
                  <c:v>-15.2</c:v>
                </c:pt>
                <c:pt idx="76">
                  <c:v>-11.6</c:v>
                </c:pt>
                <c:pt idx="77">
                  <c:v>-13.2</c:v>
                </c:pt>
                <c:pt idx="78">
                  <c:v>-13.4</c:v>
                </c:pt>
                <c:pt idx="79">
                  <c:v>-11.7</c:v>
                </c:pt>
                <c:pt idx="80">
                  <c:v>-8.3000000000000007</c:v>
                </c:pt>
                <c:pt idx="81">
                  <c:v>-8.9</c:v>
                </c:pt>
                <c:pt idx="82">
                  <c:v>-4.5999999999999996</c:v>
                </c:pt>
                <c:pt idx="83">
                  <c:v>-10.4</c:v>
                </c:pt>
                <c:pt idx="84">
                  <c:v>-6.4</c:v>
                </c:pt>
                <c:pt idx="85">
                  <c:v>-7.3</c:v>
                </c:pt>
                <c:pt idx="86">
                  <c:v>-7.2</c:v>
                </c:pt>
                <c:pt idx="87">
                  <c:v>-9.6</c:v>
                </c:pt>
                <c:pt idx="88">
                  <c:v>-10.199999999999999</c:v>
                </c:pt>
                <c:pt idx="89">
                  <c:v>-7.7</c:v>
                </c:pt>
                <c:pt idx="90">
                  <c:v>-4.2</c:v>
                </c:pt>
                <c:pt idx="91">
                  <c:v>-3.6</c:v>
                </c:pt>
                <c:pt idx="92">
                  <c:v>-7.7</c:v>
                </c:pt>
                <c:pt idx="93">
                  <c:v>-5.5</c:v>
                </c:pt>
                <c:pt idx="94">
                  <c:v>-4.5</c:v>
                </c:pt>
                <c:pt idx="95">
                  <c:v>-7</c:v>
                </c:pt>
                <c:pt idx="96">
                  <c:v>-6.4</c:v>
                </c:pt>
                <c:pt idx="97">
                  <c:v>-6.1</c:v>
                </c:pt>
                <c:pt idx="98">
                  <c:v>-4.0999999999999996</c:v>
                </c:pt>
                <c:pt idx="99">
                  <c:v>-6.9</c:v>
                </c:pt>
                <c:pt idx="100">
                  <c:v>-5.8</c:v>
                </c:pt>
                <c:pt idx="101">
                  <c:v>-2.8</c:v>
                </c:pt>
                <c:pt idx="102">
                  <c:v>-1</c:v>
                </c:pt>
                <c:pt idx="103">
                  <c:v>1.1000000000000001</c:v>
                </c:pt>
                <c:pt idx="104">
                  <c:v>-1.4</c:v>
                </c:pt>
                <c:pt idx="105">
                  <c:v>1.1000000000000001</c:v>
                </c:pt>
                <c:pt idx="106">
                  <c:v>1.3</c:v>
                </c:pt>
                <c:pt idx="107">
                  <c:v>-0.9</c:v>
                </c:pt>
                <c:pt idx="108">
                  <c:v>-0.3</c:v>
                </c:pt>
                <c:pt idx="109">
                  <c:v>0.4</c:v>
                </c:pt>
                <c:pt idx="110">
                  <c:v>0.5</c:v>
                </c:pt>
                <c:pt idx="111">
                  <c:v>-1.7</c:v>
                </c:pt>
                <c:pt idx="112">
                  <c:v>-0.6</c:v>
                </c:pt>
                <c:pt idx="113">
                  <c:v>-2.6</c:v>
                </c:pt>
                <c:pt idx="114">
                  <c:v>0.6</c:v>
                </c:pt>
                <c:pt idx="115">
                  <c:v>1</c:v>
                </c:pt>
                <c:pt idx="116">
                  <c:v>1.8</c:v>
                </c:pt>
                <c:pt idx="117">
                  <c:v>-0.6</c:v>
                </c:pt>
                <c:pt idx="118">
                  <c:v>0.9</c:v>
                </c:pt>
                <c:pt idx="119">
                  <c:v>4.5</c:v>
                </c:pt>
                <c:pt idx="120">
                  <c:v>-0.1</c:v>
                </c:pt>
                <c:pt idx="121">
                  <c:v>0.9</c:v>
                </c:pt>
                <c:pt idx="122">
                  <c:v>2.1</c:v>
                </c:pt>
                <c:pt idx="123">
                  <c:v>0.7</c:v>
                </c:pt>
                <c:pt idx="124">
                  <c:v>-0.3</c:v>
                </c:pt>
                <c:pt idx="125">
                  <c:v>0.5</c:v>
                </c:pt>
                <c:pt idx="126">
                  <c:v>3.5</c:v>
                </c:pt>
                <c:pt idx="127">
                  <c:v>5.9</c:v>
                </c:pt>
                <c:pt idx="128">
                  <c:v>6.5</c:v>
                </c:pt>
                <c:pt idx="129">
                  <c:v>6.9</c:v>
                </c:pt>
                <c:pt idx="130">
                  <c:v>7.1</c:v>
                </c:pt>
                <c:pt idx="131">
                  <c:v>9.4</c:v>
                </c:pt>
                <c:pt idx="132">
                  <c:v>5.2</c:v>
                </c:pt>
                <c:pt idx="133">
                  <c:v>4.5</c:v>
                </c:pt>
                <c:pt idx="134">
                  <c:v>5.6</c:v>
                </c:pt>
                <c:pt idx="135">
                  <c:v>6</c:v>
                </c:pt>
                <c:pt idx="136">
                  <c:v>3.1</c:v>
                </c:pt>
                <c:pt idx="137">
                  <c:v>4.2</c:v>
                </c:pt>
                <c:pt idx="138">
                  <c:v>4</c:v>
                </c:pt>
                <c:pt idx="139">
                  <c:v>3.7</c:v>
                </c:pt>
                <c:pt idx="140">
                  <c:v>6.2</c:v>
                </c:pt>
                <c:pt idx="141">
                  <c:v>4.2</c:v>
                </c:pt>
                <c:pt idx="142">
                  <c:v>3.5</c:v>
                </c:pt>
                <c:pt idx="143">
                  <c:v>5.5</c:v>
                </c:pt>
                <c:pt idx="144">
                  <c:v>6.4</c:v>
                </c:pt>
                <c:pt idx="145">
                  <c:v>4.0999999999999996</c:v>
                </c:pt>
                <c:pt idx="146">
                  <c:v>6.9</c:v>
                </c:pt>
                <c:pt idx="147">
                  <c:v>6.8</c:v>
                </c:pt>
                <c:pt idx="148">
                  <c:v>6.8</c:v>
                </c:pt>
                <c:pt idx="149">
                  <c:v>7</c:v>
                </c:pt>
                <c:pt idx="150">
                  <c:v>4.4000000000000004</c:v>
                </c:pt>
                <c:pt idx="151">
                  <c:v>4.5</c:v>
                </c:pt>
                <c:pt idx="152">
                  <c:v>6.7</c:v>
                </c:pt>
                <c:pt idx="153">
                  <c:v>5.4</c:v>
                </c:pt>
                <c:pt idx="154">
                  <c:v>8</c:v>
                </c:pt>
                <c:pt idx="155">
                  <c:v>8.1</c:v>
                </c:pt>
                <c:pt idx="156">
                  <c:v>7.7</c:v>
                </c:pt>
                <c:pt idx="157">
                  <c:v>6</c:v>
                </c:pt>
                <c:pt idx="158">
                  <c:v>-7.1</c:v>
                </c:pt>
                <c:pt idx="159">
                  <c:v>-57.4</c:v>
                </c:pt>
                <c:pt idx="160">
                  <c:v>-45.9</c:v>
                </c:pt>
                <c:pt idx="161">
                  <c:v>-15.6</c:v>
                </c:pt>
                <c:pt idx="162">
                  <c:v>-4.4000000000000004</c:v>
                </c:pt>
                <c:pt idx="163">
                  <c:v>-6.6</c:v>
                </c:pt>
                <c:pt idx="164">
                  <c:v>-9.5</c:v>
                </c:pt>
                <c:pt idx="165">
                  <c:v>-17.5</c:v>
                </c:pt>
                <c:pt idx="166">
                  <c:v>-30.1</c:v>
                </c:pt>
                <c:pt idx="167">
                  <c:v>-16.8</c:v>
                </c:pt>
                <c:pt idx="168">
                  <c:v>-12.6</c:v>
                </c:pt>
                <c:pt idx="169">
                  <c:v>-15.8</c:v>
                </c:pt>
                <c:pt idx="170">
                  <c:v>-9.8000000000000007</c:v>
                </c:pt>
                <c:pt idx="171">
                  <c:v>0.5</c:v>
                </c:pt>
                <c:pt idx="172">
                  <c:v>11.6</c:v>
                </c:pt>
                <c:pt idx="173">
                  <c:v>7.7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878-4747-921A-FA52F7A806C5}"/>
            </c:ext>
          </c:extLst>
        </c:ser>
        <c:ser>
          <c:idx val="1"/>
          <c:order val="1"/>
          <c:tx>
            <c:strRef>
              <c:f>[2]Demand!$M$2</c:f>
              <c:strCache>
                <c:ptCount val="1"/>
                <c:pt idx="0">
                  <c:v>Etats-Unis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[2]Demand!$A$3:$A$176</c:f>
              <c:numCache>
                <c:formatCode>General</c:formatCode>
                <c:ptCount val="174"/>
                <c:pt idx="0">
                  <c:v>39083</c:v>
                </c:pt>
                <c:pt idx="1">
                  <c:v>39114</c:v>
                </c:pt>
                <c:pt idx="2">
                  <c:v>39142</c:v>
                </c:pt>
                <c:pt idx="3">
                  <c:v>39173</c:v>
                </c:pt>
                <c:pt idx="4">
                  <c:v>39203</c:v>
                </c:pt>
                <c:pt idx="5">
                  <c:v>39234</c:v>
                </c:pt>
                <c:pt idx="6">
                  <c:v>39264</c:v>
                </c:pt>
                <c:pt idx="7">
                  <c:v>39295</c:v>
                </c:pt>
                <c:pt idx="8">
                  <c:v>39326</c:v>
                </c:pt>
                <c:pt idx="9">
                  <c:v>39356</c:v>
                </c:pt>
                <c:pt idx="10">
                  <c:v>39387</c:v>
                </c:pt>
                <c:pt idx="11">
                  <c:v>39417</c:v>
                </c:pt>
                <c:pt idx="12">
                  <c:v>39448</c:v>
                </c:pt>
                <c:pt idx="13">
                  <c:v>39479</c:v>
                </c:pt>
                <c:pt idx="14">
                  <c:v>39508</c:v>
                </c:pt>
                <c:pt idx="15">
                  <c:v>39539</c:v>
                </c:pt>
                <c:pt idx="16">
                  <c:v>39569</c:v>
                </c:pt>
                <c:pt idx="17">
                  <c:v>39600</c:v>
                </c:pt>
                <c:pt idx="18">
                  <c:v>39630</c:v>
                </c:pt>
                <c:pt idx="19">
                  <c:v>39661</c:v>
                </c:pt>
                <c:pt idx="20">
                  <c:v>39692</c:v>
                </c:pt>
                <c:pt idx="21">
                  <c:v>39722</c:v>
                </c:pt>
                <c:pt idx="22">
                  <c:v>39753</c:v>
                </c:pt>
                <c:pt idx="23">
                  <c:v>39783</c:v>
                </c:pt>
                <c:pt idx="24">
                  <c:v>39814</c:v>
                </c:pt>
                <c:pt idx="25">
                  <c:v>39845</c:v>
                </c:pt>
                <c:pt idx="26">
                  <c:v>39873</c:v>
                </c:pt>
                <c:pt idx="27">
                  <c:v>39904</c:v>
                </c:pt>
                <c:pt idx="28">
                  <c:v>39934</c:v>
                </c:pt>
                <c:pt idx="29">
                  <c:v>39965</c:v>
                </c:pt>
                <c:pt idx="30">
                  <c:v>39995</c:v>
                </c:pt>
                <c:pt idx="31">
                  <c:v>40026</c:v>
                </c:pt>
                <c:pt idx="32">
                  <c:v>40057</c:v>
                </c:pt>
                <c:pt idx="33">
                  <c:v>40087</c:v>
                </c:pt>
                <c:pt idx="34">
                  <c:v>40118</c:v>
                </c:pt>
                <c:pt idx="35">
                  <c:v>40148</c:v>
                </c:pt>
                <c:pt idx="36">
                  <c:v>40179</c:v>
                </c:pt>
                <c:pt idx="37">
                  <c:v>40210</c:v>
                </c:pt>
                <c:pt idx="38">
                  <c:v>40238</c:v>
                </c:pt>
                <c:pt idx="39">
                  <c:v>40269</c:v>
                </c:pt>
                <c:pt idx="40">
                  <c:v>40299</c:v>
                </c:pt>
                <c:pt idx="41">
                  <c:v>40330</c:v>
                </c:pt>
                <c:pt idx="42">
                  <c:v>40360</c:v>
                </c:pt>
                <c:pt idx="43">
                  <c:v>40391</c:v>
                </c:pt>
                <c:pt idx="44">
                  <c:v>40422</c:v>
                </c:pt>
                <c:pt idx="45">
                  <c:v>40452</c:v>
                </c:pt>
                <c:pt idx="46">
                  <c:v>40483</c:v>
                </c:pt>
                <c:pt idx="47">
                  <c:v>40513</c:v>
                </c:pt>
                <c:pt idx="48">
                  <c:v>40544</c:v>
                </c:pt>
                <c:pt idx="49">
                  <c:v>40575</c:v>
                </c:pt>
                <c:pt idx="50">
                  <c:v>40603</c:v>
                </c:pt>
                <c:pt idx="51">
                  <c:v>40634</c:v>
                </c:pt>
                <c:pt idx="52">
                  <c:v>40664</c:v>
                </c:pt>
                <c:pt idx="53">
                  <c:v>40695</c:v>
                </c:pt>
                <c:pt idx="54">
                  <c:v>40725</c:v>
                </c:pt>
                <c:pt idx="55">
                  <c:v>40756</c:v>
                </c:pt>
                <c:pt idx="56">
                  <c:v>40787</c:v>
                </c:pt>
                <c:pt idx="57">
                  <c:v>40817</c:v>
                </c:pt>
                <c:pt idx="58">
                  <c:v>40848</c:v>
                </c:pt>
                <c:pt idx="59">
                  <c:v>40878</c:v>
                </c:pt>
                <c:pt idx="60">
                  <c:v>40909</c:v>
                </c:pt>
                <c:pt idx="61">
                  <c:v>40940</c:v>
                </c:pt>
                <c:pt idx="62">
                  <c:v>40969</c:v>
                </c:pt>
                <c:pt idx="63">
                  <c:v>41000</c:v>
                </c:pt>
                <c:pt idx="64">
                  <c:v>41030</c:v>
                </c:pt>
                <c:pt idx="65">
                  <c:v>41061</c:v>
                </c:pt>
                <c:pt idx="66">
                  <c:v>41091</c:v>
                </c:pt>
                <c:pt idx="67">
                  <c:v>41122</c:v>
                </c:pt>
                <c:pt idx="68">
                  <c:v>41153</c:v>
                </c:pt>
                <c:pt idx="69">
                  <c:v>41183</c:v>
                </c:pt>
                <c:pt idx="70">
                  <c:v>41214</c:v>
                </c:pt>
                <c:pt idx="71">
                  <c:v>41244</c:v>
                </c:pt>
                <c:pt idx="72">
                  <c:v>41275</c:v>
                </c:pt>
                <c:pt idx="73">
                  <c:v>41306</c:v>
                </c:pt>
                <c:pt idx="74">
                  <c:v>41334</c:v>
                </c:pt>
                <c:pt idx="75">
                  <c:v>41365</c:v>
                </c:pt>
                <c:pt idx="76">
                  <c:v>41395</c:v>
                </c:pt>
                <c:pt idx="77">
                  <c:v>41426</c:v>
                </c:pt>
                <c:pt idx="78">
                  <c:v>41456</c:v>
                </c:pt>
                <c:pt idx="79">
                  <c:v>41487</c:v>
                </c:pt>
                <c:pt idx="80">
                  <c:v>41518</c:v>
                </c:pt>
                <c:pt idx="81">
                  <c:v>41548</c:v>
                </c:pt>
                <c:pt idx="82">
                  <c:v>41579</c:v>
                </c:pt>
                <c:pt idx="83">
                  <c:v>41609</c:v>
                </c:pt>
                <c:pt idx="84">
                  <c:v>41640</c:v>
                </c:pt>
                <c:pt idx="85">
                  <c:v>41671</c:v>
                </c:pt>
                <c:pt idx="86">
                  <c:v>41699</c:v>
                </c:pt>
                <c:pt idx="87">
                  <c:v>41730</c:v>
                </c:pt>
                <c:pt idx="88">
                  <c:v>41760</c:v>
                </c:pt>
                <c:pt idx="89">
                  <c:v>41791</c:v>
                </c:pt>
                <c:pt idx="90">
                  <c:v>41821</c:v>
                </c:pt>
                <c:pt idx="91">
                  <c:v>41852</c:v>
                </c:pt>
                <c:pt idx="92">
                  <c:v>41883</c:v>
                </c:pt>
                <c:pt idx="93">
                  <c:v>41913</c:v>
                </c:pt>
                <c:pt idx="94">
                  <c:v>41944</c:v>
                </c:pt>
                <c:pt idx="95">
                  <c:v>41974</c:v>
                </c:pt>
                <c:pt idx="96">
                  <c:v>42005</c:v>
                </c:pt>
                <c:pt idx="97">
                  <c:v>42036</c:v>
                </c:pt>
                <c:pt idx="98">
                  <c:v>42064</c:v>
                </c:pt>
                <c:pt idx="99">
                  <c:v>42095</c:v>
                </c:pt>
                <c:pt idx="100">
                  <c:v>42125</c:v>
                </c:pt>
                <c:pt idx="101">
                  <c:v>42156</c:v>
                </c:pt>
                <c:pt idx="102">
                  <c:v>42186</c:v>
                </c:pt>
                <c:pt idx="103">
                  <c:v>42217</c:v>
                </c:pt>
                <c:pt idx="104">
                  <c:v>42248</c:v>
                </c:pt>
                <c:pt idx="105">
                  <c:v>42278</c:v>
                </c:pt>
                <c:pt idx="106">
                  <c:v>42309</c:v>
                </c:pt>
                <c:pt idx="107">
                  <c:v>42339</c:v>
                </c:pt>
                <c:pt idx="108">
                  <c:v>42370</c:v>
                </c:pt>
                <c:pt idx="109">
                  <c:v>42401</c:v>
                </c:pt>
                <c:pt idx="110">
                  <c:v>42430</c:v>
                </c:pt>
                <c:pt idx="111">
                  <c:v>42461</c:v>
                </c:pt>
                <c:pt idx="112">
                  <c:v>42491</c:v>
                </c:pt>
                <c:pt idx="113">
                  <c:v>42522</c:v>
                </c:pt>
                <c:pt idx="114">
                  <c:v>42552</c:v>
                </c:pt>
                <c:pt idx="115">
                  <c:v>42583</c:v>
                </c:pt>
                <c:pt idx="116">
                  <c:v>42614</c:v>
                </c:pt>
                <c:pt idx="117">
                  <c:v>42644</c:v>
                </c:pt>
                <c:pt idx="118">
                  <c:v>42675</c:v>
                </c:pt>
                <c:pt idx="119">
                  <c:v>42705</c:v>
                </c:pt>
                <c:pt idx="120">
                  <c:v>42736</c:v>
                </c:pt>
                <c:pt idx="121">
                  <c:v>42767</c:v>
                </c:pt>
                <c:pt idx="122">
                  <c:v>42795</c:v>
                </c:pt>
                <c:pt idx="123">
                  <c:v>42826</c:v>
                </c:pt>
                <c:pt idx="124">
                  <c:v>42856</c:v>
                </c:pt>
                <c:pt idx="125">
                  <c:v>42887</c:v>
                </c:pt>
                <c:pt idx="126">
                  <c:v>42917</c:v>
                </c:pt>
                <c:pt idx="127">
                  <c:v>42948</c:v>
                </c:pt>
                <c:pt idx="128">
                  <c:v>42979</c:v>
                </c:pt>
                <c:pt idx="129">
                  <c:v>43009</c:v>
                </c:pt>
                <c:pt idx="130">
                  <c:v>43040</c:v>
                </c:pt>
                <c:pt idx="131">
                  <c:v>43070</c:v>
                </c:pt>
                <c:pt idx="132">
                  <c:v>43101</c:v>
                </c:pt>
                <c:pt idx="133">
                  <c:v>43132</c:v>
                </c:pt>
                <c:pt idx="134">
                  <c:v>43160</c:v>
                </c:pt>
                <c:pt idx="135">
                  <c:v>43191</c:v>
                </c:pt>
                <c:pt idx="136">
                  <c:v>43221</c:v>
                </c:pt>
                <c:pt idx="137">
                  <c:v>43252</c:v>
                </c:pt>
                <c:pt idx="138">
                  <c:v>43282</c:v>
                </c:pt>
                <c:pt idx="139">
                  <c:v>43313</c:v>
                </c:pt>
                <c:pt idx="140">
                  <c:v>43344</c:v>
                </c:pt>
                <c:pt idx="141">
                  <c:v>43374</c:v>
                </c:pt>
                <c:pt idx="142">
                  <c:v>43405</c:v>
                </c:pt>
                <c:pt idx="143">
                  <c:v>43435</c:v>
                </c:pt>
                <c:pt idx="144">
                  <c:v>43466</c:v>
                </c:pt>
                <c:pt idx="145">
                  <c:v>43497</c:v>
                </c:pt>
                <c:pt idx="146">
                  <c:v>43525</c:v>
                </c:pt>
                <c:pt idx="147">
                  <c:v>43556</c:v>
                </c:pt>
                <c:pt idx="148">
                  <c:v>43586</c:v>
                </c:pt>
                <c:pt idx="149">
                  <c:v>43617</c:v>
                </c:pt>
                <c:pt idx="150">
                  <c:v>43647</c:v>
                </c:pt>
                <c:pt idx="151">
                  <c:v>43678</c:v>
                </c:pt>
                <c:pt idx="152">
                  <c:v>43709</c:v>
                </c:pt>
                <c:pt idx="153">
                  <c:v>43739</c:v>
                </c:pt>
                <c:pt idx="154">
                  <c:v>43770</c:v>
                </c:pt>
                <c:pt idx="155">
                  <c:v>43800</c:v>
                </c:pt>
                <c:pt idx="156">
                  <c:v>43831</c:v>
                </c:pt>
                <c:pt idx="157">
                  <c:v>43862</c:v>
                </c:pt>
                <c:pt idx="158">
                  <c:v>43891</c:v>
                </c:pt>
                <c:pt idx="159">
                  <c:v>43922</c:v>
                </c:pt>
                <c:pt idx="160">
                  <c:v>43952</c:v>
                </c:pt>
                <c:pt idx="161">
                  <c:v>43983</c:v>
                </c:pt>
                <c:pt idx="162">
                  <c:v>44013</c:v>
                </c:pt>
                <c:pt idx="163">
                  <c:v>44044</c:v>
                </c:pt>
                <c:pt idx="164">
                  <c:v>44075</c:v>
                </c:pt>
                <c:pt idx="165">
                  <c:v>44105</c:v>
                </c:pt>
                <c:pt idx="166">
                  <c:v>44136</c:v>
                </c:pt>
                <c:pt idx="167">
                  <c:v>44166</c:v>
                </c:pt>
                <c:pt idx="168">
                  <c:v>44197</c:v>
                </c:pt>
                <c:pt idx="169">
                  <c:v>44228</c:v>
                </c:pt>
                <c:pt idx="170">
                  <c:v>44256</c:v>
                </c:pt>
                <c:pt idx="171">
                  <c:v>44287</c:v>
                </c:pt>
                <c:pt idx="172">
                  <c:v>44317</c:v>
                </c:pt>
                <c:pt idx="173">
                  <c:v>44348</c:v>
                </c:pt>
              </c:numCache>
            </c:numRef>
          </c:cat>
          <c:val>
            <c:numRef>
              <c:f>[2]Demand!$M$3:$M$176</c:f>
              <c:numCache>
                <c:formatCode>General</c:formatCode>
                <c:ptCount val="17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878-4747-921A-FA52F7A806C5}"/>
            </c:ext>
          </c:extLst>
        </c:ser>
        <c:ser>
          <c:idx val="2"/>
          <c:order val="2"/>
          <c:tx>
            <c:strRef>
              <c:f>[2]Demand!$N$2</c:f>
              <c:strCache>
                <c:ptCount val="1"/>
                <c:pt idx="0">
                  <c:v>Italie</c:v>
                </c:pt>
              </c:strCache>
            </c:strRef>
          </c:tx>
          <c:spPr>
            <a:ln w="9525" cap="rnd">
              <a:solidFill>
                <a:srgbClr val="BC64AB"/>
              </a:solidFill>
              <a:round/>
            </a:ln>
            <a:effectLst/>
          </c:spPr>
          <c:marker>
            <c:symbol val="none"/>
          </c:marker>
          <c:cat>
            <c:numRef>
              <c:f>[2]Demand!$A$3:$A$176</c:f>
              <c:numCache>
                <c:formatCode>General</c:formatCode>
                <c:ptCount val="174"/>
                <c:pt idx="0">
                  <c:v>39083</c:v>
                </c:pt>
                <c:pt idx="1">
                  <c:v>39114</c:v>
                </c:pt>
                <c:pt idx="2">
                  <c:v>39142</c:v>
                </c:pt>
                <c:pt idx="3">
                  <c:v>39173</c:v>
                </c:pt>
                <c:pt idx="4">
                  <c:v>39203</c:v>
                </c:pt>
                <c:pt idx="5">
                  <c:v>39234</c:v>
                </c:pt>
                <c:pt idx="6">
                  <c:v>39264</c:v>
                </c:pt>
                <c:pt idx="7">
                  <c:v>39295</c:v>
                </c:pt>
                <c:pt idx="8">
                  <c:v>39326</c:v>
                </c:pt>
                <c:pt idx="9">
                  <c:v>39356</c:v>
                </c:pt>
                <c:pt idx="10">
                  <c:v>39387</c:v>
                </c:pt>
                <c:pt idx="11">
                  <c:v>39417</c:v>
                </c:pt>
                <c:pt idx="12">
                  <c:v>39448</c:v>
                </c:pt>
                <c:pt idx="13">
                  <c:v>39479</c:v>
                </c:pt>
                <c:pt idx="14">
                  <c:v>39508</c:v>
                </c:pt>
                <c:pt idx="15">
                  <c:v>39539</c:v>
                </c:pt>
                <c:pt idx="16">
                  <c:v>39569</c:v>
                </c:pt>
                <c:pt idx="17">
                  <c:v>39600</c:v>
                </c:pt>
                <c:pt idx="18">
                  <c:v>39630</c:v>
                </c:pt>
                <c:pt idx="19">
                  <c:v>39661</c:v>
                </c:pt>
                <c:pt idx="20">
                  <c:v>39692</c:v>
                </c:pt>
                <c:pt idx="21">
                  <c:v>39722</c:v>
                </c:pt>
                <c:pt idx="22">
                  <c:v>39753</c:v>
                </c:pt>
                <c:pt idx="23">
                  <c:v>39783</c:v>
                </c:pt>
                <c:pt idx="24">
                  <c:v>39814</c:v>
                </c:pt>
                <c:pt idx="25">
                  <c:v>39845</c:v>
                </c:pt>
                <c:pt idx="26">
                  <c:v>39873</c:v>
                </c:pt>
                <c:pt idx="27">
                  <c:v>39904</c:v>
                </c:pt>
                <c:pt idx="28">
                  <c:v>39934</c:v>
                </c:pt>
                <c:pt idx="29">
                  <c:v>39965</c:v>
                </c:pt>
                <c:pt idx="30">
                  <c:v>39995</c:v>
                </c:pt>
                <c:pt idx="31">
                  <c:v>40026</c:v>
                </c:pt>
                <c:pt idx="32">
                  <c:v>40057</c:v>
                </c:pt>
                <c:pt idx="33">
                  <c:v>40087</c:v>
                </c:pt>
                <c:pt idx="34">
                  <c:v>40118</c:v>
                </c:pt>
                <c:pt idx="35">
                  <c:v>40148</c:v>
                </c:pt>
                <c:pt idx="36">
                  <c:v>40179</c:v>
                </c:pt>
                <c:pt idx="37">
                  <c:v>40210</c:v>
                </c:pt>
                <c:pt idx="38">
                  <c:v>40238</c:v>
                </c:pt>
                <c:pt idx="39">
                  <c:v>40269</c:v>
                </c:pt>
                <c:pt idx="40">
                  <c:v>40299</c:v>
                </c:pt>
                <c:pt idx="41">
                  <c:v>40330</c:v>
                </c:pt>
                <c:pt idx="42">
                  <c:v>40360</c:v>
                </c:pt>
                <c:pt idx="43">
                  <c:v>40391</c:v>
                </c:pt>
                <c:pt idx="44">
                  <c:v>40422</c:v>
                </c:pt>
                <c:pt idx="45">
                  <c:v>40452</c:v>
                </c:pt>
                <c:pt idx="46">
                  <c:v>40483</c:v>
                </c:pt>
                <c:pt idx="47">
                  <c:v>40513</c:v>
                </c:pt>
                <c:pt idx="48">
                  <c:v>40544</c:v>
                </c:pt>
                <c:pt idx="49">
                  <c:v>40575</c:v>
                </c:pt>
                <c:pt idx="50">
                  <c:v>40603</c:v>
                </c:pt>
                <c:pt idx="51">
                  <c:v>40634</c:v>
                </c:pt>
                <c:pt idx="52">
                  <c:v>40664</c:v>
                </c:pt>
                <c:pt idx="53">
                  <c:v>40695</c:v>
                </c:pt>
                <c:pt idx="54">
                  <c:v>40725</c:v>
                </c:pt>
                <c:pt idx="55">
                  <c:v>40756</c:v>
                </c:pt>
                <c:pt idx="56">
                  <c:v>40787</c:v>
                </c:pt>
                <c:pt idx="57">
                  <c:v>40817</c:v>
                </c:pt>
                <c:pt idx="58">
                  <c:v>40848</c:v>
                </c:pt>
                <c:pt idx="59">
                  <c:v>40878</c:v>
                </c:pt>
                <c:pt idx="60">
                  <c:v>40909</c:v>
                </c:pt>
                <c:pt idx="61">
                  <c:v>40940</c:v>
                </c:pt>
                <c:pt idx="62">
                  <c:v>40969</c:v>
                </c:pt>
                <c:pt idx="63">
                  <c:v>41000</c:v>
                </c:pt>
                <c:pt idx="64">
                  <c:v>41030</c:v>
                </c:pt>
                <c:pt idx="65">
                  <c:v>41061</c:v>
                </c:pt>
                <c:pt idx="66">
                  <c:v>41091</c:v>
                </c:pt>
                <c:pt idx="67">
                  <c:v>41122</c:v>
                </c:pt>
                <c:pt idx="68">
                  <c:v>41153</c:v>
                </c:pt>
                <c:pt idx="69">
                  <c:v>41183</c:v>
                </c:pt>
                <c:pt idx="70">
                  <c:v>41214</c:v>
                </c:pt>
                <c:pt idx="71">
                  <c:v>41244</c:v>
                </c:pt>
                <c:pt idx="72">
                  <c:v>41275</c:v>
                </c:pt>
                <c:pt idx="73">
                  <c:v>41306</c:v>
                </c:pt>
                <c:pt idx="74">
                  <c:v>41334</c:v>
                </c:pt>
                <c:pt idx="75">
                  <c:v>41365</c:v>
                </c:pt>
                <c:pt idx="76">
                  <c:v>41395</c:v>
                </c:pt>
                <c:pt idx="77">
                  <c:v>41426</c:v>
                </c:pt>
                <c:pt idx="78">
                  <c:v>41456</c:v>
                </c:pt>
                <c:pt idx="79">
                  <c:v>41487</c:v>
                </c:pt>
                <c:pt idx="80">
                  <c:v>41518</c:v>
                </c:pt>
                <c:pt idx="81">
                  <c:v>41548</c:v>
                </c:pt>
                <c:pt idx="82">
                  <c:v>41579</c:v>
                </c:pt>
                <c:pt idx="83">
                  <c:v>41609</c:v>
                </c:pt>
                <c:pt idx="84">
                  <c:v>41640</c:v>
                </c:pt>
                <c:pt idx="85">
                  <c:v>41671</c:v>
                </c:pt>
                <c:pt idx="86">
                  <c:v>41699</c:v>
                </c:pt>
                <c:pt idx="87">
                  <c:v>41730</c:v>
                </c:pt>
                <c:pt idx="88">
                  <c:v>41760</c:v>
                </c:pt>
                <c:pt idx="89">
                  <c:v>41791</c:v>
                </c:pt>
                <c:pt idx="90">
                  <c:v>41821</c:v>
                </c:pt>
                <c:pt idx="91">
                  <c:v>41852</c:v>
                </c:pt>
                <c:pt idx="92">
                  <c:v>41883</c:v>
                </c:pt>
                <c:pt idx="93">
                  <c:v>41913</c:v>
                </c:pt>
                <c:pt idx="94">
                  <c:v>41944</c:v>
                </c:pt>
                <c:pt idx="95">
                  <c:v>41974</c:v>
                </c:pt>
                <c:pt idx="96">
                  <c:v>42005</c:v>
                </c:pt>
                <c:pt idx="97">
                  <c:v>42036</c:v>
                </c:pt>
                <c:pt idx="98">
                  <c:v>42064</c:v>
                </c:pt>
                <c:pt idx="99">
                  <c:v>42095</c:v>
                </c:pt>
                <c:pt idx="100">
                  <c:v>42125</c:v>
                </c:pt>
                <c:pt idx="101">
                  <c:v>42156</c:v>
                </c:pt>
                <c:pt idx="102">
                  <c:v>42186</c:v>
                </c:pt>
                <c:pt idx="103">
                  <c:v>42217</c:v>
                </c:pt>
                <c:pt idx="104">
                  <c:v>42248</c:v>
                </c:pt>
                <c:pt idx="105">
                  <c:v>42278</c:v>
                </c:pt>
                <c:pt idx="106">
                  <c:v>42309</c:v>
                </c:pt>
                <c:pt idx="107">
                  <c:v>42339</c:v>
                </c:pt>
                <c:pt idx="108">
                  <c:v>42370</c:v>
                </c:pt>
                <c:pt idx="109">
                  <c:v>42401</c:v>
                </c:pt>
                <c:pt idx="110">
                  <c:v>42430</c:v>
                </c:pt>
                <c:pt idx="111">
                  <c:v>42461</c:v>
                </c:pt>
                <c:pt idx="112">
                  <c:v>42491</c:v>
                </c:pt>
                <c:pt idx="113">
                  <c:v>42522</c:v>
                </c:pt>
                <c:pt idx="114">
                  <c:v>42552</c:v>
                </c:pt>
                <c:pt idx="115">
                  <c:v>42583</c:v>
                </c:pt>
                <c:pt idx="116">
                  <c:v>42614</c:v>
                </c:pt>
                <c:pt idx="117">
                  <c:v>42644</c:v>
                </c:pt>
                <c:pt idx="118">
                  <c:v>42675</c:v>
                </c:pt>
                <c:pt idx="119">
                  <c:v>42705</c:v>
                </c:pt>
                <c:pt idx="120">
                  <c:v>42736</c:v>
                </c:pt>
                <c:pt idx="121">
                  <c:v>42767</c:v>
                </c:pt>
                <c:pt idx="122">
                  <c:v>42795</c:v>
                </c:pt>
                <c:pt idx="123">
                  <c:v>42826</c:v>
                </c:pt>
                <c:pt idx="124">
                  <c:v>42856</c:v>
                </c:pt>
                <c:pt idx="125">
                  <c:v>42887</c:v>
                </c:pt>
                <c:pt idx="126">
                  <c:v>42917</c:v>
                </c:pt>
                <c:pt idx="127">
                  <c:v>42948</c:v>
                </c:pt>
                <c:pt idx="128">
                  <c:v>42979</c:v>
                </c:pt>
                <c:pt idx="129">
                  <c:v>43009</c:v>
                </c:pt>
                <c:pt idx="130">
                  <c:v>43040</c:v>
                </c:pt>
                <c:pt idx="131">
                  <c:v>43070</c:v>
                </c:pt>
                <c:pt idx="132">
                  <c:v>43101</c:v>
                </c:pt>
                <c:pt idx="133">
                  <c:v>43132</c:v>
                </c:pt>
                <c:pt idx="134">
                  <c:v>43160</c:v>
                </c:pt>
                <c:pt idx="135">
                  <c:v>43191</c:v>
                </c:pt>
                <c:pt idx="136">
                  <c:v>43221</c:v>
                </c:pt>
                <c:pt idx="137">
                  <c:v>43252</c:v>
                </c:pt>
                <c:pt idx="138">
                  <c:v>43282</c:v>
                </c:pt>
                <c:pt idx="139">
                  <c:v>43313</c:v>
                </c:pt>
                <c:pt idx="140">
                  <c:v>43344</c:v>
                </c:pt>
                <c:pt idx="141">
                  <c:v>43374</c:v>
                </c:pt>
                <c:pt idx="142">
                  <c:v>43405</c:v>
                </c:pt>
                <c:pt idx="143">
                  <c:v>43435</c:v>
                </c:pt>
                <c:pt idx="144">
                  <c:v>43466</c:v>
                </c:pt>
                <c:pt idx="145">
                  <c:v>43497</c:v>
                </c:pt>
                <c:pt idx="146">
                  <c:v>43525</c:v>
                </c:pt>
                <c:pt idx="147">
                  <c:v>43556</c:v>
                </c:pt>
                <c:pt idx="148">
                  <c:v>43586</c:v>
                </c:pt>
                <c:pt idx="149">
                  <c:v>43617</c:v>
                </c:pt>
                <c:pt idx="150">
                  <c:v>43647</c:v>
                </c:pt>
                <c:pt idx="151">
                  <c:v>43678</c:v>
                </c:pt>
                <c:pt idx="152">
                  <c:v>43709</c:v>
                </c:pt>
                <c:pt idx="153">
                  <c:v>43739</c:v>
                </c:pt>
                <c:pt idx="154">
                  <c:v>43770</c:v>
                </c:pt>
                <c:pt idx="155">
                  <c:v>43800</c:v>
                </c:pt>
                <c:pt idx="156">
                  <c:v>43831</c:v>
                </c:pt>
                <c:pt idx="157">
                  <c:v>43862</c:v>
                </c:pt>
                <c:pt idx="158">
                  <c:v>43891</c:v>
                </c:pt>
                <c:pt idx="159">
                  <c:v>43922</c:v>
                </c:pt>
                <c:pt idx="160">
                  <c:v>43952</c:v>
                </c:pt>
                <c:pt idx="161">
                  <c:v>43983</c:v>
                </c:pt>
                <c:pt idx="162">
                  <c:v>44013</c:v>
                </c:pt>
                <c:pt idx="163">
                  <c:v>44044</c:v>
                </c:pt>
                <c:pt idx="164">
                  <c:v>44075</c:v>
                </c:pt>
                <c:pt idx="165">
                  <c:v>44105</c:v>
                </c:pt>
                <c:pt idx="166">
                  <c:v>44136</c:v>
                </c:pt>
                <c:pt idx="167">
                  <c:v>44166</c:v>
                </c:pt>
                <c:pt idx="168">
                  <c:v>44197</c:v>
                </c:pt>
                <c:pt idx="169">
                  <c:v>44228</c:v>
                </c:pt>
                <c:pt idx="170">
                  <c:v>44256</c:v>
                </c:pt>
                <c:pt idx="171">
                  <c:v>44287</c:v>
                </c:pt>
                <c:pt idx="172">
                  <c:v>44317</c:v>
                </c:pt>
                <c:pt idx="173">
                  <c:v>44348</c:v>
                </c:pt>
              </c:numCache>
            </c:numRef>
          </c:cat>
          <c:val>
            <c:numRef>
              <c:f>[2]Demand!$N$3:$N$176</c:f>
              <c:numCache>
                <c:formatCode>General</c:formatCode>
                <c:ptCount val="174"/>
                <c:pt idx="0">
                  <c:v>10.9</c:v>
                </c:pt>
                <c:pt idx="1">
                  <c:v>24.3</c:v>
                </c:pt>
                <c:pt idx="2">
                  <c:v>23.1</c:v>
                </c:pt>
                <c:pt idx="3">
                  <c:v>21.7</c:v>
                </c:pt>
                <c:pt idx="4">
                  <c:v>24.3</c:v>
                </c:pt>
                <c:pt idx="5">
                  <c:v>27.9</c:v>
                </c:pt>
                <c:pt idx="6">
                  <c:v>16.899999999999999</c:v>
                </c:pt>
                <c:pt idx="7">
                  <c:v>12.8</c:v>
                </c:pt>
                <c:pt idx="8">
                  <c:v>16.7</c:v>
                </c:pt>
                <c:pt idx="9">
                  <c:v>13.5</c:v>
                </c:pt>
                <c:pt idx="10">
                  <c:v>15.8</c:v>
                </c:pt>
                <c:pt idx="11">
                  <c:v>14.2</c:v>
                </c:pt>
                <c:pt idx="12">
                  <c:v>8.1</c:v>
                </c:pt>
                <c:pt idx="13">
                  <c:v>7.9</c:v>
                </c:pt>
                <c:pt idx="14">
                  <c:v>3</c:v>
                </c:pt>
                <c:pt idx="15">
                  <c:v>4.5999999999999996</c:v>
                </c:pt>
                <c:pt idx="16">
                  <c:v>15.2</c:v>
                </c:pt>
                <c:pt idx="17">
                  <c:v>11</c:v>
                </c:pt>
                <c:pt idx="18">
                  <c:v>9.1</c:v>
                </c:pt>
                <c:pt idx="19">
                  <c:v>7.3</c:v>
                </c:pt>
                <c:pt idx="20">
                  <c:v>5.0999999999999996</c:v>
                </c:pt>
                <c:pt idx="21">
                  <c:v>-2.4</c:v>
                </c:pt>
                <c:pt idx="22">
                  <c:v>-2.2000000000000002</c:v>
                </c:pt>
                <c:pt idx="23">
                  <c:v>-3.1</c:v>
                </c:pt>
                <c:pt idx="24">
                  <c:v>1.3</c:v>
                </c:pt>
                <c:pt idx="25">
                  <c:v>-7.5</c:v>
                </c:pt>
                <c:pt idx="26">
                  <c:v>-16.2</c:v>
                </c:pt>
                <c:pt idx="27">
                  <c:v>-10.3</c:v>
                </c:pt>
                <c:pt idx="28">
                  <c:v>-9</c:v>
                </c:pt>
                <c:pt idx="29">
                  <c:v>-6.7</c:v>
                </c:pt>
                <c:pt idx="30">
                  <c:v>2</c:v>
                </c:pt>
                <c:pt idx="31">
                  <c:v>0.7</c:v>
                </c:pt>
                <c:pt idx="32">
                  <c:v>0.3</c:v>
                </c:pt>
                <c:pt idx="33">
                  <c:v>1.4</c:v>
                </c:pt>
                <c:pt idx="34">
                  <c:v>5.2</c:v>
                </c:pt>
                <c:pt idx="35">
                  <c:v>9.5</c:v>
                </c:pt>
                <c:pt idx="36">
                  <c:v>8.6</c:v>
                </c:pt>
                <c:pt idx="37">
                  <c:v>15.1</c:v>
                </c:pt>
                <c:pt idx="38">
                  <c:v>12.1</c:v>
                </c:pt>
                <c:pt idx="39">
                  <c:v>15</c:v>
                </c:pt>
                <c:pt idx="40">
                  <c:v>8.1999999999999904</c:v>
                </c:pt>
                <c:pt idx="41">
                  <c:v>4.8</c:v>
                </c:pt>
                <c:pt idx="42">
                  <c:v>13.9</c:v>
                </c:pt>
                <c:pt idx="43">
                  <c:v>11.3</c:v>
                </c:pt>
                <c:pt idx="44">
                  <c:v>7</c:v>
                </c:pt>
                <c:pt idx="45">
                  <c:v>9.6999999999999904</c:v>
                </c:pt>
                <c:pt idx="46">
                  <c:v>7.9</c:v>
                </c:pt>
                <c:pt idx="47">
                  <c:v>8.4</c:v>
                </c:pt>
                <c:pt idx="48">
                  <c:v>9.9</c:v>
                </c:pt>
                <c:pt idx="49">
                  <c:v>7.5</c:v>
                </c:pt>
                <c:pt idx="50">
                  <c:v>11</c:v>
                </c:pt>
                <c:pt idx="51">
                  <c:v>10.6</c:v>
                </c:pt>
                <c:pt idx="52">
                  <c:v>3.9</c:v>
                </c:pt>
                <c:pt idx="53">
                  <c:v>8.1999999999999904</c:v>
                </c:pt>
                <c:pt idx="54">
                  <c:v>5.3</c:v>
                </c:pt>
                <c:pt idx="55">
                  <c:v>6.2</c:v>
                </c:pt>
                <c:pt idx="56">
                  <c:v>-3</c:v>
                </c:pt>
                <c:pt idx="57">
                  <c:v>-5.2</c:v>
                </c:pt>
                <c:pt idx="58">
                  <c:v>-0.8</c:v>
                </c:pt>
                <c:pt idx="59">
                  <c:v>-9</c:v>
                </c:pt>
                <c:pt idx="60">
                  <c:v>-9.5</c:v>
                </c:pt>
                <c:pt idx="61">
                  <c:v>-6.2</c:v>
                </c:pt>
                <c:pt idx="62">
                  <c:v>-1.6</c:v>
                </c:pt>
                <c:pt idx="63">
                  <c:v>-4.7</c:v>
                </c:pt>
                <c:pt idx="64">
                  <c:v>-7</c:v>
                </c:pt>
                <c:pt idx="65">
                  <c:v>-9.6999999999999904</c:v>
                </c:pt>
                <c:pt idx="66">
                  <c:v>-7.4</c:v>
                </c:pt>
                <c:pt idx="67">
                  <c:v>-11.2</c:v>
                </c:pt>
                <c:pt idx="68">
                  <c:v>-16.399999999999999</c:v>
                </c:pt>
                <c:pt idx="69">
                  <c:v>-10.5</c:v>
                </c:pt>
                <c:pt idx="70">
                  <c:v>-11.9</c:v>
                </c:pt>
                <c:pt idx="71">
                  <c:v>-8</c:v>
                </c:pt>
                <c:pt idx="72">
                  <c:v>-7.8</c:v>
                </c:pt>
                <c:pt idx="73">
                  <c:v>-12.7</c:v>
                </c:pt>
                <c:pt idx="74">
                  <c:v>-9.9</c:v>
                </c:pt>
                <c:pt idx="75">
                  <c:v>-20.2</c:v>
                </c:pt>
                <c:pt idx="76">
                  <c:v>-14.7</c:v>
                </c:pt>
                <c:pt idx="77">
                  <c:v>-14.2</c:v>
                </c:pt>
                <c:pt idx="78">
                  <c:v>-12.6</c:v>
                </c:pt>
                <c:pt idx="79">
                  <c:v>-5.6</c:v>
                </c:pt>
                <c:pt idx="80">
                  <c:v>-3.6</c:v>
                </c:pt>
                <c:pt idx="81">
                  <c:v>-7.2</c:v>
                </c:pt>
                <c:pt idx="82">
                  <c:v>-3.7</c:v>
                </c:pt>
                <c:pt idx="83">
                  <c:v>-6.4</c:v>
                </c:pt>
                <c:pt idx="84">
                  <c:v>2.7</c:v>
                </c:pt>
                <c:pt idx="85">
                  <c:v>-0.6</c:v>
                </c:pt>
                <c:pt idx="86">
                  <c:v>2.8</c:v>
                </c:pt>
                <c:pt idx="87">
                  <c:v>2</c:v>
                </c:pt>
                <c:pt idx="88">
                  <c:v>-5.0999999999999996</c:v>
                </c:pt>
                <c:pt idx="89">
                  <c:v>-2.2000000000000002</c:v>
                </c:pt>
                <c:pt idx="90">
                  <c:v>-2.1</c:v>
                </c:pt>
                <c:pt idx="91">
                  <c:v>-4.5999999999999996</c:v>
                </c:pt>
                <c:pt idx="92">
                  <c:v>-0.6</c:v>
                </c:pt>
                <c:pt idx="93">
                  <c:v>4.5999999999999996</c:v>
                </c:pt>
                <c:pt idx="94">
                  <c:v>-8.4</c:v>
                </c:pt>
                <c:pt idx="95">
                  <c:v>-3.7</c:v>
                </c:pt>
                <c:pt idx="96">
                  <c:v>-0.9</c:v>
                </c:pt>
                <c:pt idx="97">
                  <c:v>-1.6</c:v>
                </c:pt>
                <c:pt idx="98">
                  <c:v>3.9</c:v>
                </c:pt>
                <c:pt idx="99">
                  <c:v>2.6</c:v>
                </c:pt>
                <c:pt idx="100">
                  <c:v>5</c:v>
                </c:pt>
                <c:pt idx="101">
                  <c:v>4.5</c:v>
                </c:pt>
                <c:pt idx="102">
                  <c:v>7.6</c:v>
                </c:pt>
                <c:pt idx="103">
                  <c:v>5.0999999999999996</c:v>
                </c:pt>
                <c:pt idx="104">
                  <c:v>10.4</c:v>
                </c:pt>
                <c:pt idx="105">
                  <c:v>5.5</c:v>
                </c:pt>
                <c:pt idx="106">
                  <c:v>8.3000000000000007</c:v>
                </c:pt>
                <c:pt idx="107">
                  <c:v>10.3</c:v>
                </c:pt>
                <c:pt idx="108">
                  <c:v>4.5</c:v>
                </c:pt>
                <c:pt idx="109">
                  <c:v>6.6</c:v>
                </c:pt>
                <c:pt idx="110">
                  <c:v>2.4</c:v>
                </c:pt>
                <c:pt idx="111">
                  <c:v>8.3000000000000007</c:v>
                </c:pt>
                <c:pt idx="112">
                  <c:v>11.3</c:v>
                </c:pt>
                <c:pt idx="113">
                  <c:v>7.1</c:v>
                </c:pt>
                <c:pt idx="114">
                  <c:v>7.3</c:v>
                </c:pt>
                <c:pt idx="115">
                  <c:v>1.3</c:v>
                </c:pt>
                <c:pt idx="116">
                  <c:v>5.8</c:v>
                </c:pt>
                <c:pt idx="117">
                  <c:v>5.2</c:v>
                </c:pt>
                <c:pt idx="118">
                  <c:v>6.7</c:v>
                </c:pt>
                <c:pt idx="119">
                  <c:v>1.4</c:v>
                </c:pt>
                <c:pt idx="120">
                  <c:v>0.8</c:v>
                </c:pt>
                <c:pt idx="121">
                  <c:v>2.4</c:v>
                </c:pt>
                <c:pt idx="122">
                  <c:v>0.8</c:v>
                </c:pt>
                <c:pt idx="123">
                  <c:v>5.5</c:v>
                </c:pt>
                <c:pt idx="124">
                  <c:v>4.8</c:v>
                </c:pt>
                <c:pt idx="125">
                  <c:v>6.3</c:v>
                </c:pt>
                <c:pt idx="126">
                  <c:v>3.2</c:v>
                </c:pt>
                <c:pt idx="127">
                  <c:v>8.9</c:v>
                </c:pt>
                <c:pt idx="128">
                  <c:v>7.2</c:v>
                </c:pt>
                <c:pt idx="129">
                  <c:v>10.7</c:v>
                </c:pt>
                <c:pt idx="130">
                  <c:v>11.9</c:v>
                </c:pt>
                <c:pt idx="131">
                  <c:v>17.899999999999999</c:v>
                </c:pt>
                <c:pt idx="132">
                  <c:v>7.8</c:v>
                </c:pt>
                <c:pt idx="133">
                  <c:v>12.4</c:v>
                </c:pt>
                <c:pt idx="134">
                  <c:v>5.3</c:v>
                </c:pt>
                <c:pt idx="135">
                  <c:v>9</c:v>
                </c:pt>
                <c:pt idx="136">
                  <c:v>6</c:v>
                </c:pt>
                <c:pt idx="137">
                  <c:v>8.1999999999999904</c:v>
                </c:pt>
                <c:pt idx="138">
                  <c:v>8.3000000000000007</c:v>
                </c:pt>
                <c:pt idx="139">
                  <c:v>7.2</c:v>
                </c:pt>
                <c:pt idx="140">
                  <c:v>4.3</c:v>
                </c:pt>
                <c:pt idx="141">
                  <c:v>6.3</c:v>
                </c:pt>
                <c:pt idx="142">
                  <c:v>4.0999999999999996</c:v>
                </c:pt>
                <c:pt idx="143">
                  <c:v>5.3</c:v>
                </c:pt>
                <c:pt idx="144">
                  <c:v>6.8</c:v>
                </c:pt>
                <c:pt idx="145">
                  <c:v>4.5999999999999996</c:v>
                </c:pt>
                <c:pt idx="146">
                  <c:v>1.8</c:v>
                </c:pt>
                <c:pt idx="147">
                  <c:v>0.9</c:v>
                </c:pt>
                <c:pt idx="148">
                  <c:v>3.8</c:v>
                </c:pt>
                <c:pt idx="149">
                  <c:v>4.5</c:v>
                </c:pt>
                <c:pt idx="150">
                  <c:v>4.5</c:v>
                </c:pt>
                <c:pt idx="151">
                  <c:v>4.2</c:v>
                </c:pt>
                <c:pt idx="152">
                  <c:v>1.4</c:v>
                </c:pt>
                <c:pt idx="153">
                  <c:v>3.8</c:v>
                </c:pt>
                <c:pt idx="154">
                  <c:v>5.3</c:v>
                </c:pt>
                <c:pt idx="155">
                  <c:v>7.6</c:v>
                </c:pt>
                <c:pt idx="156">
                  <c:v>6.8</c:v>
                </c:pt>
                <c:pt idx="157">
                  <c:v>5.6</c:v>
                </c:pt>
                <c:pt idx="158">
                  <c:v>-38.299999999999997</c:v>
                </c:pt>
                <c:pt idx="159">
                  <c:v>#N/A</c:v>
                </c:pt>
                <c:pt idx="160">
                  <c:v>-40.9</c:v>
                </c:pt>
                <c:pt idx="161">
                  <c:v>-13.5</c:v>
                </c:pt>
                <c:pt idx="162">
                  <c:v>-3.8</c:v>
                </c:pt>
                <c:pt idx="163">
                  <c:v>-7.6</c:v>
                </c:pt>
                <c:pt idx="164">
                  <c:v>-5.3</c:v>
                </c:pt>
                <c:pt idx="165">
                  <c:v>-11.1</c:v>
                </c:pt>
                <c:pt idx="166">
                  <c:v>-28.6</c:v>
                </c:pt>
                <c:pt idx="167">
                  <c:v>-17</c:v>
                </c:pt>
                <c:pt idx="168">
                  <c:v>-9.1</c:v>
                </c:pt>
                <c:pt idx="169">
                  <c:v>-7.7</c:v>
                </c:pt>
                <c:pt idx="170">
                  <c:v>0.8</c:v>
                </c:pt>
                <c:pt idx="171">
                  <c:v>7.3</c:v>
                </c:pt>
                <c:pt idx="172">
                  <c:v>19.100000000000001</c:v>
                </c:pt>
                <c:pt idx="173">
                  <c:v>17.100000000000001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878-4747-921A-FA52F7A806C5}"/>
            </c:ext>
          </c:extLst>
        </c:ser>
        <c:ser>
          <c:idx val="3"/>
          <c:order val="3"/>
          <c:tx>
            <c:strRef>
              <c:f>[2]Demand!$O$2</c:f>
              <c:strCache>
                <c:ptCount val="1"/>
                <c:pt idx="0">
                  <c:v>Royaume-Uni</c:v>
                </c:pt>
              </c:strCache>
            </c:strRef>
          </c:tx>
          <c:spPr>
            <a:ln w="9525" cap="rnd">
              <a:solidFill>
                <a:srgbClr val="EE7D3E"/>
              </a:solidFill>
              <a:round/>
            </a:ln>
            <a:effectLst/>
          </c:spPr>
          <c:marker>
            <c:symbol val="none"/>
          </c:marker>
          <c:cat>
            <c:numRef>
              <c:f>[2]Demand!$A$3:$A$176</c:f>
              <c:numCache>
                <c:formatCode>General</c:formatCode>
                <c:ptCount val="174"/>
                <c:pt idx="0">
                  <c:v>39083</c:v>
                </c:pt>
                <c:pt idx="1">
                  <c:v>39114</c:v>
                </c:pt>
                <c:pt idx="2">
                  <c:v>39142</c:v>
                </c:pt>
                <c:pt idx="3">
                  <c:v>39173</c:v>
                </c:pt>
                <c:pt idx="4">
                  <c:v>39203</c:v>
                </c:pt>
                <c:pt idx="5">
                  <c:v>39234</c:v>
                </c:pt>
                <c:pt idx="6">
                  <c:v>39264</c:v>
                </c:pt>
                <c:pt idx="7">
                  <c:v>39295</c:v>
                </c:pt>
                <c:pt idx="8">
                  <c:v>39326</c:v>
                </c:pt>
                <c:pt idx="9">
                  <c:v>39356</c:v>
                </c:pt>
                <c:pt idx="10">
                  <c:v>39387</c:v>
                </c:pt>
                <c:pt idx="11">
                  <c:v>39417</c:v>
                </c:pt>
                <c:pt idx="12">
                  <c:v>39448</c:v>
                </c:pt>
                <c:pt idx="13">
                  <c:v>39479</c:v>
                </c:pt>
                <c:pt idx="14">
                  <c:v>39508</c:v>
                </c:pt>
                <c:pt idx="15">
                  <c:v>39539</c:v>
                </c:pt>
                <c:pt idx="16">
                  <c:v>39569</c:v>
                </c:pt>
                <c:pt idx="17">
                  <c:v>39600</c:v>
                </c:pt>
                <c:pt idx="18">
                  <c:v>39630</c:v>
                </c:pt>
                <c:pt idx="19">
                  <c:v>39661</c:v>
                </c:pt>
                <c:pt idx="20">
                  <c:v>39692</c:v>
                </c:pt>
                <c:pt idx="21">
                  <c:v>39722</c:v>
                </c:pt>
                <c:pt idx="22">
                  <c:v>39753</c:v>
                </c:pt>
                <c:pt idx="23">
                  <c:v>39783</c:v>
                </c:pt>
                <c:pt idx="24">
                  <c:v>39814</c:v>
                </c:pt>
                <c:pt idx="25">
                  <c:v>39845</c:v>
                </c:pt>
                <c:pt idx="26">
                  <c:v>39873</c:v>
                </c:pt>
                <c:pt idx="27">
                  <c:v>39904</c:v>
                </c:pt>
                <c:pt idx="28">
                  <c:v>39934</c:v>
                </c:pt>
                <c:pt idx="29">
                  <c:v>39965</c:v>
                </c:pt>
                <c:pt idx="30">
                  <c:v>39995</c:v>
                </c:pt>
                <c:pt idx="31">
                  <c:v>40026</c:v>
                </c:pt>
                <c:pt idx="32">
                  <c:v>40057</c:v>
                </c:pt>
                <c:pt idx="33">
                  <c:v>40087</c:v>
                </c:pt>
                <c:pt idx="34">
                  <c:v>40118</c:v>
                </c:pt>
                <c:pt idx="35">
                  <c:v>40148</c:v>
                </c:pt>
                <c:pt idx="36">
                  <c:v>40179</c:v>
                </c:pt>
                <c:pt idx="37">
                  <c:v>40210</c:v>
                </c:pt>
                <c:pt idx="38">
                  <c:v>40238</c:v>
                </c:pt>
                <c:pt idx="39">
                  <c:v>40269</c:v>
                </c:pt>
                <c:pt idx="40">
                  <c:v>40299</c:v>
                </c:pt>
                <c:pt idx="41">
                  <c:v>40330</c:v>
                </c:pt>
                <c:pt idx="42">
                  <c:v>40360</c:v>
                </c:pt>
                <c:pt idx="43">
                  <c:v>40391</c:v>
                </c:pt>
                <c:pt idx="44">
                  <c:v>40422</c:v>
                </c:pt>
                <c:pt idx="45">
                  <c:v>40452</c:v>
                </c:pt>
                <c:pt idx="46">
                  <c:v>40483</c:v>
                </c:pt>
                <c:pt idx="47">
                  <c:v>40513</c:v>
                </c:pt>
                <c:pt idx="48">
                  <c:v>40544</c:v>
                </c:pt>
                <c:pt idx="49">
                  <c:v>40575</c:v>
                </c:pt>
                <c:pt idx="50">
                  <c:v>40603</c:v>
                </c:pt>
                <c:pt idx="51">
                  <c:v>40634</c:v>
                </c:pt>
                <c:pt idx="52">
                  <c:v>40664</c:v>
                </c:pt>
                <c:pt idx="53">
                  <c:v>40695</c:v>
                </c:pt>
                <c:pt idx="54">
                  <c:v>40725</c:v>
                </c:pt>
                <c:pt idx="55">
                  <c:v>40756</c:v>
                </c:pt>
                <c:pt idx="56">
                  <c:v>40787</c:v>
                </c:pt>
                <c:pt idx="57">
                  <c:v>40817</c:v>
                </c:pt>
                <c:pt idx="58">
                  <c:v>40848</c:v>
                </c:pt>
                <c:pt idx="59">
                  <c:v>40878</c:v>
                </c:pt>
                <c:pt idx="60">
                  <c:v>40909</c:v>
                </c:pt>
                <c:pt idx="61">
                  <c:v>40940</c:v>
                </c:pt>
                <c:pt idx="62">
                  <c:v>40969</c:v>
                </c:pt>
                <c:pt idx="63">
                  <c:v>41000</c:v>
                </c:pt>
                <c:pt idx="64">
                  <c:v>41030</c:v>
                </c:pt>
                <c:pt idx="65">
                  <c:v>41061</c:v>
                </c:pt>
                <c:pt idx="66">
                  <c:v>41091</c:v>
                </c:pt>
                <c:pt idx="67">
                  <c:v>41122</c:v>
                </c:pt>
                <c:pt idx="68">
                  <c:v>41153</c:v>
                </c:pt>
                <c:pt idx="69">
                  <c:v>41183</c:v>
                </c:pt>
                <c:pt idx="70">
                  <c:v>41214</c:v>
                </c:pt>
                <c:pt idx="71">
                  <c:v>41244</c:v>
                </c:pt>
                <c:pt idx="72">
                  <c:v>41275</c:v>
                </c:pt>
                <c:pt idx="73">
                  <c:v>41306</c:v>
                </c:pt>
                <c:pt idx="74">
                  <c:v>41334</c:v>
                </c:pt>
                <c:pt idx="75">
                  <c:v>41365</c:v>
                </c:pt>
                <c:pt idx="76">
                  <c:v>41395</c:v>
                </c:pt>
                <c:pt idx="77">
                  <c:v>41426</c:v>
                </c:pt>
                <c:pt idx="78">
                  <c:v>41456</c:v>
                </c:pt>
                <c:pt idx="79">
                  <c:v>41487</c:v>
                </c:pt>
                <c:pt idx="80">
                  <c:v>41518</c:v>
                </c:pt>
                <c:pt idx="81">
                  <c:v>41548</c:v>
                </c:pt>
                <c:pt idx="82">
                  <c:v>41579</c:v>
                </c:pt>
                <c:pt idx="83">
                  <c:v>41609</c:v>
                </c:pt>
                <c:pt idx="84">
                  <c:v>41640</c:v>
                </c:pt>
                <c:pt idx="85">
                  <c:v>41671</c:v>
                </c:pt>
                <c:pt idx="86">
                  <c:v>41699</c:v>
                </c:pt>
                <c:pt idx="87">
                  <c:v>41730</c:v>
                </c:pt>
                <c:pt idx="88">
                  <c:v>41760</c:v>
                </c:pt>
                <c:pt idx="89">
                  <c:v>41791</c:v>
                </c:pt>
                <c:pt idx="90">
                  <c:v>41821</c:v>
                </c:pt>
                <c:pt idx="91">
                  <c:v>41852</c:v>
                </c:pt>
                <c:pt idx="92">
                  <c:v>41883</c:v>
                </c:pt>
                <c:pt idx="93">
                  <c:v>41913</c:v>
                </c:pt>
                <c:pt idx="94">
                  <c:v>41944</c:v>
                </c:pt>
                <c:pt idx="95">
                  <c:v>41974</c:v>
                </c:pt>
                <c:pt idx="96">
                  <c:v>42005</c:v>
                </c:pt>
                <c:pt idx="97">
                  <c:v>42036</c:v>
                </c:pt>
                <c:pt idx="98">
                  <c:v>42064</c:v>
                </c:pt>
                <c:pt idx="99">
                  <c:v>42095</c:v>
                </c:pt>
                <c:pt idx="100">
                  <c:v>42125</c:v>
                </c:pt>
                <c:pt idx="101">
                  <c:v>42156</c:v>
                </c:pt>
                <c:pt idx="102">
                  <c:v>42186</c:v>
                </c:pt>
                <c:pt idx="103">
                  <c:v>42217</c:v>
                </c:pt>
                <c:pt idx="104">
                  <c:v>42248</c:v>
                </c:pt>
                <c:pt idx="105">
                  <c:v>42278</c:v>
                </c:pt>
                <c:pt idx="106">
                  <c:v>42309</c:v>
                </c:pt>
                <c:pt idx="107">
                  <c:v>42339</c:v>
                </c:pt>
                <c:pt idx="108">
                  <c:v>42370</c:v>
                </c:pt>
                <c:pt idx="109">
                  <c:v>42401</c:v>
                </c:pt>
                <c:pt idx="110">
                  <c:v>42430</c:v>
                </c:pt>
                <c:pt idx="111">
                  <c:v>42461</c:v>
                </c:pt>
                <c:pt idx="112">
                  <c:v>42491</c:v>
                </c:pt>
                <c:pt idx="113">
                  <c:v>42522</c:v>
                </c:pt>
                <c:pt idx="114">
                  <c:v>42552</c:v>
                </c:pt>
                <c:pt idx="115">
                  <c:v>42583</c:v>
                </c:pt>
                <c:pt idx="116">
                  <c:v>42614</c:v>
                </c:pt>
                <c:pt idx="117">
                  <c:v>42644</c:v>
                </c:pt>
                <c:pt idx="118">
                  <c:v>42675</c:v>
                </c:pt>
                <c:pt idx="119">
                  <c:v>42705</c:v>
                </c:pt>
                <c:pt idx="120">
                  <c:v>42736</c:v>
                </c:pt>
                <c:pt idx="121">
                  <c:v>42767</c:v>
                </c:pt>
                <c:pt idx="122">
                  <c:v>42795</c:v>
                </c:pt>
                <c:pt idx="123">
                  <c:v>42826</c:v>
                </c:pt>
                <c:pt idx="124">
                  <c:v>42856</c:v>
                </c:pt>
                <c:pt idx="125">
                  <c:v>42887</c:v>
                </c:pt>
                <c:pt idx="126">
                  <c:v>42917</c:v>
                </c:pt>
                <c:pt idx="127">
                  <c:v>42948</c:v>
                </c:pt>
                <c:pt idx="128">
                  <c:v>42979</c:v>
                </c:pt>
                <c:pt idx="129">
                  <c:v>43009</c:v>
                </c:pt>
                <c:pt idx="130">
                  <c:v>43040</c:v>
                </c:pt>
                <c:pt idx="131">
                  <c:v>43070</c:v>
                </c:pt>
                <c:pt idx="132">
                  <c:v>43101</c:v>
                </c:pt>
                <c:pt idx="133">
                  <c:v>43132</c:v>
                </c:pt>
                <c:pt idx="134">
                  <c:v>43160</c:v>
                </c:pt>
                <c:pt idx="135">
                  <c:v>43191</c:v>
                </c:pt>
                <c:pt idx="136">
                  <c:v>43221</c:v>
                </c:pt>
                <c:pt idx="137">
                  <c:v>43252</c:v>
                </c:pt>
                <c:pt idx="138">
                  <c:v>43282</c:v>
                </c:pt>
                <c:pt idx="139">
                  <c:v>43313</c:v>
                </c:pt>
                <c:pt idx="140">
                  <c:v>43344</c:v>
                </c:pt>
                <c:pt idx="141">
                  <c:v>43374</c:v>
                </c:pt>
                <c:pt idx="142">
                  <c:v>43405</c:v>
                </c:pt>
                <c:pt idx="143">
                  <c:v>43435</c:v>
                </c:pt>
                <c:pt idx="144">
                  <c:v>43466</c:v>
                </c:pt>
                <c:pt idx="145">
                  <c:v>43497</c:v>
                </c:pt>
                <c:pt idx="146">
                  <c:v>43525</c:v>
                </c:pt>
                <c:pt idx="147">
                  <c:v>43556</c:v>
                </c:pt>
                <c:pt idx="148">
                  <c:v>43586</c:v>
                </c:pt>
                <c:pt idx="149">
                  <c:v>43617</c:v>
                </c:pt>
                <c:pt idx="150">
                  <c:v>43647</c:v>
                </c:pt>
                <c:pt idx="151">
                  <c:v>43678</c:v>
                </c:pt>
                <c:pt idx="152">
                  <c:v>43709</c:v>
                </c:pt>
                <c:pt idx="153">
                  <c:v>43739</c:v>
                </c:pt>
                <c:pt idx="154">
                  <c:v>43770</c:v>
                </c:pt>
                <c:pt idx="155">
                  <c:v>43800</c:v>
                </c:pt>
                <c:pt idx="156">
                  <c:v>43831</c:v>
                </c:pt>
                <c:pt idx="157">
                  <c:v>43862</c:v>
                </c:pt>
                <c:pt idx="158">
                  <c:v>43891</c:v>
                </c:pt>
                <c:pt idx="159">
                  <c:v>43922</c:v>
                </c:pt>
                <c:pt idx="160">
                  <c:v>43952</c:v>
                </c:pt>
                <c:pt idx="161">
                  <c:v>43983</c:v>
                </c:pt>
                <c:pt idx="162">
                  <c:v>44013</c:v>
                </c:pt>
                <c:pt idx="163">
                  <c:v>44044</c:v>
                </c:pt>
                <c:pt idx="164">
                  <c:v>44075</c:v>
                </c:pt>
                <c:pt idx="165">
                  <c:v>44105</c:v>
                </c:pt>
                <c:pt idx="166">
                  <c:v>44136</c:v>
                </c:pt>
                <c:pt idx="167">
                  <c:v>44166</c:v>
                </c:pt>
                <c:pt idx="168">
                  <c:v>44197</c:v>
                </c:pt>
                <c:pt idx="169">
                  <c:v>44228</c:v>
                </c:pt>
                <c:pt idx="170">
                  <c:v>44256</c:v>
                </c:pt>
                <c:pt idx="171">
                  <c:v>44287</c:v>
                </c:pt>
                <c:pt idx="172">
                  <c:v>44317</c:v>
                </c:pt>
                <c:pt idx="173">
                  <c:v>44348</c:v>
                </c:pt>
              </c:numCache>
            </c:numRef>
          </c:cat>
          <c:val>
            <c:numRef>
              <c:f>[2]Demand!$O$3:$O$176</c:f>
              <c:numCache>
                <c:formatCode>General</c:formatCode>
                <c:ptCount val="174"/>
                <c:pt idx="0">
                  <c:v>23.8</c:v>
                </c:pt>
                <c:pt idx="1">
                  <c:v>18.7</c:v>
                </c:pt>
                <c:pt idx="2">
                  <c:v>22.4</c:v>
                </c:pt>
                <c:pt idx="3">
                  <c:v>19.5</c:v>
                </c:pt>
                <c:pt idx="4">
                  <c:v>23.1</c:v>
                </c:pt>
                <c:pt idx="5">
                  <c:v>17.100000000000001</c:v>
                </c:pt>
                <c:pt idx="6">
                  <c:v>18.399999999999999</c:v>
                </c:pt>
                <c:pt idx="7">
                  <c:v>14.5</c:v>
                </c:pt>
                <c:pt idx="8">
                  <c:v>12</c:v>
                </c:pt>
                <c:pt idx="9">
                  <c:v>18</c:v>
                </c:pt>
                <c:pt idx="10">
                  <c:v>16.899999999999999</c:v>
                </c:pt>
                <c:pt idx="11">
                  <c:v>9.1999999999999904</c:v>
                </c:pt>
                <c:pt idx="12">
                  <c:v>-8.4</c:v>
                </c:pt>
                <c:pt idx="13">
                  <c:v>-18.2</c:v>
                </c:pt>
                <c:pt idx="14">
                  <c:v>-3.5</c:v>
                </c:pt>
                <c:pt idx="15">
                  <c:v>-5.5</c:v>
                </c:pt>
                <c:pt idx="16">
                  <c:v>-4.0999999999999996</c:v>
                </c:pt>
                <c:pt idx="17">
                  <c:v>-11.4</c:v>
                </c:pt>
                <c:pt idx="18">
                  <c:v>-13.2</c:v>
                </c:pt>
                <c:pt idx="19">
                  <c:v>-17.600000000000001</c:v>
                </c:pt>
                <c:pt idx="20">
                  <c:v>-20.3</c:v>
                </c:pt>
                <c:pt idx="21">
                  <c:v>-31.5</c:v>
                </c:pt>
                <c:pt idx="22">
                  <c:v>-45.8</c:v>
                </c:pt>
                <c:pt idx="23">
                  <c:v>-44.6</c:v>
                </c:pt>
                <c:pt idx="24">
                  <c:v>-54.1</c:v>
                </c:pt>
                <c:pt idx="25">
                  <c:v>-44.3</c:v>
                </c:pt>
                <c:pt idx="26">
                  <c:v>-52.3</c:v>
                </c:pt>
                <c:pt idx="27">
                  <c:v>-42.6</c:v>
                </c:pt>
                <c:pt idx="28">
                  <c:v>-25.5</c:v>
                </c:pt>
                <c:pt idx="29">
                  <c:v>-16</c:v>
                </c:pt>
                <c:pt idx="30">
                  <c:v>-31.9</c:v>
                </c:pt>
                <c:pt idx="31">
                  <c:v>-11.8</c:v>
                </c:pt>
                <c:pt idx="32">
                  <c:v>-12.8</c:v>
                </c:pt>
                <c:pt idx="33">
                  <c:v>-8.4</c:v>
                </c:pt>
                <c:pt idx="34">
                  <c:v>-1.1000000000000001</c:v>
                </c:pt>
                <c:pt idx="35">
                  <c:v>4.5999999999999996</c:v>
                </c:pt>
                <c:pt idx="36">
                  <c:v>8.5</c:v>
                </c:pt>
                <c:pt idx="37">
                  <c:v>7.7</c:v>
                </c:pt>
                <c:pt idx="38">
                  <c:v>8.6999999999999904</c:v>
                </c:pt>
                <c:pt idx="39">
                  <c:v>7.6</c:v>
                </c:pt>
                <c:pt idx="40">
                  <c:v>10.199999999999999</c:v>
                </c:pt>
                <c:pt idx="41">
                  <c:v>16</c:v>
                </c:pt>
                <c:pt idx="42">
                  <c:v>5</c:v>
                </c:pt>
                <c:pt idx="43">
                  <c:v>-0.1</c:v>
                </c:pt>
                <c:pt idx="44">
                  <c:v>2.5</c:v>
                </c:pt>
                <c:pt idx="45">
                  <c:v>-10.8</c:v>
                </c:pt>
                <c:pt idx="46">
                  <c:v>-1.2</c:v>
                </c:pt>
                <c:pt idx="47">
                  <c:v>-4.3</c:v>
                </c:pt>
                <c:pt idx="48">
                  <c:v>-6.2</c:v>
                </c:pt>
                <c:pt idx="49">
                  <c:v>7.3</c:v>
                </c:pt>
                <c:pt idx="50">
                  <c:v>17</c:v>
                </c:pt>
                <c:pt idx="51">
                  <c:v>-9.4</c:v>
                </c:pt>
                <c:pt idx="52">
                  <c:v>9.8000000000000007</c:v>
                </c:pt>
                <c:pt idx="53">
                  <c:v>-8.3000000000000007</c:v>
                </c:pt>
                <c:pt idx="54">
                  <c:v>3.4</c:v>
                </c:pt>
                <c:pt idx="55">
                  <c:v>-15.1</c:v>
                </c:pt>
                <c:pt idx="56">
                  <c:v>-14.9</c:v>
                </c:pt>
                <c:pt idx="57">
                  <c:v>-14.7</c:v>
                </c:pt>
                <c:pt idx="58">
                  <c:v>-14.6</c:v>
                </c:pt>
                <c:pt idx="59">
                  <c:v>-19.100000000000001</c:v>
                </c:pt>
                <c:pt idx="60">
                  <c:v>-7.4</c:v>
                </c:pt>
                <c:pt idx="61">
                  <c:v>-15.8</c:v>
                </c:pt>
                <c:pt idx="62">
                  <c:v>-17.100000000000001</c:v>
                </c:pt>
                <c:pt idx="63">
                  <c:v>3</c:v>
                </c:pt>
                <c:pt idx="64">
                  <c:v>-4.2</c:v>
                </c:pt>
                <c:pt idx="65">
                  <c:v>-6.3</c:v>
                </c:pt>
                <c:pt idx="66">
                  <c:v>-11.2</c:v>
                </c:pt>
                <c:pt idx="67">
                  <c:v>-11.3</c:v>
                </c:pt>
                <c:pt idx="68">
                  <c:v>-4.4000000000000004</c:v>
                </c:pt>
                <c:pt idx="69">
                  <c:v>0.3</c:v>
                </c:pt>
                <c:pt idx="70">
                  <c:v>13</c:v>
                </c:pt>
                <c:pt idx="71">
                  <c:v>-6</c:v>
                </c:pt>
                <c:pt idx="72">
                  <c:v>20</c:v>
                </c:pt>
                <c:pt idx="73">
                  <c:v>7.5</c:v>
                </c:pt>
                <c:pt idx="74">
                  <c:v>13.9</c:v>
                </c:pt>
                <c:pt idx="75">
                  <c:v>11.2</c:v>
                </c:pt>
                <c:pt idx="76">
                  <c:v>8.6999999999999904</c:v>
                </c:pt>
                <c:pt idx="77">
                  <c:v>16.600000000000001</c:v>
                </c:pt>
                <c:pt idx="78">
                  <c:v>16.7</c:v>
                </c:pt>
                <c:pt idx="79">
                  <c:v>26.8</c:v>
                </c:pt>
                <c:pt idx="80">
                  <c:v>27.9</c:v>
                </c:pt>
                <c:pt idx="81">
                  <c:v>44.8</c:v>
                </c:pt>
                <c:pt idx="82">
                  <c:v>36.700000000000003</c:v>
                </c:pt>
                <c:pt idx="83">
                  <c:v>38.9</c:v>
                </c:pt>
                <c:pt idx="84">
                  <c:v>32.299999999999997</c:v>
                </c:pt>
                <c:pt idx="85">
                  <c:v>42.8</c:v>
                </c:pt>
                <c:pt idx="86">
                  <c:v>39.9</c:v>
                </c:pt>
                <c:pt idx="87">
                  <c:v>45.3</c:v>
                </c:pt>
                <c:pt idx="88">
                  <c:v>25.6</c:v>
                </c:pt>
                <c:pt idx="89">
                  <c:v>42.4</c:v>
                </c:pt>
                <c:pt idx="90">
                  <c:v>44.5</c:v>
                </c:pt>
                <c:pt idx="91">
                  <c:v>39.4</c:v>
                </c:pt>
                <c:pt idx="92">
                  <c:v>30.8</c:v>
                </c:pt>
                <c:pt idx="93">
                  <c:v>32.1</c:v>
                </c:pt>
                <c:pt idx="94">
                  <c:v>32.1</c:v>
                </c:pt>
                <c:pt idx="95">
                  <c:v>28.5</c:v>
                </c:pt>
                <c:pt idx="96">
                  <c:v>29.5</c:v>
                </c:pt>
                <c:pt idx="97">
                  <c:v>21.5</c:v>
                </c:pt>
                <c:pt idx="98">
                  <c:v>18.7</c:v>
                </c:pt>
                <c:pt idx="99">
                  <c:v>19</c:v>
                </c:pt>
                <c:pt idx="100">
                  <c:v>25.3</c:v>
                </c:pt>
                <c:pt idx="101">
                  <c:v>26.6</c:v>
                </c:pt>
                <c:pt idx="102">
                  <c:v>26</c:v>
                </c:pt>
                <c:pt idx="103">
                  <c:v>25.5</c:v>
                </c:pt>
                <c:pt idx="104">
                  <c:v>24.7</c:v>
                </c:pt>
                <c:pt idx="105">
                  <c:v>23.5</c:v>
                </c:pt>
                <c:pt idx="106">
                  <c:v>23.9</c:v>
                </c:pt>
                <c:pt idx="107">
                  <c:v>34</c:v>
                </c:pt>
                <c:pt idx="108">
                  <c:v>17.3</c:v>
                </c:pt>
                <c:pt idx="109">
                  <c:v>17.8</c:v>
                </c:pt>
                <c:pt idx="110">
                  <c:v>14.6</c:v>
                </c:pt>
                <c:pt idx="111">
                  <c:v>8.8000000000000007</c:v>
                </c:pt>
                <c:pt idx="112">
                  <c:v>9.6</c:v>
                </c:pt>
                <c:pt idx="113">
                  <c:v>5</c:v>
                </c:pt>
                <c:pt idx="114">
                  <c:v>-3.8</c:v>
                </c:pt>
                <c:pt idx="115">
                  <c:v>2.7</c:v>
                </c:pt>
                <c:pt idx="116">
                  <c:v>21</c:v>
                </c:pt>
                <c:pt idx="117">
                  <c:v>10.9</c:v>
                </c:pt>
                <c:pt idx="118">
                  <c:v>3.8</c:v>
                </c:pt>
                <c:pt idx="119">
                  <c:v>18.100000000000001</c:v>
                </c:pt>
                <c:pt idx="120">
                  <c:v>5.5</c:v>
                </c:pt>
                <c:pt idx="121">
                  <c:v>7</c:v>
                </c:pt>
                <c:pt idx="122">
                  <c:v>14.5</c:v>
                </c:pt>
                <c:pt idx="123">
                  <c:v>15.7</c:v>
                </c:pt>
                <c:pt idx="124">
                  <c:v>14.9</c:v>
                </c:pt>
                <c:pt idx="125">
                  <c:v>5.2</c:v>
                </c:pt>
                <c:pt idx="126">
                  <c:v>13.9</c:v>
                </c:pt>
                <c:pt idx="127">
                  <c:v>14.5</c:v>
                </c:pt>
                <c:pt idx="128">
                  <c:v>8.6999999999999904</c:v>
                </c:pt>
                <c:pt idx="129">
                  <c:v>10.5</c:v>
                </c:pt>
                <c:pt idx="130">
                  <c:v>1.9</c:v>
                </c:pt>
                <c:pt idx="131">
                  <c:v>4.2</c:v>
                </c:pt>
                <c:pt idx="132">
                  <c:v>18</c:v>
                </c:pt>
                <c:pt idx="133">
                  <c:v>19.7</c:v>
                </c:pt>
                <c:pt idx="134">
                  <c:v>13</c:v>
                </c:pt>
                <c:pt idx="135">
                  <c:v>8.1</c:v>
                </c:pt>
                <c:pt idx="136">
                  <c:v>19.899999999999999</c:v>
                </c:pt>
                <c:pt idx="137">
                  <c:v>4.5999999999999996</c:v>
                </c:pt>
                <c:pt idx="138">
                  <c:v>6.2</c:v>
                </c:pt>
                <c:pt idx="139">
                  <c:v>7.4</c:v>
                </c:pt>
                <c:pt idx="140">
                  <c:v>8.6999999999999904</c:v>
                </c:pt>
                <c:pt idx="141">
                  <c:v>16.8</c:v>
                </c:pt>
                <c:pt idx="142">
                  <c:v>2.2999999999999998</c:v>
                </c:pt>
                <c:pt idx="143">
                  <c:v>0</c:v>
                </c:pt>
                <c:pt idx="144">
                  <c:v>2.5</c:v>
                </c:pt>
                <c:pt idx="145">
                  <c:v>-16.7</c:v>
                </c:pt>
                <c:pt idx="146">
                  <c:v>-7.2</c:v>
                </c:pt>
                <c:pt idx="147">
                  <c:v>3.9</c:v>
                </c:pt>
                <c:pt idx="148">
                  <c:v>-6.7</c:v>
                </c:pt>
                <c:pt idx="149">
                  <c:v>-5.8</c:v>
                </c:pt>
                <c:pt idx="150">
                  <c:v>11.7</c:v>
                </c:pt>
                <c:pt idx="151">
                  <c:v>-16</c:v>
                </c:pt>
                <c:pt idx="152">
                  <c:v>-18.600000000000001</c:v>
                </c:pt>
                <c:pt idx="153">
                  <c:v>-21.5</c:v>
                </c:pt>
                <c:pt idx="154">
                  <c:v>-9</c:v>
                </c:pt>
                <c:pt idx="155">
                  <c:v>5.2</c:v>
                </c:pt>
                <c:pt idx="156">
                  <c:v>12.5</c:v>
                </c:pt>
                <c:pt idx="157">
                  <c:v>14.7</c:v>
                </c:pt>
                <c:pt idx="158">
                  <c:v>-6.5</c:v>
                </c:pt>
                <c:pt idx="159">
                  <c:v>-75.7</c:v>
                </c:pt>
                <c:pt idx="160">
                  <c:v>-64.3</c:v>
                </c:pt>
                <c:pt idx="161">
                  <c:v>-46.9</c:v>
                </c:pt>
                <c:pt idx="162">
                  <c:v>-33.6</c:v>
                </c:pt>
                <c:pt idx="163">
                  <c:v>-15</c:v>
                </c:pt>
                <c:pt idx="164">
                  <c:v>-14.5</c:v>
                </c:pt>
                <c:pt idx="165">
                  <c:v>-36.200000000000003</c:v>
                </c:pt>
                <c:pt idx="166">
                  <c:v>-26.5</c:v>
                </c:pt>
                <c:pt idx="167">
                  <c:v>-23</c:v>
                </c:pt>
                <c:pt idx="168">
                  <c:v>-28</c:v>
                </c:pt>
                <c:pt idx="169">
                  <c:v>3</c:v>
                </c:pt>
                <c:pt idx="170">
                  <c:v>31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878-4747-921A-FA52F7A806C5}"/>
            </c:ext>
          </c:extLst>
        </c:ser>
        <c:ser>
          <c:idx val="4"/>
          <c:order val="4"/>
          <c:tx>
            <c:strRef>
              <c:f>[2]Demand!$P$2</c:f>
              <c:strCache>
                <c:ptCount val="1"/>
                <c:pt idx="0">
                  <c:v>Pays-Bas</c:v>
                </c:pt>
              </c:strCache>
            </c:strRef>
          </c:tx>
          <c:spPr>
            <a:ln w="9525" cap="rnd">
              <a:solidFill>
                <a:schemeClr val="accent1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[2]Demand!$A$3:$A$176</c:f>
              <c:numCache>
                <c:formatCode>General</c:formatCode>
                <c:ptCount val="174"/>
                <c:pt idx="0">
                  <c:v>39083</c:v>
                </c:pt>
                <c:pt idx="1">
                  <c:v>39114</c:v>
                </c:pt>
                <c:pt idx="2">
                  <c:v>39142</c:v>
                </c:pt>
                <c:pt idx="3">
                  <c:v>39173</c:v>
                </c:pt>
                <c:pt idx="4">
                  <c:v>39203</c:v>
                </c:pt>
                <c:pt idx="5">
                  <c:v>39234</c:v>
                </c:pt>
                <c:pt idx="6">
                  <c:v>39264</c:v>
                </c:pt>
                <c:pt idx="7">
                  <c:v>39295</c:v>
                </c:pt>
                <c:pt idx="8">
                  <c:v>39326</c:v>
                </c:pt>
                <c:pt idx="9">
                  <c:v>39356</c:v>
                </c:pt>
                <c:pt idx="10">
                  <c:v>39387</c:v>
                </c:pt>
                <c:pt idx="11">
                  <c:v>39417</c:v>
                </c:pt>
                <c:pt idx="12">
                  <c:v>39448</c:v>
                </c:pt>
                <c:pt idx="13">
                  <c:v>39479</c:v>
                </c:pt>
                <c:pt idx="14">
                  <c:v>39508</c:v>
                </c:pt>
                <c:pt idx="15">
                  <c:v>39539</c:v>
                </c:pt>
                <c:pt idx="16">
                  <c:v>39569</c:v>
                </c:pt>
                <c:pt idx="17">
                  <c:v>39600</c:v>
                </c:pt>
                <c:pt idx="18">
                  <c:v>39630</c:v>
                </c:pt>
                <c:pt idx="19">
                  <c:v>39661</c:v>
                </c:pt>
                <c:pt idx="20">
                  <c:v>39692</c:v>
                </c:pt>
                <c:pt idx="21">
                  <c:v>39722</c:v>
                </c:pt>
                <c:pt idx="22">
                  <c:v>39753</c:v>
                </c:pt>
                <c:pt idx="23">
                  <c:v>39783</c:v>
                </c:pt>
                <c:pt idx="24">
                  <c:v>39814</c:v>
                </c:pt>
                <c:pt idx="25">
                  <c:v>39845</c:v>
                </c:pt>
                <c:pt idx="26">
                  <c:v>39873</c:v>
                </c:pt>
                <c:pt idx="27">
                  <c:v>39904</c:v>
                </c:pt>
                <c:pt idx="28">
                  <c:v>39934</c:v>
                </c:pt>
                <c:pt idx="29">
                  <c:v>39965</c:v>
                </c:pt>
                <c:pt idx="30">
                  <c:v>39995</c:v>
                </c:pt>
                <c:pt idx="31">
                  <c:v>40026</c:v>
                </c:pt>
                <c:pt idx="32">
                  <c:v>40057</c:v>
                </c:pt>
                <c:pt idx="33">
                  <c:v>40087</c:v>
                </c:pt>
                <c:pt idx="34">
                  <c:v>40118</c:v>
                </c:pt>
                <c:pt idx="35">
                  <c:v>40148</c:v>
                </c:pt>
                <c:pt idx="36">
                  <c:v>40179</c:v>
                </c:pt>
                <c:pt idx="37">
                  <c:v>40210</c:v>
                </c:pt>
                <c:pt idx="38">
                  <c:v>40238</c:v>
                </c:pt>
                <c:pt idx="39">
                  <c:v>40269</c:v>
                </c:pt>
                <c:pt idx="40">
                  <c:v>40299</c:v>
                </c:pt>
                <c:pt idx="41">
                  <c:v>40330</c:v>
                </c:pt>
                <c:pt idx="42">
                  <c:v>40360</c:v>
                </c:pt>
                <c:pt idx="43">
                  <c:v>40391</c:v>
                </c:pt>
                <c:pt idx="44">
                  <c:v>40422</c:v>
                </c:pt>
                <c:pt idx="45">
                  <c:v>40452</c:v>
                </c:pt>
                <c:pt idx="46">
                  <c:v>40483</c:v>
                </c:pt>
                <c:pt idx="47">
                  <c:v>40513</c:v>
                </c:pt>
                <c:pt idx="48">
                  <c:v>40544</c:v>
                </c:pt>
                <c:pt idx="49">
                  <c:v>40575</c:v>
                </c:pt>
                <c:pt idx="50">
                  <c:v>40603</c:v>
                </c:pt>
                <c:pt idx="51">
                  <c:v>40634</c:v>
                </c:pt>
                <c:pt idx="52">
                  <c:v>40664</c:v>
                </c:pt>
                <c:pt idx="53">
                  <c:v>40695</c:v>
                </c:pt>
                <c:pt idx="54">
                  <c:v>40725</c:v>
                </c:pt>
                <c:pt idx="55">
                  <c:v>40756</c:v>
                </c:pt>
                <c:pt idx="56">
                  <c:v>40787</c:v>
                </c:pt>
                <c:pt idx="57">
                  <c:v>40817</c:v>
                </c:pt>
                <c:pt idx="58">
                  <c:v>40848</c:v>
                </c:pt>
                <c:pt idx="59">
                  <c:v>40878</c:v>
                </c:pt>
                <c:pt idx="60">
                  <c:v>40909</c:v>
                </c:pt>
                <c:pt idx="61">
                  <c:v>40940</c:v>
                </c:pt>
                <c:pt idx="62">
                  <c:v>40969</c:v>
                </c:pt>
                <c:pt idx="63">
                  <c:v>41000</c:v>
                </c:pt>
                <c:pt idx="64">
                  <c:v>41030</c:v>
                </c:pt>
                <c:pt idx="65">
                  <c:v>41061</c:v>
                </c:pt>
                <c:pt idx="66">
                  <c:v>41091</c:v>
                </c:pt>
                <c:pt idx="67">
                  <c:v>41122</c:v>
                </c:pt>
                <c:pt idx="68">
                  <c:v>41153</c:v>
                </c:pt>
                <c:pt idx="69">
                  <c:v>41183</c:v>
                </c:pt>
                <c:pt idx="70">
                  <c:v>41214</c:v>
                </c:pt>
                <c:pt idx="71">
                  <c:v>41244</c:v>
                </c:pt>
                <c:pt idx="72">
                  <c:v>41275</c:v>
                </c:pt>
                <c:pt idx="73">
                  <c:v>41306</c:v>
                </c:pt>
                <c:pt idx="74">
                  <c:v>41334</c:v>
                </c:pt>
                <c:pt idx="75">
                  <c:v>41365</c:v>
                </c:pt>
                <c:pt idx="76">
                  <c:v>41395</c:v>
                </c:pt>
                <c:pt idx="77">
                  <c:v>41426</c:v>
                </c:pt>
                <c:pt idx="78">
                  <c:v>41456</c:v>
                </c:pt>
                <c:pt idx="79">
                  <c:v>41487</c:v>
                </c:pt>
                <c:pt idx="80">
                  <c:v>41518</c:v>
                </c:pt>
                <c:pt idx="81">
                  <c:v>41548</c:v>
                </c:pt>
                <c:pt idx="82">
                  <c:v>41579</c:v>
                </c:pt>
                <c:pt idx="83">
                  <c:v>41609</c:v>
                </c:pt>
                <c:pt idx="84">
                  <c:v>41640</c:v>
                </c:pt>
                <c:pt idx="85">
                  <c:v>41671</c:v>
                </c:pt>
                <c:pt idx="86">
                  <c:v>41699</c:v>
                </c:pt>
                <c:pt idx="87">
                  <c:v>41730</c:v>
                </c:pt>
                <c:pt idx="88">
                  <c:v>41760</c:v>
                </c:pt>
                <c:pt idx="89">
                  <c:v>41791</c:v>
                </c:pt>
                <c:pt idx="90">
                  <c:v>41821</c:v>
                </c:pt>
                <c:pt idx="91">
                  <c:v>41852</c:v>
                </c:pt>
                <c:pt idx="92">
                  <c:v>41883</c:v>
                </c:pt>
                <c:pt idx="93">
                  <c:v>41913</c:v>
                </c:pt>
                <c:pt idx="94">
                  <c:v>41944</c:v>
                </c:pt>
                <c:pt idx="95">
                  <c:v>41974</c:v>
                </c:pt>
                <c:pt idx="96">
                  <c:v>42005</c:v>
                </c:pt>
                <c:pt idx="97">
                  <c:v>42036</c:v>
                </c:pt>
                <c:pt idx="98">
                  <c:v>42064</c:v>
                </c:pt>
                <c:pt idx="99">
                  <c:v>42095</c:v>
                </c:pt>
                <c:pt idx="100">
                  <c:v>42125</c:v>
                </c:pt>
                <c:pt idx="101">
                  <c:v>42156</c:v>
                </c:pt>
                <c:pt idx="102">
                  <c:v>42186</c:v>
                </c:pt>
                <c:pt idx="103">
                  <c:v>42217</c:v>
                </c:pt>
                <c:pt idx="104">
                  <c:v>42248</c:v>
                </c:pt>
                <c:pt idx="105">
                  <c:v>42278</c:v>
                </c:pt>
                <c:pt idx="106">
                  <c:v>42309</c:v>
                </c:pt>
                <c:pt idx="107">
                  <c:v>42339</c:v>
                </c:pt>
                <c:pt idx="108">
                  <c:v>42370</c:v>
                </c:pt>
                <c:pt idx="109">
                  <c:v>42401</c:v>
                </c:pt>
                <c:pt idx="110">
                  <c:v>42430</c:v>
                </c:pt>
                <c:pt idx="111">
                  <c:v>42461</c:v>
                </c:pt>
                <c:pt idx="112">
                  <c:v>42491</c:v>
                </c:pt>
                <c:pt idx="113">
                  <c:v>42522</c:v>
                </c:pt>
                <c:pt idx="114">
                  <c:v>42552</c:v>
                </c:pt>
                <c:pt idx="115">
                  <c:v>42583</c:v>
                </c:pt>
                <c:pt idx="116">
                  <c:v>42614</c:v>
                </c:pt>
                <c:pt idx="117">
                  <c:v>42644</c:v>
                </c:pt>
                <c:pt idx="118">
                  <c:v>42675</c:v>
                </c:pt>
                <c:pt idx="119">
                  <c:v>42705</c:v>
                </c:pt>
                <c:pt idx="120">
                  <c:v>42736</c:v>
                </c:pt>
                <c:pt idx="121">
                  <c:v>42767</c:v>
                </c:pt>
                <c:pt idx="122">
                  <c:v>42795</c:v>
                </c:pt>
                <c:pt idx="123">
                  <c:v>42826</c:v>
                </c:pt>
                <c:pt idx="124">
                  <c:v>42856</c:v>
                </c:pt>
                <c:pt idx="125">
                  <c:v>42887</c:v>
                </c:pt>
                <c:pt idx="126">
                  <c:v>42917</c:v>
                </c:pt>
                <c:pt idx="127">
                  <c:v>42948</c:v>
                </c:pt>
                <c:pt idx="128">
                  <c:v>42979</c:v>
                </c:pt>
                <c:pt idx="129">
                  <c:v>43009</c:v>
                </c:pt>
                <c:pt idx="130">
                  <c:v>43040</c:v>
                </c:pt>
                <c:pt idx="131">
                  <c:v>43070</c:v>
                </c:pt>
                <c:pt idx="132">
                  <c:v>43101</c:v>
                </c:pt>
                <c:pt idx="133">
                  <c:v>43132</c:v>
                </c:pt>
                <c:pt idx="134">
                  <c:v>43160</c:v>
                </c:pt>
                <c:pt idx="135">
                  <c:v>43191</c:v>
                </c:pt>
                <c:pt idx="136">
                  <c:v>43221</c:v>
                </c:pt>
                <c:pt idx="137">
                  <c:v>43252</c:v>
                </c:pt>
                <c:pt idx="138">
                  <c:v>43282</c:v>
                </c:pt>
                <c:pt idx="139">
                  <c:v>43313</c:v>
                </c:pt>
                <c:pt idx="140">
                  <c:v>43344</c:v>
                </c:pt>
                <c:pt idx="141">
                  <c:v>43374</c:v>
                </c:pt>
                <c:pt idx="142">
                  <c:v>43405</c:v>
                </c:pt>
                <c:pt idx="143">
                  <c:v>43435</c:v>
                </c:pt>
                <c:pt idx="144">
                  <c:v>43466</c:v>
                </c:pt>
                <c:pt idx="145">
                  <c:v>43497</c:v>
                </c:pt>
                <c:pt idx="146">
                  <c:v>43525</c:v>
                </c:pt>
                <c:pt idx="147">
                  <c:v>43556</c:v>
                </c:pt>
                <c:pt idx="148">
                  <c:v>43586</c:v>
                </c:pt>
                <c:pt idx="149">
                  <c:v>43617</c:v>
                </c:pt>
                <c:pt idx="150">
                  <c:v>43647</c:v>
                </c:pt>
                <c:pt idx="151">
                  <c:v>43678</c:v>
                </c:pt>
                <c:pt idx="152">
                  <c:v>43709</c:v>
                </c:pt>
                <c:pt idx="153">
                  <c:v>43739</c:v>
                </c:pt>
                <c:pt idx="154">
                  <c:v>43770</c:v>
                </c:pt>
                <c:pt idx="155">
                  <c:v>43800</c:v>
                </c:pt>
                <c:pt idx="156">
                  <c:v>43831</c:v>
                </c:pt>
                <c:pt idx="157">
                  <c:v>43862</c:v>
                </c:pt>
                <c:pt idx="158">
                  <c:v>43891</c:v>
                </c:pt>
                <c:pt idx="159">
                  <c:v>43922</c:v>
                </c:pt>
                <c:pt idx="160">
                  <c:v>43952</c:v>
                </c:pt>
                <c:pt idx="161">
                  <c:v>43983</c:v>
                </c:pt>
                <c:pt idx="162">
                  <c:v>44013</c:v>
                </c:pt>
                <c:pt idx="163">
                  <c:v>44044</c:v>
                </c:pt>
                <c:pt idx="164">
                  <c:v>44075</c:v>
                </c:pt>
                <c:pt idx="165">
                  <c:v>44105</c:v>
                </c:pt>
                <c:pt idx="166">
                  <c:v>44136</c:v>
                </c:pt>
                <c:pt idx="167">
                  <c:v>44166</c:v>
                </c:pt>
                <c:pt idx="168">
                  <c:v>44197</c:v>
                </c:pt>
                <c:pt idx="169">
                  <c:v>44228</c:v>
                </c:pt>
                <c:pt idx="170">
                  <c:v>44256</c:v>
                </c:pt>
                <c:pt idx="171">
                  <c:v>44287</c:v>
                </c:pt>
                <c:pt idx="172">
                  <c:v>44317</c:v>
                </c:pt>
                <c:pt idx="173">
                  <c:v>44348</c:v>
                </c:pt>
              </c:numCache>
            </c:numRef>
          </c:cat>
          <c:val>
            <c:numRef>
              <c:f>[2]Demand!$P$3:$P$176</c:f>
              <c:numCache>
                <c:formatCode>General</c:formatCode>
                <c:ptCount val="174"/>
                <c:pt idx="0">
                  <c:v>44.3</c:v>
                </c:pt>
                <c:pt idx="1">
                  <c:v>58.9</c:v>
                </c:pt>
                <c:pt idx="2">
                  <c:v>50.2</c:v>
                </c:pt>
                <c:pt idx="3">
                  <c:v>45.7</c:v>
                </c:pt>
                <c:pt idx="4">
                  <c:v>47.1</c:v>
                </c:pt>
                <c:pt idx="5">
                  <c:v>37.5</c:v>
                </c:pt>
                <c:pt idx="6">
                  <c:v>39.5</c:v>
                </c:pt>
                <c:pt idx="7">
                  <c:v>40.1</c:v>
                </c:pt>
                <c:pt idx="8">
                  <c:v>33</c:v>
                </c:pt>
                <c:pt idx="9">
                  <c:v>24.4</c:v>
                </c:pt>
                <c:pt idx="10">
                  <c:v>24</c:v>
                </c:pt>
                <c:pt idx="11">
                  <c:v>24.6</c:v>
                </c:pt>
                <c:pt idx="12">
                  <c:v>36.9</c:v>
                </c:pt>
                <c:pt idx="13">
                  <c:v>30.9</c:v>
                </c:pt>
                <c:pt idx="14">
                  <c:v>28.3</c:v>
                </c:pt>
                <c:pt idx="15">
                  <c:v>21.6</c:v>
                </c:pt>
                <c:pt idx="16">
                  <c:v>25.1</c:v>
                </c:pt>
                <c:pt idx="17">
                  <c:v>24.2</c:v>
                </c:pt>
                <c:pt idx="18">
                  <c:v>20.9</c:v>
                </c:pt>
                <c:pt idx="19">
                  <c:v>22.3</c:v>
                </c:pt>
                <c:pt idx="20">
                  <c:v>12.2</c:v>
                </c:pt>
                <c:pt idx="21">
                  <c:v>4.9000000000000004</c:v>
                </c:pt>
                <c:pt idx="22">
                  <c:v>-5</c:v>
                </c:pt>
                <c:pt idx="23">
                  <c:v>-20.6</c:v>
                </c:pt>
                <c:pt idx="24">
                  <c:v>-27.7</c:v>
                </c:pt>
                <c:pt idx="25">
                  <c:v>-30.1</c:v>
                </c:pt>
                <c:pt idx="26">
                  <c:v>-27.3</c:v>
                </c:pt>
                <c:pt idx="27">
                  <c:v>-26.8</c:v>
                </c:pt>
                <c:pt idx="28">
                  <c:v>-23.8</c:v>
                </c:pt>
                <c:pt idx="29">
                  <c:v>-15.6</c:v>
                </c:pt>
                <c:pt idx="30">
                  <c:v>-17.399999999999999</c:v>
                </c:pt>
                <c:pt idx="31">
                  <c:v>-10.4</c:v>
                </c:pt>
                <c:pt idx="32">
                  <c:v>1.6</c:v>
                </c:pt>
                <c:pt idx="33">
                  <c:v>-4.9000000000000004</c:v>
                </c:pt>
                <c:pt idx="34">
                  <c:v>-6.8</c:v>
                </c:pt>
                <c:pt idx="35">
                  <c:v>-4.0999999999999996</c:v>
                </c:pt>
                <c:pt idx="36">
                  <c:v>0.5</c:v>
                </c:pt>
                <c:pt idx="37">
                  <c:v>-0.1</c:v>
                </c:pt>
                <c:pt idx="38">
                  <c:v>11.5</c:v>
                </c:pt>
                <c:pt idx="39">
                  <c:v>21</c:v>
                </c:pt>
                <c:pt idx="40">
                  <c:v>18.2</c:v>
                </c:pt>
                <c:pt idx="41">
                  <c:v>14.5</c:v>
                </c:pt>
                <c:pt idx="42">
                  <c:v>18.600000000000001</c:v>
                </c:pt>
                <c:pt idx="43">
                  <c:v>15.4</c:v>
                </c:pt>
                <c:pt idx="44">
                  <c:v>24.8</c:v>
                </c:pt>
                <c:pt idx="45">
                  <c:v>25.7</c:v>
                </c:pt>
                <c:pt idx="46">
                  <c:v>25.9</c:v>
                </c:pt>
                <c:pt idx="47">
                  <c:v>20.100000000000001</c:v>
                </c:pt>
                <c:pt idx="48">
                  <c:v>11.7</c:v>
                </c:pt>
                <c:pt idx="49">
                  <c:v>23.1</c:v>
                </c:pt>
                <c:pt idx="50">
                  <c:v>31.7</c:v>
                </c:pt>
                <c:pt idx="51">
                  <c:v>25.8</c:v>
                </c:pt>
                <c:pt idx="52">
                  <c:v>22.8</c:v>
                </c:pt>
                <c:pt idx="53">
                  <c:v>11.3</c:v>
                </c:pt>
                <c:pt idx="54">
                  <c:v>16.600000000000001</c:v>
                </c:pt>
                <c:pt idx="55">
                  <c:v>16.7</c:v>
                </c:pt>
                <c:pt idx="56">
                  <c:v>12</c:v>
                </c:pt>
                <c:pt idx="57">
                  <c:v>15.1</c:v>
                </c:pt>
                <c:pt idx="58">
                  <c:v>6.5</c:v>
                </c:pt>
                <c:pt idx="59">
                  <c:v>1.3</c:v>
                </c:pt>
                <c:pt idx="60">
                  <c:v>2.5</c:v>
                </c:pt>
                <c:pt idx="61">
                  <c:v>-1.8</c:v>
                </c:pt>
                <c:pt idx="62">
                  <c:v>0.8</c:v>
                </c:pt>
                <c:pt idx="63">
                  <c:v>2.1</c:v>
                </c:pt>
                <c:pt idx="64">
                  <c:v>1</c:v>
                </c:pt>
                <c:pt idx="65">
                  <c:v>-1.2</c:v>
                </c:pt>
                <c:pt idx="66">
                  <c:v>-2.1</c:v>
                </c:pt>
                <c:pt idx="67">
                  <c:v>-6.7</c:v>
                </c:pt>
                <c:pt idx="68">
                  <c:v>-3.5</c:v>
                </c:pt>
                <c:pt idx="69">
                  <c:v>-1.5</c:v>
                </c:pt>
                <c:pt idx="70">
                  <c:v>1.3</c:v>
                </c:pt>
                <c:pt idx="71">
                  <c:v>0.6</c:v>
                </c:pt>
                <c:pt idx="72">
                  <c:v>-2.4</c:v>
                </c:pt>
                <c:pt idx="73">
                  <c:v>-1.6</c:v>
                </c:pt>
                <c:pt idx="74">
                  <c:v>-3.8</c:v>
                </c:pt>
                <c:pt idx="75">
                  <c:v>0.4</c:v>
                </c:pt>
                <c:pt idx="76">
                  <c:v>-3.2</c:v>
                </c:pt>
                <c:pt idx="77">
                  <c:v>1.1000000000000001</c:v>
                </c:pt>
                <c:pt idx="78">
                  <c:v>-4.8</c:v>
                </c:pt>
                <c:pt idx="79">
                  <c:v>0.5</c:v>
                </c:pt>
                <c:pt idx="80">
                  <c:v>-1.8</c:v>
                </c:pt>
                <c:pt idx="81">
                  <c:v>3.6</c:v>
                </c:pt>
                <c:pt idx="82">
                  <c:v>4.4000000000000004</c:v>
                </c:pt>
                <c:pt idx="83">
                  <c:v>6.4</c:v>
                </c:pt>
                <c:pt idx="84">
                  <c:v>8.1999999999999904</c:v>
                </c:pt>
                <c:pt idx="85">
                  <c:v>8</c:v>
                </c:pt>
                <c:pt idx="86">
                  <c:v>7.6</c:v>
                </c:pt>
                <c:pt idx="87">
                  <c:v>8.9</c:v>
                </c:pt>
                <c:pt idx="88">
                  <c:v>8.1</c:v>
                </c:pt>
                <c:pt idx="89">
                  <c:v>9</c:v>
                </c:pt>
                <c:pt idx="90">
                  <c:v>4.5999999999999996</c:v>
                </c:pt>
                <c:pt idx="91">
                  <c:v>7.5</c:v>
                </c:pt>
                <c:pt idx="92">
                  <c:v>7.3</c:v>
                </c:pt>
                <c:pt idx="93">
                  <c:v>8</c:v>
                </c:pt>
                <c:pt idx="94">
                  <c:v>11.5</c:v>
                </c:pt>
                <c:pt idx="95">
                  <c:v>15.5</c:v>
                </c:pt>
                <c:pt idx="96">
                  <c:v>14.3</c:v>
                </c:pt>
                <c:pt idx="97">
                  <c:v>10.199999999999999</c:v>
                </c:pt>
                <c:pt idx="98">
                  <c:v>8.6</c:v>
                </c:pt>
                <c:pt idx="99">
                  <c:v>6.2</c:v>
                </c:pt>
                <c:pt idx="100">
                  <c:v>4</c:v>
                </c:pt>
                <c:pt idx="101">
                  <c:v>7.7</c:v>
                </c:pt>
                <c:pt idx="102">
                  <c:v>8.4</c:v>
                </c:pt>
                <c:pt idx="103">
                  <c:v>8.9</c:v>
                </c:pt>
                <c:pt idx="104">
                  <c:v>9.6</c:v>
                </c:pt>
                <c:pt idx="105">
                  <c:v>9.4</c:v>
                </c:pt>
                <c:pt idx="106">
                  <c:v>11.6</c:v>
                </c:pt>
                <c:pt idx="107">
                  <c:v>15.8</c:v>
                </c:pt>
                <c:pt idx="108">
                  <c:v>13.4</c:v>
                </c:pt>
                <c:pt idx="109">
                  <c:v>11</c:v>
                </c:pt>
                <c:pt idx="110">
                  <c:v>10.3</c:v>
                </c:pt>
                <c:pt idx="111">
                  <c:v>11</c:v>
                </c:pt>
                <c:pt idx="112">
                  <c:v>10.199999999999999</c:v>
                </c:pt>
                <c:pt idx="113">
                  <c:v>10.199999999999999</c:v>
                </c:pt>
                <c:pt idx="114">
                  <c:v>11.7</c:v>
                </c:pt>
                <c:pt idx="115">
                  <c:v>10.3</c:v>
                </c:pt>
                <c:pt idx="116">
                  <c:v>11.9</c:v>
                </c:pt>
                <c:pt idx="117">
                  <c:v>11.8</c:v>
                </c:pt>
                <c:pt idx="118">
                  <c:v>12.5</c:v>
                </c:pt>
                <c:pt idx="119">
                  <c:v>13.3</c:v>
                </c:pt>
                <c:pt idx="120">
                  <c:v>14</c:v>
                </c:pt>
                <c:pt idx="121">
                  <c:v>14.5</c:v>
                </c:pt>
                <c:pt idx="122">
                  <c:v>16.3</c:v>
                </c:pt>
                <c:pt idx="123">
                  <c:v>16.7</c:v>
                </c:pt>
                <c:pt idx="124">
                  <c:v>15.1</c:v>
                </c:pt>
                <c:pt idx="125">
                  <c:v>15.8</c:v>
                </c:pt>
                <c:pt idx="126">
                  <c:v>17.899999999999999</c:v>
                </c:pt>
                <c:pt idx="127">
                  <c:v>13.1</c:v>
                </c:pt>
                <c:pt idx="128">
                  <c:v>16.3</c:v>
                </c:pt>
                <c:pt idx="129">
                  <c:v>17.2</c:v>
                </c:pt>
                <c:pt idx="130">
                  <c:v>17.8</c:v>
                </c:pt>
                <c:pt idx="131">
                  <c:v>18.3</c:v>
                </c:pt>
                <c:pt idx="132">
                  <c:v>15.2</c:v>
                </c:pt>
                <c:pt idx="133">
                  <c:v>15.1</c:v>
                </c:pt>
                <c:pt idx="134">
                  <c:v>17.100000000000001</c:v>
                </c:pt>
                <c:pt idx="135">
                  <c:v>17.399999999999999</c:v>
                </c:pt>
                <c:pt idx="136">
                  <c:v>20.3</c:v>
                </c:pt>
                <c:pt idx="137">
                  <c:v>20.3</c:v>
                </c:pt>
                <c:pt idx="138">
                  <c:v>18.899999999999999</c:v>
                </c:pt>
                <c:pt idx="139">
                  <c:v>14.5</c:v>
                </c:pt>
                <c:pt idx="140">
                  <c:v>17.600000000000001</c:v>
                </c:pt>
                <c:pt idx="141">
                  <c:v>16.399999999999999</c:v>
                </c:pt>
                <c:pt idx="142">
                  <c:v>15.1</c:v>
                </c:pt>
                <c:pt idx="143">
                  <c:v>16</c:v>
                </c:pt>
                <c:pt idx="144">
                  <c:v>13.3</c:v>
                </c:pt>
                <c:pt idx="145">
                  <c:v>17.600000000000001</c:v>
                </c:pt>
                <c:pt idx="146">
                  <c:v>17.899999999999999</c:v>
                </c:pt>
                <c:pt idx="147">
                  <c:v>16.3</c:v>
                </c:pt>
                <c:pt idx="148">
                  <c:v>17.399999999999999</c:v>
                </c:pt>
                <c:pt idx="149">
                  <c:v>14.5</c:v>
                </c:pt>
                <c:pt idx="150">
                  <c:v>16</c:v>
                </c:pt>
                <c:pt idx="151">
                  <c:v>14.2</c:v>
                </c:pt>
                <c:pt idx="152">
                  <c:v>10.8</c:v>
                </c:pt>
                <c:pt idx="153">
                  <c:v>7.8</c:v>
                </c:pt>
                <c:pt idx="154">
                  <c:v>10.5</c:v>
                </c:pt>
                <c:pt idx="155">
                  <c:v>10.9</c:v>
                </c:pt>
                <c:pt idx="156">
                  <c:v>11.6</c:v>
                </c:pt>
                <c:pt idx="157">
                  <c:v>12.7</c:v>
                </c:pt>
                <c:pt idx="158">
                  <c:v>-0.5</c:v>
                </c:pt>
                <c:pt idx="159">
                  <c:v>-61.5</c:v>
                </c:pt>
                <c:pt idx="160">
                  <c:v>-48.1</c:v>
                </c:pt>
                <c:pt idx="161">
                  <c:v>-15.7</c:v>
                </c:pt>
                <c:pt idx="162">
                  <c:v>5</c:v>
                </c:pt>
                <c:pt idx="163">
                  <c:v>3</c:v>
                </c:pt>
                <c:pt idx="164">
                  <c:v>-3.8</c:v>
                </c:pt>
                <c:pt idx="165">
                  <c:v>-17.899999999999999</c:v>
                </c:pt>
                <c:pt idx="166">
                  <c:v>-17.899999999999999</c:v>
                </c:pt>
                <c:pt idx="167">
                  <c:v>-8.5</c:v>
                </c:pt>
                <c:pt idx="168">
                  <c:v>-7.4</c:v>
                </c:pt>
                <c:pt idx="169">
                  <c:v>-9.6</c:v>
                </c:pt>
                <c:pt idx="170">
                  <c:v>-2</c:v>
                </c:pt>
                <c:pt idx="171">
                  <c:v>17</c:v>
                </c:pt>
                <c:pt idx="172">
                  <c:v>22.5</c:v>
                </c:pt>
                <c:pt idx="173">
                  <c:v>20.399999999999999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878-4747-921A-FA52F7A806C5}"/>
            </c:ext>
          </c:extLst>
        </c:ser>
        <c:ser>
          <c:idx val="5"/>
          <c:order val="5"/>
          <c:tx>
            <c:strRef>
              <c:f>[2]Demand!$Q$2</c:f>
              <c:strCache>
                <c:ptCount val="1"/>
                <c:pt idx="0">
                  <c:v>Espagne</c:v>
                </c:pt>
              </c:strCache>
            </c:strRef>
          </c:tx>
          <c:spPr>
            <a:ln w="9525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[2]Demand!$A$3:$A$176</c:f>
              <c:numCache>
                <c:formatCode>General</c:formatCode>
                <c:ptCount val="174"/>
                <c:pt idx="0">
                  <c:v>39083</c:v>
                </c:pt>
                <c:pt idx="1">
                  <c:v>39114</c:v>
                </c:pt>
                <c:pt idx="2">
                  <c:v>39142</c:v>
                </c:pt>
                <c:pt idx="3">
                  <c:v>39173</c:v>
                </c:pt>
                <c:pt idx="4">
                  <c:v>39203</c:v>
                </c:pt>
                <c:pt idx="5">
                  <c:v>39234</c:v>
                </c:pt>
                <c:pt idx="6">
                  <c:v>39264</c:v>
                </c:pt>
                <c:pt idx="7">
                  <c:v>39295</c:v>
                </c:pt>
                <c:pt idx="8">
                  <c:v>39326</c:v>
                </c:pt>
                <c:pt idx="9">
                  <c:v>39356</c:v>
                </c:pt>
                <c:pt idx="10">
                  <c:v>39387</c:v>
                </c:pt>
                <c:pt idx="11">
                  <c:v>39417</c:v>
                </c:pt>
                <c:pt idx="12">
                  <c:v>39448</c:v>
                </c:pt>
                <c:pt idx="13">
                  <c:v>39479</c:v>
                </c:pt>
                <c:pt idx="14">
                  <c:v>39508</c:v>
                </c:pt>
                <c:pt idx="15">
                  <c:v>39539</c:v>
                </c:pt>
                <c:pt idx="16">
                  <c:v>39569</c:v>
                </c:pt>
                <c:pt idx="17">
                  <c:v>39600</c:v>
                </c:pt>
                <c:pt idx="18">
                  <c:v>39630</c:v>
                </c:pt>
                <c:pt idx="19">
                  <c:v>39661</c:v>
                </c:pt>
                <c:pt idx="20">
                  <c:v>39692</c:v>
                </c:pt>
                <c:pt idx="21">
                  <c:v>39722</c:v>
                </c:pt>
                <c:pt idx="22">
                  <c:v>39753</c:v>
                </c:pt>
                <c:pt idx="23">
                  <c:v>39783</c:v>
                </c:pt>
                <c:pt idx="24">
                  <c:v>39814</c:v>
                </c:pt>
                <c:pt idx="25">
                  <c:v>39845</c:v>
                </c:pt>
                <c:pt idx="26">
                  <c:v>39873</c:v>
                </c:pt>
                <c:pt idx="27">
                  <c:v>39904</c:v>
                </c:pt>
                <c:pt idx="28">
                  <c:v>39934</c:v>
                </c:pt>
                <c:pt idx="29">
                  <c:v>39965</c:v>
                </c:pt>
                <c:pt idx="30">
                  <c:v>39995</c:v>
                </c:pt>
                <c:pt idx="31">
                  <c:v>40026</c:v>
                </c:pt>
                <c:pt idx="32">
                  <c:v>40057</c:v>
                </c:pt>
                <c:pt idx="33">
                  <c:v>40087</c:v>
                </c:pt>
                <c:pt idx="34">
                  <c:v>40118</c:v>
                </c:pt>
                <c:pt idx="35">
                  <c:v>40148</c:v>
                </c:pt>
                <c:pt idx="36">
                  <c:v>40179</c:v>
                </c:pt>
                <c:pt idx="37">
                  <c:v>40210</c:v>
                </c:pt>
                <c:pt idx="38">
                  <c:v>40238</c:v>
                </c:pt>
                <c:pt idx="39">
                  <c:v>40269</c:v>
                </c:pt>
                <c:pt idx="40">
                  <c:v>40299</c:v>
                </c:pt>
                <c:pt idx="41">
                  <c:v>40330</c:v>
                </c:pt>
                <c:pt idx="42">
                  <c:v>40360</c:v>
                </c:pt>
                <c:pt idx="43">
                  <c:v>40391</c:v>
                </c:pt>
                <c:pt idx="44">
                  <c:v>40422</c:v>
                </c:pt>
                <c:pt idx="45">
                  <c:v>40452</c:v>
                </c:pt>
                <c:pt idx="46">
                  <c:v>40483</c:v>
                </c:pt>
                <c:pt idx="47">
                  <c:v>40513</c:v>
                </c:pt>
                <c:pt idx="48">
                  <c:v>40544</c:v>
                </c:pt>
                <c:pt idx="49">
                  <c:v>40575</c:v>
                </c:pt>
                <c:pt idx="50">
                  <c:v>40603</c:v>
                </c:pt>
                <c:pt idx="51">
                  <c:v>40634</c:v>
                </c:pt>
                <c:pt idx="52">
                  <c:v>40664</c:v>
                </c:pt>
                <c:pt idx="53">
                  <c:v>40695</c:v>
                </c:pt>
                <c:pt idx="54">
                  <c:v>40725</c:v>
                </c:pt>
                <c:pt idx="55">
                  <c:v>40756</c:v>
                </c:pt>
                <c:pt idx="56">
                  <c:v>40787</c:v>
                </c:pt>
                <c:pt idx="57">
                  <c:v>40817</c:v>
                </c:pt>
                <c:pt idx="58">
                  <c:v>40848</c:v>
                </c:pt>
                <c:pt idx="59">
                  <c:v>40878</c:v>
                </c:pt>
                <c:pt idx="60">
                  <c:v>40909</c:v>
                </c:pt>
                <c:pt idx="61">
                  <c:v>40940</c:v>
                </c:pt>
                <c:pt idx="62">
                  <c:v>40969</c:v>
                </c:pt>
                <c:pt idx="63">
                  <c:v>41000</c:v>
                </c:pt>
                <c:pt idx="64">
                  <c:v>41030</c:v>
                </c:pt>
                <c:pt idx="65">
                  <c:v>41061</c:v>
                </c:pt>
                <c:pt idx="66">
                  <c:v>41091</c:v>
                </c:pt>
                <c:pt idx="67">
                  <c:v>41122</c:v>
                </c:pt>
                <c:pt idx="68">
                  <c:v>41153</c:v>
                </c:pt>
                <c:pt idx="69">
                  <c:v>41183</c:v>
                </c:pt>
                <c:pt idx="70">
                  <c:v>41214</c:v>
                </c:pt>
                <c:pt idx="71">
                  <c:v>41244</c:v>
                </c:pt>
                <c:pt idx="72">
                  <c:v>41275</c:v>
                </c:pt>
                <c:pt idx="73">
                  <c:v>41306</c:v>
                </c:pt>
                <c:pt idx="74">
                  <c:v>41334</c:v>
                </c:pt>
                <c:pt idx="75">
                  <c:v>41365</c:v>
                </c:pt>
                <c:pt idx="76">
                  <c:v>41395</c:v>
                </c:pt>
                <c:pt idx="77">
                  <c:v>41426</c:v>
                </c:pt>
                <c:pt idx="78">
                  <c:v>41456</c:v>
                </c:pt>
                <c:pt idx="79">
                  <c:v>41487</c:v>
                </c:pt>
                <c:pt idx="80">
                  <c:v>41518</c:v>
                </c:pt>
                <c:pt idx="81">
                  <c:v>41548</c:v>
                </c:pt>
                <c:pt idx="82">
                  <c:v>41579</c:v>
                </c:pt>
                <c:pt idx="83">
                  <c:v>41609</c:v>
                </c:pt>
                <c:pt idx="84">
                  <c:v>41640</c:v>
                </c:pt>
                <c:pt idx="85">
                  <c:v>41671</c:v>
                </c:pt>
                <c:pt idx="86">
                  <c:v>41699</c:v>
                </c:pt>
                <c:pt idx="87">
                  <c:v>41730</c:v>
                </c:pt>
                <c:pt idx="88">
                  <c:v>41760</c:v>
                </c:pt>
                <c:pt idx="89">
                  <c:v>41791</c:v>
                </c:pt>
                <c:pt idx="90">
                  <c:v>41821</c:v>
                </c:pt>
                <c:pt idx="91">
                  <c:v>41852</c:v>
                </c:pt>
                <c:pt idx="92">
                  <c:v>41883</c:v>
                </c:pt>
                <c:pt idx="93">
                  <c:v>41913</c:v>
                </c:pt>
                <c:pt idx="94">
                  <c:v>41944</c:v>
                </c:pt>
                <c:pt idx="95">
                  <c:v>41974</c:v>
                </c:pt>
                <c:pt idx="96">
                  <c:v>42005</c:v>
                </c:pt>
                <c:pt idx="97">
                  <c:v>42036</c:v>
                </c:pt>
                <c:pt idx="98">
                  <c:v>42064</c:v>
                </c:pt>
                <c:pt idx="99">
                  <c:v>42095</c:v>
                </c:pt>
                <c:pt idx="100">
                  <c:v>42125</c:v>
                </c:pt>
                <c:pt idx="101">
                  <c:v>42156</c:v>
                </c:pt>
                <c:pt idx="102">
                  <c:v>42186</c:v>
                </c:pt>
                <c:pt idx="103">
                  <c:v>42217</c:v>
                </c:pt>
                <c:pt idx="104">
                  <c:v>42248</c:v>
                </c:pt>
                <c:pt idx="105">
                  <c:v>42278</c:v>
                </c:pt>
                <c:pt idx="106">
                  <c:v>42309</c:v>
                </c:pt>
                <c:pt idx="107">
                  <c:v>42339</c:v>
                </c:pt>
                <c:pt idx="108">
                  <c:v>42370</c:v>
                </c:pt>
                <c:pt idx="109">
                  <c:v>42401</c:v>
                </c:pt>
                <c:pt idx="110">
                  <c:v>42430</c:v>
                </c:pt>
                <c:pt idx="111">
                  <c:v>42461</c:v>
                </c:pt>
                <c:pt idx="112">
                  <c:v>42491</c:v>
                </c:pt>
                <c:pt idx="113">
                  <c:v>42522</c:v>
                </c:pt>
                <c:pt idx="114">
                  <c:v>42552</c:v>
                </c:pt>
                <c:pt idx="115">
                  <c:v>42583</c:v>
                </c:pt>
                <c:pt idx="116">
                  <c:v>42614</c:v>
                </c:pt>
                <c:pt idx="117">
                  <c:v>42644</c:v>
                </c:pt>
                <c:pt idx="118">
                  <c:v>42675</c:v>
                </c:pt>
                <c:pt idx="119">
                  <c:v>42705</c:v>
                </c:pt>
                <c:pt idx="120">
                  <c:v>42736</c:v>
                </c:pt>
                <c:pt idx="121">
                  <c:v>42767</c:v>
                </c:pt>
                <c:pt idx="122">
                  <c:v>42795</c:v>
                </c:pt>
                <c:pt idx="123">
                  <c:v>42826</c:v>
                </c:pt>
                <c:pt idx="124">
                  <c:v>42856</c:v>
                </c:pt>
                <c:pt idx="125">
                  <c:v>42887</c:v>
                </c:pt>
                <c:pt idx="126">
                  <c:v>42917</c:v>
                </c:pt>
                <c:pt idx="127">
                  <c:v>42948</c:v>
                </c:pt>
                <c:pt idx="128">
                  <c:v>42979</c:v>
                </c:pt>
                <c:pt idx="129">
                  <c:v>43009</c:v>
                </c:pt>
                <c:pt idx="130">
                  <c:v>43040</c:v>
                </c:pt>
                <c:pt idx="131">
                  <c:v>43070</c:v>
                </c:pt>
                <c:pt idx="132">
                  <c:v>43101</c:v>
                </c:pt>
                <c:pt idx="133">
                  <c:v>43132</c:v>
                </c:pt>
                <c:pt idx="134">
                  <c:v>43160</c:v>
                </c:pt>
                <c:pt idx="135">
                  <c:v>43191</c:v>
                </c:pt>
                <c:pt idx="136">
                  <c:v>43221</c:v>
                </c:pt>
                <c:pt idx="137">
                  <c:v>43252</c:v>
                </c:pt>
                <c:pt idx="138">
                  <c:v>43282</c:v>
                </c:pt>
                <c:pt idx="139">
                  <c:v>43313</c:v>
                </c:pt>
                <c:pt idx="140">
                  <c:v>43344</c:v>
                </c:pt>
                <c:pt idx="141">
                  <c:v>43374</c:v>
                </c:pt>
                <c:pt idx="142">
                  <c:v>43405</c:v>
                </c:pt>
                <c:pt idx="143">
                  <c:v>43435</c:v>
                </c:pt>
                <c:pt idx="144">
                  <c:v>43466</c:v>
                </c:pt>
                <c:pt idx="145">
                  <c:v>43497</c:v>
                </c:pt>
                <c:pt idx="146">
                  <c:v>43525</c:v>
                </c:pt>
                <c:pt idx="147">
                  <c:v>43556</c:v>
                </c:pt>
                <c:pt idx="148">
                  <c:v>43586</c:v>
                </c:pt>
                <c:pt idx="149">
                  <c:v>43617</c:v>
                </c:pt>
                <c:pt idx="150">
                  <c:v>43647</c:v>
                </c:pt>
                <c:pt idx="151">
                  <c:v>43678</c:v>
                </c:pt>
                <c:pt idx="152">
                  <c:v>43709</c:v>
                </c:pt>
                <c:pt idx="153">
                  <c:v>43739</c:v>
                </c:pt>
                <c:pt idx="154">
                  <c:v>43770</c:v>
                </c:pt>
                <c:pt idx="155">
                  <c:v>43800</c:v>
                </c:pt>
                <c:pt idx="156">
                  <c:v>43831</c:v>
                </c:pt>
                <c:pt idx="157">
                  <c:v>43862</c:v>
                </c:pt>
                <c:pt idx="158">
                  <c:v>43891</c:v>
                </c:pt>
                <c:pt idx="159">
                  <c:v>43922</c:v>
                </c:pt>
                <c:pt idx="160">
                  <c:v>43952</c:v>
                </c:pt>
                <c:pt idx="161">
                  <c:v>43983</c:v>
                </c:pt>
                <c:pt idx="162">
                  <c:v>44013</c:v>
                </c:pt>
                <c:pt idx="163">
                  <c:v>44044</c:v>
                </c:pt>
                <c:pt idx="164">
                  <c:v>44075</c:v>
                </c:pt>
                <c:pt idx="165">
                  <c:v>44105</c:v>
                </c:pt>
                <c:pt idx="166">
                  <c:v>44136</c:v>
                </c:pt>
                <c:pt idx="167">
                  <c:v>44166</c:v>
                </c:pt>
                <c:pt idx="168">
                  <c:v>44197</c:v>
                </c:pt>
                <c:pt idx="169">
                  <c:v>44228</c:v>
                </c:pt>
                <c:pt idx="170">
                  <c:v>44256</c:v>
                </c:pt>
                <c:pt idx="171">
                  <c:v>44287</c:v>
                </c:pt>
                <c:pt idx="172">
                  <c:v>44317</c:v>
                </c:pt>
                <c:pt idx="173">
                  <c:v>44348</c:v>
                </c:pt>
              </c:numCache>
            </c:numRef>
          </c:cat>
          <c:val>
            <c:numRef>
              <c:f>[2]Demand!$Q$3:$Q$176</c:f>
              <c:numCache>
                <c:formatCode>General</c:formatCode>
                <c:ptCount val="174"/>
                <c:pt idx="0">
                  <c:v>23.2</c:v>
                </c:pt>
                <c:pt idx="1">
                  <c:v>22.8</c:v>
                </c:pt>
                <c:pt idx="2">
                  <c:v>23.9</c:v>
                </c:pt>
                <c:pt idx="3">
                  <c:v>23</c:v>
                </c:pt>
                <c:pt idx="4">
                  <c:v>19.2</c:v>
                </c:pt>
                <c:pt idx="5">
                  <c:v>21.9</c:v>
                </c:pt>
                <c:pt idx="6">
                  <c:v>22.7</c:v>
                </c:pt>
                <c:pt idx="7">
                  <c:v>25.4</c:v>
                </c:pt>
                <c:pt idx="8">
                  <c:v>18.7</c:v>
                </c:pt>
                <c:pt idx="9">
                  <c:v>19.899999999999999</c:v>
                </c:pt>
                <c:pt idx="10">
                  <c:v>14.4</c:v>
                </c:pt>
                <c:pt idx="11">
                  <c:v>18</c:v>
                </c:pt>
                <c:pt idx="12">
                  <c:v>8.8000000000000007</c:v>
                </c:pt>
                <c:pt idx="13">
                  <c:v>5</c:v>
                </c:pt>
                <c:pt idx="14">
                  <c:v>-6.3</c:v>
                </c:pt>
                <c:pt idx="15">
                  <c:v>-4</c:v>
                </c:pt>
                <c:pt idx="16">
                  <c:v>1.3</c:v>
                </c:pt>
                <c:pt idx="17">
                  <c:v>-11.4</c:v>
                </c:pt>
                <c:pt idx="18">
                  <c:v>4.7</c:v>
                </c:pt>
                <c:pt idx="19">
                  <c:v>-15.4</c:v>
                </c:pt>
                <c:pt idx="20">
                  <c:v>-15.9</c:v>
                </c:pt>
                <c:pt idx="21">
                  <c:v>-12</c:v>
                </c:pt>
                <c:pt idx="22">
                  <c:v>-8.1999999999999904</c:v>
                </c:pt>
                <c:pt idx="23">
                  <c:v>-20.8</c:v>
                </c:pt>
                <c:pt idx="24">
                  <c:v>-22.1</c:v>
                </c:pt>
                <c:pt idx="25">
                  <c:v>-26.9</c:v>
                </c:pt>
                <c:pt idx="26">
                  <c:v>-24.6</c:v>
                </c:pt>
                <c:pt idx="27">
                  <c:v>-23.5</c:v>
                </c:pt>
                <c:pt idx="28">
                  <c:v>-15.3</c:v>
                </c:pt>
                <c:pt idx="29">
                  <c:v>-15.3</c:v>
                </c:pt>
                <c:pt idx="30">
                  <c:v>-6</c:v>
                </c:pt>
                <c:pt idx="31">
                  <c:v>0</c:v>
                </c:pt>
                <c:pt idx="32">
                  <c:v>-1.2</c:v>
                </c:pt>
                <c:pt idx="33">
                  <c:v>-1.4</c:v>
                </c:pt>
                <c:pt idx="34">
                  <c:v>-1</c:v>
                </c:pt>
                <c:pt idx="35">
                  <c:v>3</c:v>
                </c:pt>
                <c:pt idx="36">
                  <c:v>0.5</c:v>
                </c:pt>
                <c:pt idx="37">
                  <c:v>2.1</c:v>
                </c:pt>
                <c:pt idx="38">
                  <c:v>6.8</c:v>
                </c:pt>
                <c:pt idx="39">
                  <c:v>5.8</c:v>
                </c:pt>
                <c:pt idx="40">
                  <c:v>-7.4</c:v>
                </c:pt>
                <c:pt idx="41">
                  <c:v>4.8</c:v>
                </c:pt>
                <c:pt idx="42">
                  <c:v>-7.2</c:v>
                </c:pt>
                <c:pt idx="43">
                  <c:v>-14.1</c:v>
                </c:pt>
                <c:pt idx="44">
                  <c:v>-5.9</c:v>
                </c:pt>
                <c:pt idx="45">
                  <c:v>-11</c:v>
                </c:pt>
                <c:pt idx="46">
                  <c:v>-8</c:v>
                </c:pt>
                <c:pt idx="47">
                  <c:v>-21.9</c:v>
                </c:pt>
                <c:pt idx="48">
                  <c:v>-13.5</c:v>
                </c:pt>
                <c:pt idx="49">
                  <c:v>-9.8000000000000007</c:v>
                </c:pt>
                <c:pt idx="50">
                  <c:v>-11.7</c:v>
                </c:pt>
                <c:pt idx="51">
                  <c:v>-13.3</c:v>
                </c:pt>
                <c:pt idx="52">
                  <c:v>2.2000000000000002</c:v>
                </c:pt>
                <c:pt idx="53">
                  <c:v>7.8</c:v>
                </c:pt>
                <c:pt idx="54">
                  <c:v>8.8000000000000007</c:v>
                </c:pt>
                <c:pt idx="55">
                  <c:v>6.4</c:v>
                </c:pt>
                <c:pt idx="56">
                  <c:v>3.5</c:v>
                </c:pt>
                <c:pt idx="57">
                  <c:v>1.8</c:v>
                </c:pt>
                <c:pt idx="58">
                  <c:v>-2.5</c:v>
                </c:pt>
                <c:pt idx="59">
                  <c:v>5.6</c:v>
                </c:pt>
                <c:pt idx="60">
                  <c:v>5</c:v>
                </c:pt>
                <c:pt idx="61">
                  <c:v>9.4</c:v>
                </c:pt>
                <c:pt idx="62">
                  <c:v>11.8</c:v>
                </c:pt>
                <c:pt idx="63">
                  <c:v>6.6</c:v>
                </c:pt>
                <c:pt idx="64">
                  <c:v>-2.4</c:v>
                </c:pt>
                <c:pt idx="65">
                  <c:v>7.1</c:v>
                </c:pt>
                <c:pt idx="66">
                  <c:v>-3.4</c:v>
                </c:pt>
                <c:pt idx="67">
                  <c:v>-4.5</c:v>
                </c:pt>
                <c:pt idx="68">
                  <c:v>-5.6</c:v>
                </c:pt>
                <c:pt idx="69">
                  <c:v>-2.9</c:v>
                </c:pt>
                <c:pt idx="70">
                  <c:v>-6.6</c:v>
                </c:pt>
                <c:pt idx="71">
                  <c:v>-4.8</c:v>
                </c:pt>
                <c:pt idx="72">
                  <c:v>-6.6</c:v>
                </c:pt>
                <c:pt idx="73">
                  <c:v>-5</c:v>
                </c:pt>
                <c:pt idx="74">
                  <c:v>-8.5</c:v>
                </c:pt>
                <c:pt idx="75">
                  <c:v>3.6</c:v>
                </c:pt>
                <c:pt idx="76">
                  <c:v>3.1</c:v>
                </c:pt>
                <c:pt idx="77">
                  <c:v>10.8</c:v>
                </c:pt>
                <c:pt idx="78">
                  <c:v>12.1</c:v>
                </c:pt>
                <c:pt idx="79">
                  <c:v>9.8000000000000007</c:v>
                </c:pt>
                <c:pt idx="80">
                  <c:v>12.2</c:v>
                </c:pt>
                <c:pt idx="81">
                  <c:v>14.4</c:v>
                </c:pt>
                <c:pt idx="82">
                  <c:v>11.8</c:v>
                </c:pt>
                <c:pt idx="83">
                  <c:v>22.5</c:v>
                </c:pt>
                <c:pt idx="84">
                  <c:v>24.7</c:v>
                </c:pt>
                <c:pt idx="85">
                  <c:v>26.1</c:v>
                </c:pt>
                <c:pt idx="86">
                  <c:v>30.9</c:v>
                </c:pt>
                <c:pt idx="87">
                  <c:v>26.9</c:v>
                </c:pt>
                <c:pt idx="88">
                  <c:v>23</c:v>
                </c:pt>
                <c:pt idx="89">
                  <c:v>28.6</c:v>
                </c:pt>
                <c:pt idx="90">
                  <c:v>17.899999999999999</c:v>
                </c:pt>
                <c:pt idx="91">
                  <c:v>19.100000000000001</c:v>
                </c:pt>
                <c:pt idx="92">
                  <c:v>26.2</c:v>
                </c:pt>
                <c:pt idx="93">
                  <c:v>20.5</c:v>
                </c:pt>
                <c:pt idx="94">
                  <c:v>27.6</c:v>
                </c:pt>
                <c:pt idx="95">
                  <c:v>31.6</c:v>
                </c:pt>
                <c:pt idx="96">
                  <c:v>23.8</c:v>
                </c:pt>
                <c:pt idx="97">
                  <c:v>34.4</c:v>
                </c:pt>
                <c:pt idx="98">
                  <c:v>26.3</c:v>
                </c:pt>
                <c:pt idx="99">
                  <c:v>28.3</c:v>
                </c:pt>
                <c:pt idx="100">
                  <c:v>30.6</c:v>
                </c:pt>
                <c:pt idx="101">
                  <c:v>19.8</c:v>
                </c:pt>
                <c:pt idx="102">
                  <c:v>24</c:v>
                </c:pt>
                <c:pt idx="103">
                  <c:v>31.9</c:v>
                </c:pt>
                <c:pt idx="104">
                  <c:v>26.2</c:v>
                </c:pt>
                <c:pt idx="105">
                  <c:v>26.8</c:v>
                </c:pt>
                <c:pt idx="106">
                  <c:v>28.1</c:v>
                </c:pt>
                <c:pt idx="107">
                  <c:v>36.700000000000003</c:v>
                </c:pt>
                <c:pt idx="108">
                  <c:v>26.7</c:v>
                </c:pt>
                <c:pt idx="109">
                  <c:v>22.1</c:v>
                </c:pt>
                <c:pt idx="110">
                  <c:v>29.4</c:v>
                </c:pt>
                <c:pt idx="111">
                  <c:v>27.3</c:v>
                </c:pt>
                <c:pt idx="112">
                  <c:v>29.5</c:v>
                </c:pt>
                <c:pt idx="113">
                  <c:v>26.1</c:v>
                </c:pt>
                <c:pt idx="114">
                  <c:v>29.1</c:v>
                </c:pt>
                <c:pt idx="115">
                  <c:v>23.1</c:v>
                </c:pt>
                <c:pt idx="116">
                  <c:v>26.5</c:v>
                </c:pt>
                <c:pt idx="117">
                  <c:v>30.4</c:v>
                </c:pt>
                <c:pt idx="118">
                  <c:v>33.799999999999997</c:v>
                </c:pt>
                <c:pt idx="119">
                  <c:v>31.5</c:v>
                </c:pt>
                <c:pt idx="120">
                  <c:v>32</c:v>
                </c:pt>
                <c:pt idx="121">
                  <c:v>32.200000000000003</c:v>
                </c:pt>
                <c:pt idx="122">
                  <c:v>28.5</c:v>
                </c:pt>
                <c:pt idx="123">
                  <c:v>35.6</c:v>
                </c:pt>
                <c:pt idx="124">
                  <c:v>30.6</c:v>
                </c:pt>
                <c:pt idx="125">
                  <c:v>29.5</c:v>
                </c:pt>
                <c:pt idx="126">
                  <c:v>28.7</c:v>
                </c:pt>
                <c:pt idx="127">
                  <c:v>31.6</c:v>
                </c:pt>
                <c:pt idx="128">
                  <c:v>29.3</c:v>
                </c:pt>
                <c:pt idx="129">
                  <c:v>29.6</c:v>
                </c:pt>
                <c:pt idx="130">
                  <c:v>26.2</c:v>
                </c:pt>
                <c:pt idx="131">
                  <c:v>25.6</c:v>
                </c:pt>
                <c:pt idx="132">
                  <c:v>28.2</c:v>
                </c:pt>
                <c:pt idx="133">
                  <c:v>30.6</c:v>
                </c:pt>
                <c:pt idx="134">
                  <c:v>34.700000000000003</c:v>
                </c:pt>
                <c:pt idx="135">
                  <c:v>30.6</c:v>
                </c:pt>
                <c:pt idx="136">
                  <c:v>35.5</c:v>
                </c:pt>
                <c:pt idx="137">
                  <c:v>29.5</c:v>
                </c:pt>
                <c:pt idx="138">
                  <c:v>32.799999999999997</c:v>
                </c:pt>
                <c:pt idx="139">
                  <c:v>32.299999999999997</c:v>
                </c:pt>
                <c:pt idx="140">
                  <c:v>27.6</c:v>
                </c:pt>
                <c:pt idx="141">
                  <c:v>30.7</c:v>
                </c:pt>
                <c:pt idx="142">
                  <c:v>31.4</c:v>
                </c:pt>
                <c:pt idx="143">
                  <c:v>19.3</c:v>
                </c:pt>
                <c:pt idx="144">
                  <c:v>24.6</c:v>
                </c:pt>
                <c:pt idx="145">
                  <c:v>27.5</c:v>
                </c:pt>
                <c:pt idx="146">
                  <c:v>24.2</c:v>
                </c:pt>
                <c:pt idx="147">
                  <c:v>26.2</c:v>
                </c:pt>
                <c:pt idx="148">
                  <c:v>23</c:v>
                </c:pt>
                <c:pt idx="149">
                  <c:v>18.8</c:v>
                </c:pt>
                <c:pt idx="150">
                  <c:v>22.1</c:v>
                </c:pt>
                <c:pt idx="151">
                  <c:v>25.1</c:v>
                </c:pt>
                <c:pt idx="152">
                  <c:v>25.3</c:v>
                </c:pt>
                <c:pt idx="153">
                  <c:v>23.5</c:v>
                </c:pt>
                <c:pt idx="154">
                  <c:v>20.7</c:v>
                </c:pt>
                <c:pt idx="155">
                  <c:v>16.899999999999999</c:v>
                </c:pt>
                <c:pt idx="156">
                  <c:v>20</c:v>
                </c:pt>
                <c:pt idx="157">
                  <c:v>18.7</c:v>
                </c:pt>
                <c:pt idx="158">
                  <c:v>6.3</c:v>
                </c:pt>
                <c:pt idx="159">
                  <c:v>-60.4</c:v>
                </c:pt>
                <c:pt idx="160">
                  <c:v>-26.1</c:v>
                </c:pt>
                <c:pt idx="161">
                  <c:v>9.1999999999999904</c:v>
                </c:pt>
                <c:pt idx="162">
                  <c:v>13.7</c:v>
                </c:pt>
                <c:pt idx="163">
                  <c:v>-7.7</c:v>
                </c:pt>
                <c:pt idx="164">
                  <c:v>-8.1</c:v>
                </c:pt>
                <c:pt idx="165">
                  <c:v>-13</c:v>
                </c:pt>
                <c:pt idx="166">
                  <c:v>-17.2</c:v>
                </c:pt>
                <c:pt idx="167">
                  <c:v>4.2</c:v>
                </c:pt>
                <c:pt idx="168">
                  <c:v>-1.2</c:v>
                </c:pt>
                <c:pt idx="169">
                  <c:v>-5.7</c:v>
                </c:pt>
                <c:pt idx="170">
                  <c:v>8.6999999999999904</c:v>
                </c:pt>
                <c:pt idx="171">
                  <c:v>30.1</c:v>
                </c:pt>
                <c:pt idx="172">
                  <c:v>26.5</c:v>
                </c:pt>
                <c:pt idx="173">
                  <c:v>26.4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878-4747-921A-FA52F7A806C5}"/>
            </c:ext>
          </c:extLst>
        </c:ser>
        <c:ser>
          <c:idx val="6"/>
          <c:order val="6"/>
          <c:tx>
            <c:strRef>
              <c:f>[2]Demand!$R$2</c:f>
              <c:strCache>
                <c:ptCount val="1"/>
                <c:pt idx="0">
                  <c:v>Allemagne</c:v>
                </c:pt>
              </c:strCache>
            </c:strRef>
          </c:tx>
          <c:spPr>
            <a:ln w="9525" cap="rnd">
              <a:solidFill>
                <a:srgbClr val="9ACA02"/>
              </a:solidFill>
              <a:round/>
            </a:ln>
            <a:effectLst/>
          </c:spPr>
          <c:marker>
            <c:symbol val="none"/>
          </c:marker>
          <c:cat>
            <c:numRef>
              <c:f>[2]Demand!$A$3:$A$176</c:f>
              <c:numCache>
                <c:formatCode>General</c:formatCode>
                <c:ptCount val="174"/>
                <c:pt idx="0">
                  <c:v>39083</c:v>
                </c:pt>
                <c:pt idx="1">
                  <c:v>39114</c:v>
                </c:pt>
                <c:pt idx="2">
                  <c:v>39142</c:v>
                </c:pt>
                <c:pt idx="3">
                  <c:v>39173</c:v>
                </c:pt>
                <c:pt idx="4">
                  <c:v>39203</c:v>
                </c:pt>
                <c:pt idx="5">
                  <c:v>39234</c:v>
                </c:pt>
                <c:pt idx="6">
                  <c:v>39264</c:v>
                </c:pt>
                <c:pt idx="7">
                  <c:v>39295</c:v>
                </c:pt>
                <c:pt idx="8">
                  <c:v>39326</c:v>
                </c:pt>
                <c:pt idx="9">
                  <c:v>39356</c:v>
                </c:pt>
                <c:pt idx="10">
                  <c:v>39387</c:v>
                </c:pt>
                <c:pt idx="11">
                  <c:v>39417</c:v>
                </c:pt>
                <c:pt idx="12">
                  <c:v>39448</c:v>
                </c:pt>
                <c:pt idx="13">
                  <c:v>39479</c:v>
                </c:pt>
                <c:pt idx="14">
                  <c:v>39508</c:v>
                </c:pt>
                <c:pt idx="15">
                  <c:v>39539</c:v>
                </c:pt>
                <c:pt idx="16">
                  <c:v>39569</c:v>
                </c:pt>
                <c:pt idx="17">
                  <c:v>39600</c:v>
                </c:pt>
                <c:pt idx="18">
                  <c:v>39630</c:v>
                </c:pt>
                <c:pt idx="19">
                  <c:v>39661</c:v>
                </c:pt>
                <c:pt idx="20">
                  <c:v>39692</c:v>
                </c:pt>
                <c:pt idx="21">
                  <c:v>39722</c:v>
                </c:pt>
                <c:pt idx="22">
                  <c:v>39753</c:v>
                </c:pt>
                <c:pt idx="23">
                  <c:v>39783</c:v>
                </c:pt>
                <c:pt idx="24">
                  <c:v>39814</c:v>
                </c:pt>
                <c:pt idx="25">
                  <c:v>39845</c:v>
                </c:pt>
                <c:pt idx="26">
                  <c:v>39873</c:v>
                </c:pt>
                <c:pt idx="27">
                  <c:v>39904</c:v>
                </c:pt>
                <c:pt idx="28">
                  <c:v>39934</c:v>
                </c:pt>
                <c:pt idx="29">
                  <c:v>39965</c:v>
                </c:pt>
                <c:pt idx="30">
                  <c:v>39995</c:v>
                </c:pt>
                <c:pt idx="31">
                  <c:v>40026</c:v>
                </c:pt>
                <c:pt idx="32">
                  <c:v>40057</c:v>
                </c:pt>
                <c:pt idx="33">
                  <c:v>40087</c:v>
                </c:pt>
                <c:pt idx="34">
                  <c:v>40118</c:v>
                </c:pt>
                <c:pt idx="35">
                  <c:v>40148</c:v>
                </c:pt>
                <c:pt idx="36">
                  <c:v>40179</c:v>
                </c:pt>
                <c:pt idx="37">
                  <c:v>40210</c:v>
                </c:pt>
                <c:pt idx="38">
                  <c:v>40238</c:v>
                </c:pt>
                <c:pt idx="39">
                  <c:v>40269</c:v>
                </c:pt>
                <c:pt idx="40">
                  <c:v>40299</c:v>
                </c:pt>
                <c:pt idx="41">
                  <c:v>40330</c:v>
                </c:pt>
                <c:pt idx="42">
                  <c:v>40360</c:v>
                </c:pt>
                <c:pt idx="43">
                  <c:v>40391</c:v>
                </c:pt>
                <c:pt idx="44">
                  <c:v>40422</c:v>
                </c:pt>
                <c:pt idx="45">
                  <c:v>40452</c:v>
                </c:pt>
                <c:pt idx="46">
                  <c:v>40483</c:v>
                </c:pt>
                <c:pt idx="47">
                  <c:v>40513</c:v>
                </c:pt>
                <c:pt idx="48">
                  <c:v>40544</c:v>
                </c:pt>
                <c:pt idx="49">
                  <c:v>40575</c:v>
                </c:pt>
                <c:pt idx="50">
                  <c:v>40603</c:v>
                </c:pt>
                <c:pt idx="51">
                  <c:v>40634</c:v>
                </c:pt>
                <c:pt idx="52">
                  <c:v>40664</c:v>
                </c:pt>
                <c:pt idx="53">
                  <c:v>40695</c:v>
                </c:pt>
                <c:pt idx="54">
                  <c:v>40725</c:v>
                </c:pt>
                <c:pt idx="55">
                  <c:v>40756</c:v>
                </c:pt>
                <c:pt idx="56">
                  <c:v>40787</c:v>
                </c:pt>
                <c:pt idx="57">
                  <c:v>40817</c:v>
                </c:pt>
                <c:pt idx="58">
                  <c:v>40848</c:v>
                </c:pt>
                <c:pt idx="59">
                  <c:v>40878</c:v>
                </c:pt>
                <c:pt idx="60">
                  <c:v>40909</c:v>
                </c:pt>
                <c:pt idx="61">
                  <c:v>40940</c:v>
                </c:pt>
                <c:pt idx="62">
                  <c:v>40969</c:v>
                </c:pt>
                <c:pt idx="63">
                  <c:v>41000</c:v>
                </c:pt>
                <c:pt idx="64">
                  <c:v>41030</c:v>
                </c:pt>
                <c:pt idx="65">
                  <c:v>41061</c:v>
                </c:pt>
                <c:pt idx="66">
                  <c:v>41091</c:v>
                </c:pt>
                <c:pt idx="67">
                  <c:v>41122</c:v>
                </c:pt>
                <c:pt idx="68">
                  <c:v>41153</c:v>
                </c:pt>
                <c:pt idx="69">
                  <c:v>41183</c:v>
                </c:pt>
                <c:pt idx="70">
                  <c:v>41214</c:v>
                </c:pt>
                <c:pt idx="71">
                  <c:v>41244</c:v>
                </c:pt>
                <c:pt idx="72">
                  <c:v>41275</c:v>
                </c:pt>
                <c:pt idx="73">
                  <c:v>41306</c:v>
                </c:pt>
                <c:pt idx="74">
                  <c:v>41334</c:v>
                </c:pt>
                <c:pt idx="75">
                  <c:v>41365</c:v>
                </c:pt>
                <c:pt idx="76">
                  <c:v>41395</c:v>
                </c:pt>
                <c:pt idx="77">
                  <c:v>41426</c:v>
                </c:pt>
                <c:pt idx="78">
                  <c:v>41456</c:v>
                </c:pt>
                <c:pt idx="79">
                  <c:v>41487</c:v>
                </c:pt>
                <c:pt idx="80">
                  <c:v>41518</c:v>
                </c:pt>
                <c:pt idx="81">
                  <c:v>41548</c:v>
                </c:pt>
                <c:pt idx="82">
                  <c:v>41579</c:v>
                </c:pt>
                <c:pt idx="83">
                  <c:v>41609</c:v>
                </c:pt>
                <c:pt idx="84">
                  <c:v>41640</c:v>
                </c:pt>
                <c:pt idx="85">
                  <c:v>41671</c:v>
                </c:pt>
                <c:pt idx="86">
                  <c:v>41699</c:v>
                </c:pt>
                <c:pt idx="87">
                  <c:v>41730</c:v>
                </c:pt>
                <c:pt idx="88">
                  <c:v>41760</c:v>
                </c:pt>
                <c:pt idx="89">
                  <c:v>41791</c:v>
                </c:pt>
                <c:pt idx="90">
                  <c:v>41821</c:v>
                </c:pt>
                <c:pt idx="91">
                  <c:v>41852</c:v>
                </c:pt>
                <c:pt idx="92">
                  <c:v>41883</c:v>
                </c:pt>
                <c:pt idx="93">
                  <c:v>41913</c:v>
                </c:pt>
                <c:pt idx="94">
                  <c:v>41944</c:v>
                </c:pt>
                <c:pt idx="95">
                  <c:v>41974</c:v>
                </c:pt>
                <c:pt idx="96">
                  <c:v>42005</c:v>
                </c:pt>
                <c:pt idx="97">
                  <c:v>42036</c:v>
                </c:pt>
                <c:pt idx="98">
                  <c:v>42064</c:v>
                </c:pt>
                <c:pt idx="99">
                  <c:v>42095</c:v>
                </c:pt>
                <c:pt idx="100">
                  <c:v>42125</c:v>
                </c:pt>
                <c:pt idx="101">
                  <c:v>42156</c:v>
                </c:pt>
                <c:pt idx="102">
                  <c:v>42186</c:v>
                </c:pt>
                <c:pt idx="103">
                  <c:v>42217</c:v>
                </c:pt>
                <c:pt idx="104">
                  <c:v>42248</c:v>
                </c:pt>
                <c:pt idx="105">
                  <c:v>42278</c:v>
                </c:pt>
                <c:pt idx="106">
                  <c:v>42309</c:v>
                </c:pt>
                <c:pt idx="107">
                  <c:v>42339</c:v>
                </c:pt>
                <c:pt idx="108">
                  <c:v>42370</c:v>
                </c:pt>
                <c:pt idx="109">
                  <c:v>42401</c:v>
                </c:pt>
                <c:pt idx="110">
                  <c:v>42430</c:v>
                </c:pt>
                <c:pt idx="111">
                  <c:v>42461</c:v>
                </c:pt>
                <c:pt idx="112">
                  <c:v>42491</c:v>
                </c:pt>
                <c:pt idx="113">
                  <c:v>42522</c:v>
                </c:pt>
                <c:pt idx="114">
                  <c:v>42552</c:v>
                </c:pt>
                <c:pt idx="115">
                  <c:v>42583</c:v>
                </c:pt>
                <c:pt idx="116">
                  <c:v>42614</c:v>
                </c:pt>
                <c:pt idx="117">
                  <c:v>42644</c:v>
                </c:pt>
                <c:pt idx="118">
                  <c:v>42675</c:v>
                </c:pt>
                <c:pt idx="119">
                  <c:v>42705</c:v>
                </c:pt>
                <c:pt idx="120">
                  <c:v>42736</c:v>
                </c:pt>
                <c:pt idx="121">
                  <c:v>42767</c:v>
                </c:pt>
                <c:pt idx="122">
                  <c:v>42795</c:v>
                </c:pt>
                <c:pt idx="123">
                  <c:v>42826</c:v>
                </c:pt>
                <c:pt idx="124">
                  <c:v>42856</c:v>
                </c:pt>
                <c:pt idx="125">
                  <c:v>42887</c:v>
                </c:pt>
                <c:pt idx="126">
                  <c:v>42917</c:v>
                </c:pt>
                <c:pt idx="127">
                  <c:v>42948</c:v>
                </c:pt>
                <c:pt idx="128">
                  <c:v>42979</c:v>
                </c:pt>
                <c:pt idx="129">
                  <c:v>43009</c:v>
                </c:pt>
                <c:pt idx="130">
                  <c:v>43040</c:v>
                </c:pt>
                <c:pt idx="131">
                  <c:v>43070</c:v>
                </c:pt>
                <c:pt idx="132">
                  <c:v>43101</c:v>
                </c:pt>
                <c:pt idx="133">
                  <c:v>43132</c:v>
                </c:pt>
                <c:pt idx="134">
                  <c:v>43160</c:v>
                </c:pt>
                <c:pt idx="135">
                  <c:v>43191</c:v>
                </c:pt>
                <c:pt idx="136">
                  <c:v>43221</c:v>
                </c:pt>
                <c:pt idx="137">
                  <c:v>43252</c:v>
                </c:pt>
                <c:pt idx="138">
                  <c:v>43282</c:v>
                </c:pt>
                <c:pt idx="139">
                  <c:v>43313</c:v>
                </c:pt>
                <c:pt idx="140">
                  <c:v>43344</c:v>
                </c:pt>
                <c:pt idx="141">
                  <c:v>43374</c:v>
                </c:pt>
                <c:pt idx="142">
                  <c:v>43405</c:v>
                </c:pt>
                <c:pt idx="143">
                  <c:v>43435</c:v>
                </c:pt>
                <c:pt idx="144">
                  <c:v>43466</c:v>
                </c:pt>
                <c:pt idx="145">
                  <c:v>43497</c:v>
                </c:pt>
                <c:pt idx="146">
                  <c:v>43525</c:v>
                </c:pt>
                <c:pt idx="147">
                  <c:v>43556</c:v>
                </c:pt>
                <c:pt idx="148">
                  <c:v>43586</c:v>
                </c:pt>
                <c:pt idx="149">
                  <c:v>43617</c:v>
                </c:pt>
                <c:pt idx="150">
                  <c:v>43647</c:v>
                </c:pt>
                <c:pt idx="151">
                  <c:v>43678</c:v>
                </c:pt>
                <c:pt idx="152">
                  <c:v>43709</c:v>
                </c:pt>
                <c:pt idx="153">
                  <c:v>43739</c:v>
                </c:pt>
                <c:pt idx="154">
                  <c:v>43770</c:v>
                </c:pt>
                <c:pt idx="155">
                  <c:v>43800</c:v>
                </c:pt>
                <c:pt idx="156">
                  <c:v>43831</c:v>
                </c:pt>
                <c:pt idx="157">
                  <c:v>43862</c:v>
                </c:pt>
                <c:pt idx="158">
                  <c:v>43891</c:v>
                </c:pt>
                <c:pt idx="159">
                  <c:v>43922</c:v>
                </c:pt>
                <c:pt idx="160">
                  <c:v>43952</c:v>
                </c:pt>
                <c:pt idx="161">
                  <c:v>43983</c:v>
                </c:pt>
                <c:pt idx="162">
                  <c:v>44013</c:v>
                </c:pt>
                <c:pt idx="163">
                  <c:v>44044</c:v>
                </c:pt>
                <c:pt idx="164">
                  <c:v>44075</c:v>
                </c:pt>
                <c:pt idx="165">
                  <c:v>44105</c:v>
                </c:pt>
                <c:pt idx="166">
                  <c:v>44136</c:v>
                </c:pt>
                <c:pt idx="167">
                  <c:v>44166</c:v>
                </c:pt>
                <c:pt idx="168">
                  <c:v>44197</c:v>
                </c:pt>
                <c:pt idx="169">
                  <c:v>44228</c:v>
                </c:pt>
                <c:pt idx="170">
                  <c:v>44256</c:v>
                </c:pt>
                <c:pt idx="171">
                  <c:v>44287</c:v>
                </c:pt>
                <c:pt idx="172">
                  <c:v>44317</c:v>
                </c:pt>
                <c:pt idx="173">
                  <c:v>44348</c:v>
                </c:pt>
              </c:numCache>
            </c:numRef>
          </c:cat>
          <c:val>
            <c:numRef>
              <c:f>[2]Demand!$R$3:$R$176</c:f>
              <c:numCache>
                <c:formatCode>General</c:formatCode>
                <c:ptCount val="174"/>
                <c:pt idx="0">
                  <c:v>18.600000000000001</c:v>
                </c:pt>
                <c:pt idx="1">
                  <c:v>11.8</c:v>
                </c:pt>
                <c:pt idx="2">
                  <c:v>18</c:v>
                </c:pt>
                <c:pt idx="3">
                  <c:v>16.399999999999999</c:v>
                </c:pt>
                <c:pt idx="4">
                  <c:v>19</c:v>
                </c:pt>
                <c:pt idx="5">
                  <c:v>19.899999999999999</c:v>
                </c:pt>
                <c:pt idx="6">
                  <c:v>20.8</c:v>
                </c:pt>
                <c:pt idx="7">
                  <c:v>18.8</c:v>
                </c:pt>
                <c:pt idx="8">
                  <c:v>14</c:v>
                </c:pt>
                <c:pt idx="9">
                  <c:v>19.5</c:v>
                </c:pt>
                <c:pt idx="10">
                  <c:v>10.8</c:v>
                </c:pt>
                <c:pt idx="11">
                  <c:v>12.2</c:v>
                </c:pt>
                <c:pt idx="12">
                  <c:v>13.1</c:v>
                </c:pt>
                <c:pt idx="13">
                  <c:v>11.2</c:v>
                </c:pt>
                <c:pt idx="14">
                  <c:v>12.3</c:v>
                </c:pt>
                <c:pt idx="15">
                  <c:v>12</c:v>
                </c:pt>
                <c:pt idx="16">
                  <c:v>8.9</c:v>
                </c:pt>
                <c:pt idx="17">
                  <c:v>12.7</c:v>
                </c:pt>
                <c:pt idx="18">
                  <c:v>6</c:v>
                </c:pt>
                <c:pt idx="19">
                  <c:v>5.6</c:v>
                </c:pt>
                <c:pt idx="20">
                  <c:v>4.7</c:v>
                </c:pt>
                <c:pt idx="21">
                  <c:v>-5.3</c:v>
                </c:pt>
                <c:pt idx="22">
                  <c:v>-9.6999999999999904</c:v>
                </c:pt>
                <c:pt idx="23">
                  <c:v>-7.3</c:v>
                </c:pt>
                <c:pt idx="24">
                  <c:v>-10.1</c:v>
                </c:pt>
                <c:pt idx="25">
                  <c:v>-10.4</c:v>
                </c:pt>
                <c:pt idx="26">
                  <c:v>-9.5</c:v>
                </c:pt>
                <c:pt idx="27">
                  <c:v>-11.1</c:v>
                </c:pt>
                <c:pt idx="28">
                  <c:v>-7.4</c:v>
                </c:pt>
                <c:pt idx="29">
                  <c:v>-3.4</c:v>
                </c:pt>
                <c:pt idx="30">
                  <c:v>0.1</c:v>
                </c:pt>
                <c:pt idx="31">
                  <c:v>2.9</c:v>
                </c:pt>
                <c:pt idx="32">
                  <c:v>8.4</c:v>
                </c:pt>
                <c:pt idx="33">
                  <c:v>7.2</c:v>
                </c:pt>
                <c:pt idx="34">
                  <c:v>11.8</c:v>
                </c:pt>
                <c:pt idx="35">
                  <c:v>10.7</c:v>
                </c:pt>
                <c:pt idx="36">
                  <c:v>8.3000000000000007</c:v>
                </c:pt>
                <c:pt idx="37">
                  <c:v>12</c:v>
                </c:pt>
                <c:pt idx="38">
                  <c:v>13</c:v>
                </c:pt>
                <c:pt idx="39">
                  <c:v>15.8</c:v>
                </c:pt>
                <c:pt idx="40">
                  <c:v>14.4</c:v>
                </c:pt>
                <c:pt idx="41">
                  <c:v>6.9</c:v>
                </c:pt>
                <c:pt idx="42">
                  <c:v>12.2</c:v>
                </c:pt>
                <c:pt idx="43">
                  <c:v>16</c:v>
                </c:pt>
                <c:pt idx="44">
                  <c:v>17</c:v>
                </c:pt>
                <c:pt idx="45">
                  <c:v>20.2</c:v>
                </c:pt>
                <c:pt idx="46">
                  <c:v>20.6</c:v>
                </c:pt>
                <c:pt idx="47">
                  <c:v>22.4</c:v>
                </c:pt>
                <c:pt idx="48">
                  <c:v>18.600000000000001</c:v>
                </c:pt>
                <c:pt idx="49">
                  <c:v>21</c:v>
                </c:pt>
                <c:pt idx="50">
                  <c:v>22.3</c:v>
                </c:pt>
                <c:pt idx="51">
                  <c:v>18.399999999999999</c:v>
                </c:pt>
                <c:pt idx="52">
                  <c:v>17.5</c:v>
                </c:pt>
                <c:pt idx="53">
                  <c:v>14.4</c:v>
                </c:pt>
                <c:pt idx="54">
                  <c:v>17.7</c:v>
                </c:pt>
                <c:pt idx="55">
                  <c:v>11.8</c:v>
                </c:pt>
                <c:pt idx="56">
                  <c:v>8.6999999999999904</c:v>
                </c:pt>
                <c:pt idx="57">
                  <c:v>8.9</c:v>
                </c:pt>
                <c:pt idx="58">
                  <c:v>12.4</c:v>
                </c:pt>
                <c:pt idx="59">
                  <c:v>14.4</c:v>
                </c:pt>
                <c:pt idx="60">
                  <c:v>11.8</c:v>
                </c:pt>
                <c:pt idx="61">
                  <c:v>15</c:v>
                </c:pt>
                <c:pt idx="62">
                  <c:v>18.5</c:v>
                </c:pt>
                <c:pt idx="63">
                  <c:v>15.8</c:v>
                </c:pt>
                <c:pt idx="64">
                  <c:v>17.5</c:v>
                </c:pt>
                <c:pt idx="65">
                  <c:v>13.5</c:v>
                </c:pt>
                <c:pt idx="66">
                  <c:v>10.9</c:v>
                </c:pt>
                <c:pt idx="67">
                  <c:v>6.9</c:v>
                </c:pt>
                <c:pt idx="68">
                  <c:v>7.3</c:v>
                </c:pt>
                <c:pt idx="69">
                  <c:v>7.1</c:v>
                </c:pt>
                <c:pt idx="70">
                  <c:v>7</c:v>
                </c:pt>
                <c:pt idx="71">
                  <c:v>9.8000000000000007</c:v>
                </c:pt>
                <c:pt idx="72">
                  <c:v>12.5</c:v>
                </c:pt>
                <c:pt idx="73">
                  <c:v>13.3</c:v>
                </c:pt>
                <c:pt idx="74">
                  <c:v>14.7</c:v>
                </c:pt>
                <c:pt idx="75">
                  <c:v>14.3</c:v>
                </c:pt>
                <c:pt idx="76">
                  <c:v>11.8</c:v>
                </c:pt>
                <c:pt idx="77">
                  <c:v>14.9</c:v>
                </c:pt>
                <c:pt idx="78">
                  <c:v>11.4</c:v>
                </c:pt>
                <c:pt idx="79">
                  <c:v>13.7</c:v>
                </c:pt>
                <c:pt idx="80">
                  <c:v>18.5</c:v>
                </c:pt>
                <c:pt idx="81">
                  <c:v>13.2</c:v>
                </c:pt>
                <c:pt idx="82">
                  <c:v>15</c:v>
                </c:pt>
                <c:pt idx="83">
                  <c:v>14.1</c:v>
                </c:pt>
                <c:pt idx="84">
                  <c:v>18.3</c:v>
                </c:pt>
                <c:pt idx="85">
                  <c:v>15.3</c:v>
                </c:pt>
                <c:pt idx="86">
                  <c:v>14.1</c:v>
                </c:pt>
                <c:pt idx="87">
                  <c:v>18.7</c:v>
                </c:pt>
                <c:pt idx="88">
                  <c:v>17.600000000000001</c:v>
                </c:pt>
                <c:pt idx="89">
                  <c:v>17.3</c:v>
                </c:pt>
                <c:pt idx="90">
                  <c:v>14.5</c:v>
                </c:pt>
                <c:pt idx="91">
                  <c:v>14.5</c:v>
                </c:pt>
                <c:pt idx="92">
                  <c:v>14.9</c:v>
                </c:pt>
                <c:pt idx="93">
                  <c:v>15.8</c:v>
                </c:pt>
                <c:pt idx="94">
                  <c:v>15.6</c:v>
                </c:pt>
                <c:pt idx="95">
                  <c:v>16.7</c:v>
                </c:pt>
                <c:pt idx="96">
                  <c:v>15.3</c:v>
                </c:pt>
                <c:pt idx="97">
                  <c:v>14.9</c:v>
                </c:pt>
                <c:pt idx="98">
                  <c:v>13.7</c:v>
                </c:pt>
                <c:pt idx="99">
                  <c:v>14.8</c:v>
                </c:pt>
                <c:pt idx="100">
                  <c:v>13.5</c:v>
                </c:pt>
                <c:pt idx="101">
                  <c:v>19</c:v>
                </c:pt>
                <c:pt idx="102">
                  <c:v>17.5</c:v>
                </c:pt>
                <c:pt idx="103">
                  <c:v>21.1</c:v>
                </c:pt>
                <c:pt idx="104">
                  <c:v>21</c:v>
                </c:pt>
                <c:pt idx="105">
                  <c:v>28.3</c:v>
                </c:pt>
                <c:pt idx="106">
                  <c:v>26.3</c:v>
                </c:pt>
                <c:pt idx="107">
                  <c:v>22.9</c:v>
                </c:pt>
                <c:pt idx="108">
                  <c:v>24.5</c:v>
                </c:pt>
                <c:pt idx="109">
                  <c:v>19.600000000000001</c:v>
                </c:pt>
                <c:pt idx="110">
                  <c:v>19.399999999999999</c:v>
                </c:pt>
                <c:pt idx="111">
                  <c:v>19</c:v>
                </c:pt>
                <c:pt idx="112">
                  <c:v>18.8</c:v>
                </c:pt>
                <c:pt idx="113">
                  <c:v>16.3</c:v>
                </c:pt>
                <c:pt idx="114">
                  <c:v>20.3</c:v>
                </c:pt>
                <c:pt idx="115">
                  <c:v>20.9</c:v>
                </c:pt>
                <c:pt idx="116">
                  <c:v>20.3</c:v>
                </c:pt>
                <c:pt idx="117">
                  <c:v>23.5</c:v>
                </c:pt>
                <c:pt idx="118">
                  <c:v>21.1</c:v>
                </c:pt>
                <c:pt idx="119">
                  <c:v>19</c:v>
                </c:pt>
                <c:pt idx="120">
                  <c:v>20.8</c:v>
                </c:pt>
                <c:pt idx="121">
                  <c:v>18.100000000000001</c:v>
                </c:pt>
                <c:pt idx="122">
                  <c:v>15.9</c:v>
                </c:pt>
                <c:pt idx="123">
                  <c:v>16.3</c:v>
                </c:pt>
                <c:pt idx="124">
                  <c:v>14.1</c:v>
                </c:pt>
                <c:pt idx="125">
                  <c:v>15.9</c:v>
                </c:pt>
                <c:pt idx="126">
                  <c:v>18.600000000000001</c:v>
                </c:pt>
                <c:pt idx="127">
                  <c:v>19.5</c:v>
                </c:pt>
                <c:pt idx="128">
                  <c:v>19.600000000000001</c:v>
                </c:pt>
                <c:pt idx="129">
                  <c:v>18.899999999999999</c:v>
                </c:pt>
                <c:pt idx="130">
                  <c:v>20</c:v>
                </c:pt>
                <c:pt idx="131">
                  <c:v>20.5</c:v>
                </c:pt>
                <c:pt idx="132">
                  <c:v>18.100000000000001</c:v>
                </c:pt>
                <c:pt idx="133">
                  <c:v>21</c:v>
                </c:pt>
                <c:pt idx="134">
                  <c:v>21.4</c:v>
                </c:pt>
                <c:pt idx="135">
                  <c:v>18.100000000000001</c:v>
                </c:pt>
                <c:pt idx="136">
                  <c:v>21.5</c:v>
                </c:pt>
                <c:pt idx="137">
                  <c:v>19.899999999999999</c:v>
                </c:pt>
                <c:pt idx="138">
                  <c:v>31.7</c:v>
                </c:pt>
                <c:pt idx="139">
                  <c:v>27.9</c:v>
                </c:pt>
                <c:pt idx="140">
                  <c:v>30.9</c:v>
                </c:pt>
                <c:pt idx="141">
                  <c:v>27.8</c:v>
                </c:pt>
                <c:pt idx="142">
                  <c:v>29</c:v>
                </c:pt>
                <c:pt idx="143">
                  <c:v>27</c:v>
                </c:pt>
                <c:pt idx="144">
                  <c:v>24.6</c:v>
                </c:pt>
                <c:pt idx="145">
                  <c:v>26</c:v>
                </c:pt>
                <c:pt idx="146">
                  <c:v>25.2</c:v>
                </c:pt>
                <c:pt idx="147">
                  <c:v>28.9</c:v>
                </c:pt>
                <c:pt idx="148">
                  <c:v>31.2</c:v>
                </c:pt>
                <c:pt idx="149">
                  <c:v>28.8</c:v>
                </c:pt>
                <c:pt idx="150">
                  <c:v>21.7</c:v>
                </c:pt>
                <c:pt idx="151">
                  <c:v>17.899999999999999</c:v>
                </c:pt>
                <c:pt idx="152">
                  <c:v>20.2</c:v>
                </c:pt>
                <c:pt idx="153">
                  <c:v>19.399999999999999</c:v>
                </c:pt>
                <c:pt idx="154">
                  <c:v>22.4</c:v>
                </c:pt>
                <c:pt idx="155">
                  <c:v>25.7</c:v>
                </c:pt>
                <c:pt idx="156">
                  <c:v>24.1</c:v>
                </c:pt>
                <c:pt idx="157">
                  <c:v>25.1</c:v>
                </c:pt>
                <c:pt idx="158">
                  <c:v>-5.7</c:v>
                </c:pt>
                <c:pt idx="159">
                  <c:v>-36.299999999999997</c:v>
                </c:pt>
                <c:pt idx="160">
                  <c:v>-16.7</c:v>
                </c:pt>
                <c:pt idx="161">
                  <c:v>3.5</c:v>
                </c:pt>
                <c:pt idx="162">
                  <c:v>9.4</c:v>
                </c:pt>
                <c:pt idx="163">
                  <c:v>11.7</c:v>
                </c:pt>
                <c:pt idx="164">
                  <c:v>7.1</c:v>
                </c:pt>
                <c:pt idx="165">
                  <c:v>3.4</c:v>
                </c:pt>
                <c:pt idx="166">
                  <c:v>-5.8</c:v>
                </c:pt>
                <c:pt idx="167">
                  <c:v>-1.6</c:v>
                </c:pt>
                <c:pt idx="168">
                  <c:v>-5.0999999999999996</c:v>
                </c:pt>
                <c:pt idx="169">
                  <c:v>-3.1</c:v>
                </c:pt>
                <c:pt idx="170">
                  <c:v>17.5</c:v>
                </c:pt>
                <c:pt idx="171">
                  <c:v>18.899999999999999</c:v>
                </c:pt>
                <c:pt idx="172">
                  <c:v>25.4</c:v>
                </c:pt>
                <c:pt idx="173">
                  <c:v>35.200000000000003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878-4747-921A-FA52F7A806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45874704"/>
        <c:axId val="1545861392"/>
      </c:lineChart>
      <c:catAx>
        <c:axId val="154587470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[$-40C]yy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545861392"/>
        <c:crossesAt val="-1000"/>
        <c:auto val="1"/>
        <c:lblAlgn val="ctr"/>
        <c:lblOffset val="100"/>
        <c:tickLblSkip val="12"/>
        <c:noMultiLvlLbl val="1"/>
      </c:catAx>
      <c:valAx>
        <c:axId val="1545861392"/>
        <c:scaling>
          <c:orientation val="minMax"/>
          <c:max val="60"/>
          <c:min val="-8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545874704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legend>
      <c:legendPos val="b"/>
      <c:legendEntry>
        <c:idx val="1"/>
        <c:delete val="1"/>
      </c:legendEntry>
      <c:layout>
        <c:manualLayout>
          <c:xMode val="edge"/>
          <c:yMode val="edge"/>
          <c:x val="0.36182699037620297"/>
          <c:y val="0.53298556430446198"/>
          <c:w val="0.39579046369203846"/>
          <c:h val="0.277199620880723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4233814523184602E-2"/>
          <c:y val="5.0925925925925923E-2"/>
          <c:w val="0.87642760279965004"/>
          <c:h val="0.74651137357830266"/>
        </c:manualLayout>
      </c:layout>
      <c:lineChart>
        <c:grouping val="standard"/>
        <c:varyColors val="0"/>
        <c:ser>
          <c:idx val="0"/>
          <c:order val="0"/>
          <c:tx>
            <c:strRef>
              <c:f>[2]Demand!$L$2</c:f>
              <c:strCache>
                <c:ptCount val="1"/>
                <c:pt idx="0">
                  <c:v>France</c:v>
                </c:pt>
              </c:strCache>
            </c:strRef>
          </c:tx>
          <c:spPr>
            <a:ln w="28575" cap="rnd">
              <a:solidFill>
                <a:srgbClr val="0086EA"/>
              </a:solidFill>
              <a:round/>
            </a:ln>
            <a:effectLst/>
          </c:spPr>
          <c:marker>
            <c:symbol val="none"/>
          </c:marker>
          <c:cat>
            <c:numRef>
              <c:f>[2]Demand!$A$147:$A$176</c:f>
              <c:numCache>
                <c:formatCode>General</c:formatCode>
                <c:ptCount val="30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</c:numCache>
            </c:numRef>
          </c:cat>
          <c:val>
            <c:numRef>
              <c:f>[2]Demand!$L$147:$L$176</c:f>
              <c:numCache>
                <c:formatCode>General</c:formatCode>
                <c:ptCount val="30"/>
                <c:pt idx="0">
                  <c:v>6.4</c:v>
                </c:pt>
                <c:pt idx="1">
                  <c:v>4.0999999999999996</c:v>
                </c:pt>
                <c:pt idx="2">
                  <c:v>6.9</c:v>
                </c:pt>
                <c:pt idx="3">
                  <c:v>6.8</c:v>
                </c:pt>
                <c:pt idx="4">
                  <c:v>6.8</c:v>
                </c:pt>
                <c:pt idx="5">
                  <c:v>7</c:v>
                </c:pt>
                <c:pt idx="6">
                  <c:v>4.4000000000000004</c:v>
                </c:pt>
                <c:pt idx="7">
                  <c:v>4.5</c:v>
                </c:pt>
                <c:pt idx="8">
                  <c:v>6.7</c:v>
                </c:pt>
                <c:pt idx="9">
                  <c:v>5.4</c:v>
                </c:pt>
                <c:pt idx="10">
                  <c:v>8</c:v>
                </c:pt>
                <c:pt idx="11">
                  <c:v>8.1</c:v>
                </c:pt>
                <c:pt idx="12">
                  <c:v>7.7</c:v>
                </c:pt>
                <c:pt idx="13">
                  <c:v>6</c:v>
                </c:pt>
                <c:pt idx="14">
                  <c:v>-7.1</c:v>
                </c:pt>
                <c:pt idx="15">
                  <c:v>-57.4</c:v>
                </c:pt>
                <c:pt idx="16">
                  <c:v>-45.9</c:v>
                </c:pt>
                <c:pt idx="17">
                  <c:v>-15.6</c:v>
                </c:pt>
                <c:pt idx="18">
                  <c:v>-4.4000000000000004</c:v>
                </c:pt>
                <c:pt idx="19">
                  <c:v>-6.6</c:v>
                </c:pt>
                <c:pt idx="20">
                  <c:v>-9.5</c:v>
                </c:pt>
                <c:pt idx="21">
                  <c:v>-17.5</c:v>
                </c:pt>
                <c:pt idx="22">
                  <c:v>-30.1</c:v>
                </c:pt>
                <c:pt idx="23">
                  <c:v>-16.8</c:v>
                </c:pt>
                <c:pt idx="24">
                  <c:v>-12.6</c:v>
                </c:pt>
                <c:pt idx="25">
                  <c:v>-15.8</c:v>
                </c:pt>
                <c:pt idx="26">
                  <c:v>-9.8000000000000007</c:v>
                </c:pt>
                <c:pt idx="27">
                  <c:v>0.5</c:v>
                </c:pt>
                <c:pt idx="28">
                  <c:v>11.6</c:v>
                </c:pt>
                <c:pt idx="29">
                  <c:v>7.7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01D-B041-BD51-703316EA7D21}"/>
            </c:ext>
          </c:extLst>
        </c:ser>
        <c:ser>
          <c:idx val="1"/>
          <c:order val="1"/>
          <c:tx>
            <c:strRef>
              <c:f>[2]Demand!$M$2</c:f>
              <c:strCache>
                <c:ptCount val="1"/>
                <c:pt idx="0">
                  <c:v>Etats-Unis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[2]Demand!$A$147:$A$176</c:f>
              <c:numCache>
                <c:formatCode>General</c:formatCode>
                <c:ptCount val="30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</c:numCache>
            </c:numRef>
          </c:cat>
          <c:val>
            <c:numRef>
              <c:f>[2]Demand!$M$147:$M$176</c:f>
              <c:numCache>
                <c:formatCode>General</c:formatCode>
                <c:ptCount val="30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01D-B041-BD51-703316EA7D21}"/>
            </c:ext>
          </c:extLst>
        </c:ser>
        <c:ser>
          <c:idx val="2"/>
          <c:order val="2"/>
          <c:tx>
            <c:strRef>
              <c:f>[2]Demand!$N$2</c:f>
              <c:strCache>
                <c:ptCount val="1"/>
                <c:pt idx="0">
                  <c:v>Italie</c:v>
                </c:pt>
              </c:strCache>
            </c:strRef>
          </c:tx>
          <c:spPr>
            <a:ln w="9525" cap="rnd">
              <a:solidFill>
                <a:srgbClr val="BC64AB"/>
              </a:solidFill>
              <a:round/>
            </a:ln>
            <a:effectLst/>
          </c:spPr>
          <c:marker>
            <c:symbol val="none"/>
          </c:marker>
          <c:cat>
            <c:numRef>
              <c:f>[2]Demand!$A$147:$A$176</c:f>
              <c:numCache>
                <c:formatCode>General</c:formatCode>
                <c:ptCount val="30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</c:numCache>
            </c:numRef>
          </c:cat>
          <c:val>
            <c:numRef>
              <c:f>[2]Demand!$N$147:$N$176</c:f>
              <c:numCache>
                <c:formatCode>General</c:formatCode>
                <c:ptCount val="30"/>
                <c:pt idx="0">
                  <c:v>6.8</c:v>
                </c:pt>
                <c:pt idx="1">
                  <c:v>4.5999999999999996</c:v>
                </c:pt>
                <c:pt idx="2">
                  <c:v>1.8</c:v>
                </c:pt>
                <c:pt idx="3">
                  <c:v>0.9</c:v>
                </c:pt>
                <c:pt idx="4">
                  <c:v>3.8</c:v>
                </c:pt>
                <c:pt idx="5">
                  <c:v>4.5</c:v>
                </c:pt>
                <c:pt idx="6">
                  <c:v>4.5</c:v>
                </c:pt>
                <c:pt idx="7">
                  <c:v>4.2</c:v>
                </c:pt>
                <c:pt idx="8">
                  <c:v>1.4</c:v>
                </c:pt>
                <c:pt idx="9">
                  <c:v>3.8</c:v>
                </c:pt>
                <c:pt idx="10">
                  <c:v>5.3</c:v>
                </c:pt>
                <c:pt idx="11">
                  <c:v>7.6</c:v>
                </c:pt>
                <c:pt idx="12">
                  <c:v>6.8</c:v>
                </c:pt>
                <c:pt idx="13">
                  <c:v>5.6</c:v>
                </c:pt>
                <c:pt idx="14">
                  <c:v>-38.299999999999997</c:v>
                </c:pt>
                <c:pt idx="15">
                  <c:v>#N/A</c:v>
                </c:pt>
                <c:pt idx="16">
                  <c:v>-40.9</c:v>
                </c:pt>
                <c:pt idx="17">
                  <c:v>-13.5</c:v>
                </c:pt>
                <c:pt idx="18">
                  <c:v>-3.8</c:v>
                </c:pt>
                <c:pt idx="19">
                  <c:v>-7.6</c:v>
                </c:pt>
                <c:pt idx="20">
                  <c:v>-5.3</c:v>
                </c:pt>
                <c:pt idx="21">
                  <c:v>-11.1</c:v>
                </c:pt>
                <c:pt idx="22">
                  <c:v>-28.6</c:v>
                </c:pt>
                <c:pt idx="23">
                  <c:v>-17</c:v>
                </c:pt>
                <c:pt idx="24">
                  <c:v>-9.1</c:v>
                </c:pt>
                <c:pt idx="25">
                  <c:v>-7.7</c:v>
                </c:pt>
                <c:pt idx="26">
                  <c:v>0.8</c:v>
                </c:pt>
                <c:pt idx="27">
                  <c:v>7.3</c:v>
                </c:pt>
                <c:pt idx="28">
                  <c:v>19.100000000000001</c:v>
                </c:pt>
                <c:pt idx="29">
                  <c:v>17.100000000000001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01D-B041-BD51-703316EA7D21}"/>
            </c:ext>
          </c:extLst>
        </c:ser>
        <c:ser>
          <c:idx val="3"/>
          <c:order val="3"/>
          <c:tx>
            <c:strRef>
              <c:f>[2]Demand!$O$2</c:f>
              <c:strCache>
                <c:ptCount val="1"/>
                <c:pt idx="0">
                  <c:v>Royaume-Uni</c:v>
                </c:pt>
              </c:strCache>
            </c:strRef>
          </c:tx>
          <c:spPr>
            <a:ln w="9525" cap="rnd">
              <a:solidFill>
                <a:srgbClr val="EE7D3E"/>
              </a:solidFill>
              <a:round/>
            </a:ln>
            <a:effectLst/>
          </c:spPr>
          <c:marker>
            <c:symbol val="none"/>
          </c:marker>
          <c:cat>
            <c:numRef>
              <c:f>[2]Demand!$A$147:$A$176</c:f>
              <c:numCache>
                <c:formatCode>General</c:formatCode>
                <c:ptCount val="30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</c:numCache>
            </c:numRef>
          </c:cat>
          <c:val>
            <c:numRef>
              <c:f>[2]Demand!$O$147:$O$176</c:f>
              <c:numCache>
                <c:formatCode>General</c:formatCode>
                <c:ptCount val="30"/>
                <c:pt idx="0">
                  <c:v>2.5</c:v>
                </c:pt>
                <c:pt idx="1">
                  <c:v>-16.7</c:v>
                </c:pt>
                <c:pt idx="2">
                  <c:v>-7.2</c:v>
                </c:pt>
                <c:pt idx="3">
                  <c:v>3.9</c:v>
                </c:pt>
                <c:pt idx="4">
                  <c:v>-6.7</c:v>
                </c:pt>
                <c:pt idx="5">
                  <c:v>-5.8</c:v>
                </c:pt>
                <c:pt idx="6">
                  <c:v>11.7</c:v>
                </c:pt>
                <c:pt idx="7">
                  <c:v>-16</c:v>
                </c:pt>
                <c:pt idx="8">
                  <c:v>-18.600000000000001</c:v>
                </c:pt>
                <c:pt idx="9">
                  <c:v>-21.5</c:v>
                </c:pt>
                <c:pt idx="10">
                  <c:v>-9</c:v>
                </c:pt>
                <c:pt idx="11">
                  <c:v>5.2</c:v>
                </c:pt>
                <c:pt idx="12">
                  <c:v>12.5</c:v>
                </c:pt>
                <c:pt idx="13">
                  <c:v>14.7</c:v>
                </c:pt>
                <c:pt idx="14">
                  <c:v>-6.5</c:v>
                </c:pt>
                <c:pt idx="15">
                  <c:v>-75.7</c:v>
                </c:pt>
                <c:pt idx="16">
                  <c:v>-64.3</c:v>
                </c:pt>
                <c:pt idx="17">
                  <c:v>-46.9</c:v>
                </c:pt>
                <c:pt idx="18">
                  <c:v>-33.6</c:v>
                </c:pt>
                <c:pt idx="19">
                  <c:v>-15</c:v>
                </c:pt>
                <c:pt idx="20">
                  <c:v>-14.5</c:v>
                </c:pt>
                <c:pt idx="21">
                  <c:v>-36.200000000000003</c:v>
                </c:pt>
                <c:pt idx="22">
                  <c:v>-26.5</c:v>
                </c:pt>
                <c:pt idx="23">
                  <c:v>-23</c:v>
                </c:pt>
                <c:pt idx="24">
                  <c:v>-28</c:v>
                </c:pt>
                <c:pt idx="25">
                  <c:v>3</c:v>
                </c:pt>
                <c:pt idx="26">
                  <c:v>31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01D-B041-BD51-703316EA7D21}"/>
            </c:ext>
          </c:extLst>
        </c:ser>
        <c:ser>
          <c:idx val="4"/>
          <c:order val="4"/>
          <c:tx>
            <c:strRef>
              <c:f>[2]Demand!$P$2</c:f>
              <c:strCache>
                <c:ptCount val="1"/>
                <c:pt idx="0">
                  <c:v>Pays-Bas</c:v>
                </c:pt>
              </c:strCache>
            </c:strRef>
          </c:tx>
          <c:spPr>
            <a:ln w="9525" cap="rnd">
              <a:solidFill>
                <a:schemeClr val="accent1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[2]Demand!$A$147:$A$176</c:f>
              <c:numCache>
                <c:formatCode>General</c:formatCode>
                <c:ptCount val="30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</c:numCache>
            </c:numRef>
          </c:cat>
          <c:val>
            <c:numRef>
              <c:f>[2]Demand!$P$147:$P$176</c:f>
              <c:numCache>
                <c:formatCode>General</c:formatCode>
                <c:ptCount val="30"/>
                <c:pt idx="0">
                  <c:v>13.3</c:v>
                </c:pt>
                <c:pt idx="1">
                  <c:v>17.600000000000001</c:v>
                </c:pt>
                <c:pt idx="2">
                  <c:v>17.899999999999999</c:v>
                </c:pt>
                <c:pt idx="3">
                  <c:v>16.3</c:v>
                </c:pt>
                <c:pt idx="4">
                  <c:v>17.399999999999999</c:v>
                </c:pt>
                <c:pt idx="5">
                  <c:v>14.5</c:v>
                </c:pt>
                <c:pt idx="6">
                  <c:v>16</c:v>
                </c:pt>
                <c:pt idx="7">
                  <c:v>14.2</c:v>
                </c:pt>
                <c:pt idx="8">
                  <c:v>10.8</c:v>
                </c:pt>
                <c:pt idx="9">
                  <c:v>7.8</c:v>
                </c:pt>
                <c:pt idx="10">
                  <c:v>10.5</c:v>
                </c:pt>
                <c:pt idx="11">
                  <c:v>10.9</c:v>
                </c:pt>
                <c:pt idx="12">
                  <c:v>11.6</c:v>
                </c:pt>
                <c:pt idx="13">
                  <c:v>12.7</c:v>
                </c:pt>
                <c:pt idx="14">
                  <c:v>-0.5</c:v>
                </c:pt>
                <c:pt idx="15">
                  <c:v>-61.5</c:v>
                </c:pt>
                <c:pt idx="16">
                  <c:v>-48.1</c:v>
                </c:pt>
                <c:pt idx="17">
                  <c:v>-15.7</c:v>
                </c:pt>
                <c:pt idx="18">
                  <c:v>5</c:v>
                </c:pt>
                <c:pt idx="19">
                  <c:v>3</c:v>
                </c:pt>
                <c:pt idx="20">
                  <c:v>-3.8</c:v>
                </c:pt>
                <c:pt idx="21">
                  <c:v>-17.899999999999999</c:v>
                </c:pt>
                <c:pt idx="22">
                  <c:v>-17.899999999999999</c:v>
                </c:pt>
                <c:pt idx="23">
                  <c:v>-8.5</c:v>
                </c:pt>
                <c:pt idx="24">
                  <c:v>-7.4</c:v>
                </c:pt>
                <c:pt idx="25">
                  <c:v>-9.6</c:v>
                </c:pt>
                <c:pt idx="26">
                  <c:v>-2</c:v>
                </c:pt>
                <c:pt idx="27">
                  <c:v>17</c:v>
                </c:pt>
                <c:pt idx="28">
                  <c:v>22.5</c:v>
                </c:pt>
                <c:pt idx="29">
                  <c:v>20.399999999999999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01D-B041-BD51-703316EA7D21}"/>
            </c:ext>
          </c:extLst>
        </c:ser>
        <c:ser>
          <c:idx val="5"/>
          <c:order val="5"/>
          <c:tx>
            <c:strRef>
              <c:f>[2]Demand!$Q$2</c:f>
              <c:strCache>
                <c:ptCount val="1"/>
                <c:pt idx="0">
                  <c:v>Espagne</c:v>
                </c:pt>
              </c:strCache>
            </c:strRef>
          </c:tx>
          <c:spPr>
            <a:ln w="9525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[2]Demand!$A$147:$A$176</c:f>
              <c:numCache>
                <c:formatCode>General</c:formatCode>
                <c:ptCount val="30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</c:numCache>
            </c:numRef>
          </c:cat>
          <c:val>
            <c:numRef>
              <c:f>[2]Demand!$Q$147:$Q$176</c:f>
              <c:numCache>
                <c:formatCode>General</c:formatCode>
                <c:ptCount val="30"/>
                <c:pt idx="0">
                  <c:v>24.6</c:v>
                </c:pt>
                <c:pt idx="1">
                  <c:v>27.5</c:v>
                </c:pt>
                <c:pt idx="2">
                  <c:v>24.2</c:v>
                </c:pt>
                <c:pt idx="3">
                  <c:v>26.2</c:v>
                </c:pt>
                <c:pt idx="4">
                  <c:v>23</c:v>
                </c:pt>
                <c:pt idx="5">
                  <c:v>18.8</c:v>
                </c:pt>
                <c:pt idx="6">
                  <c:v>22.1</c:v>
                </c:pt>
                <c:pt idx="7">
                  <c:v>25.1</c:v>
                </c:pt>
                <c:pt idx="8">
                  <c:v>25.3</c:v>
                </c:pt>
                <c:pt idx="9">
                  <c:v>23.5</c:v>
                </c:pt>
                <c:pt idx="10">
                  <c:v>20.7</c:v>
                </c:pt>
                <c:pt idx="11">
                  <c:v>16.899999999999999</c:v>
                </c:pt>
                <c:pt idx="12">
                  <c:v>20</c:v>
                </c:pt>
                <c:pt idx="13">
                  <c:v>18.7</c:v>
                </c:pt>
                <c:pt idx="14">
                  <c:v>6.3</c:v>
                </c:pt>
                <c:pt idx="15">
                  <c:v>-60.4</c:v>
                </c:pt>
                <c:pt idx="16">
                  <c:v>-26.1</c:v>
                </c:pt>
                <c:pt idx="17">
                  <c:v>9.1999999999999904</c:v>
                </c:pt>
                <c:pt idx="18">
                  <c:v>13.7</c:v>
                </c:pt>
                <c:pt idx="19">
                  <c:v>-7.7</c:v>
                </c:pt>
                <c:pt idx="20">
                  <c:v>-8.1</c:v>
                </c:pt>
                <c:pt idx="21">
                  <c:v>-13</c:v>
                </c:pt>
                <c:pt idx="22">
                  <c:v>-17.2</c:v>
                </c:pt>
                <c:pt idx="23">
                  <c:v>4.2</c:v>
                </c:pt>
                <c:pt idx="24">
                  <c:v>-1.2</c:v>
                </c:pt>
                <c:pt idx="25">
                  <c:v>-5.7</c:v>
                </c:pt>
                <c:pt idx="26">
                  <c:v>8.6999999999999904</c:v>
                </c:pt>
                <c:pt idx="27">
                  <c:v>30.1</c:v>
                </c:pt>
                <c:pt idx="28">
                  <c:v>26.5</c:v>
                </c:pt>
                <c:pt idx="29">
                  <c:v>26.4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01D-B041-BD51-703316EA7D21}"/>
            </c:ext>
          </c:extLst>
        </c:ser>
        <c:ser>
          <c:idx val="6"/>
          <c:order val="6"/>
          <c:tx>
            <c:strRef>
              <c:f>[2]Demand!$R$2</c:f>
              <c:strCache>
                <c:ptCount val="1"/>
                <c:pt idx="0">
                  <c:v>Allemagne</c:v>
                </c:pt>
              </c:strCache>
            </c:strRef>
          </c:tx>
          <c:spPr>
            <a:ln w="9525" cap="rnd">
              <a:solidFill>
                <a:srgbClr val="9ACA02"/>
              </a:solidFill>
              <a:round/>
            </a:ln>
            <a:effectLst/>
          </c:spPr>
          <c:marker>
            <c:symbol val="none"/>
          </c:marker>
          <c:cat>
            <c:numRef>
              <c:f>[2]Demand!$A$147:$A$176</c:f>
              <c:numCache>
                <c:formatCode>General</c:formatCode>
                <c:ptCount val="30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</c:numCache>
            </c:numRef>
          </c:cat>
          <c:val>
            <c:numRef>
              <c:f>[2]Demand!$R$147:$R$176</c:f>
              <c:numCache>
                <c:formatCode>General</c:formatCode>
                <c:ptCount val="30"/>
                <c:pt idx="0">
                  <c:v>24.6</c:v>
                </c:pt>
                <c:pt idx="1">
                  <c:v>26</c:v>
                </c:pt>
                <c:pt idx="2">
                  <c:v>25.2</c:v>
                </c:pt>
                <c:pt idx="3">
                  <c:v>28.9</c:v>
                </c:pt>
                <c:pt idx="4">
                  <c:v>31.2</c:v>
                </c:pt>
                <c:pt idx="5">
                  <c:v>28.8</c:v>
                </c:pt>
                <c:pt idx="6">
                  <c:v>21.7</c:v>
                </c:pt>
                <c:pt idx="7">
                  <c:v>17.899999999999999</c:v>
                </c:pt>
                <c:pt idx="8">
                  <c:v>20.2</c:v>
                </c:pt>
                <c:pt idx="9">
                  <c:v>19.399999999999999</c:v>
                </c:pt>
                <c:pt idx="10">
                  <c:v>22.4</c:v>
                </c:pt>
                <c:pt idx="11">
                  <c:v>25.7</c:v>
                </c:pt>
                <c:pt idx="12">
                  <c:v>24.1</c:v>
                </c:pt>
                <c:pt idx="13">
                  <c:v>25.1</c:v>
                </c:pt>
                <c:pt idx="14">
                  <c:v>-5.7</c:v>
                </c:pt>
                <c:pt idx="15">
                  <c:v>-36.299999999999997</c:v>
                </c:pt>
                <c:pt idx="16">
                  <c:v>-16.7</c:v>
                </c:pt>
                <c:pt idx="17">
                  <c:v>3.5</c:v>
                </c:pt>
                <c:pt idx="18">
                  <c:v>9.4</c:v>
                </c:pt>
                <c:pt idx="19">
                  <c:v>11.7</c:v>
                </c:pt>
                <c:pt idx="20">
                  <c:v>7.1</c:v>
                </c:pt>
                <c:pt idx="21">
                  <c:v>3.4</c:v>
                </c:pt>
                <c:pt idx="22">
                  <c:v>-5.8</c:v>
                </c:pt>
                <c:pt idx="23">
                  <c:v>-1.6</c:v>
                </c:pt>
                <c:pt idx="24">
                  <c:v>-5.0999999999999996</c:v>
                </c:pt>
                <c:pt idx="25">
                  <c:v>-3.1</c:v>
                </c:pt>
                <c:pt idx="26">
                  <c:v>17.5</c:v>
                </c:pt>
                <c:pt idx="27">
                  <c:v>18.899999999999999</c:v>
                </c:pt>
                <c:pt idx="28">
                  <c:v>25.4</c:v>
                </c:pt>
                <c:pt idx="29">
                  <c:v>35.200000000000003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01D-B041-BD51-703316EA7D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45874704"/>
        <c:axId val="1545861392"/>
      </c:lineChart>
      <c:catAx>
        <c:axId val="154587470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[$-40C]mmm\-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545861392"/>
        <c:crossesAt val="-1000"/>
        <c:auto val="1"/>
        <c:lblAlgn val="ctr"/>
        <c:lblOffset val="100"/>
        <c:tickLblSkip val="3"/>
        <c:noMultiLvlLbl val="1"/>
      </c:catAx>
      <c:valAx>
        <c:axId val="1545861392"/>
        <c:scaling>
          <c:orientation val="minMax"/>
          <c:max val="60"/>
          <c:min val="-8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545874704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legend>
      <c:legendPos val="b"/>
      <c:legendEntry>
        <c:idx val="1"/>
        <c:delete val="1"/>
      </c:legendEntry>
      <c:layout>
        <c:manualLayout>
          <c:xMode val="edge"/>
          <c:yMode val="edge"/>
          <c:x val="8.9604768153980746E-2"/>
          <c:y val="0.50520778652668419"/>
          <c:w val="0.39579046369203846"/>
          <c:h val="0.277199620880723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4233814523184602E-2"/>
          <c:y val="5.0925925925925923E-2"/>
          <c:w val="0.87642760279965004"/>
          <c:h val="0.79280766987459905"/>
        </c:manualLayout>
      </c:layout>
      <c:lineChart>
        <c:grouping val="standard"/>
        <c:varyColors val="0"/>
        <c:ser>
          <c:idx val="0"/>
          <c:order val="0"/>
          <c:tx>
            <c:strRef>
              <c:f>[2]Demand!$V$2</c:f>
              <c:strCache>
                <c:ptCount val="1"/>
                <c:pt idx="0">
                  <c:v>France</c:v>
                </c:pt>
              </c:strCache>
            </c:strRef>
          </c:tx>
          <c:spPr>
            <a:ln w="28575" cap="rnd">
              <a:solidFill>
                <a:srgbClr val="0086EA"/>
              </a:solidFill>
              <a:round/>
            </a:ln>
            <a:effectLst/>
          </c:spPr>
          <c:marker>
            <c:symbol val="none"/>
          </c:marker>
          <c:cat>
            <c:numRef>
              <c:f>[2]Demand!$A$3:$A$176</c:f>
              <c:numCache>
                <c:formatCode>General</c:formatCode>
                <c:ptCount val="174"/>
                <c:pt idx="0">
                  <c:v>39083</c:v>
                </c:pt>
                <c:pt idx="1">
                  <c:v>39114</c:v>
                </c:pt>
                <c:pt idx="2">
                  <c:v>39142</c:v>
                </c:pt>
                <c:pt idx="3">
                  <c:v>39173</c:v>
                </c:pt>
                <c:pt idx="4">
                  <c:v>39203</c:v>
                </c:pt>
                <c:pt idx="5">
                  <c:v>39234</c:v>
                </c:pt>
                <c:pt idx="6">
                  <c:v>39264</c:v>
                </c:pt>
                <c:pt idx="7">
                  <c:v>39295</c:v>
                </c:pt>
                <c:pt idx="8">
                  <c:v>39326</c:v>
                </c:pt>
                <c:pt idx="9">
                  <c:v>39356</c:v>
                </c:pt>
                <c:pt idx="10">
                  <c:v>39387</c:v>
                </c:pt>
                <c:pt idx="11">
                  <c:v>39417</c:v>
                </c:pt>
                <c:pt idx="12">
                  <c:v>39448</c:v>
                </c:pt>
                <c:pt idx="13">
                  <c:v>39479</c:v>
                </c:pt>
                <c:pt idx="14">
                  <c:v>39508</c:v>
                </c:pt>
                <c:pt idx="15">
                  <c:v>39539</c:v>
                </c:pt>
                <c:pt idx="16">
                  <c:v>39569</c:v>
                </c:pt>
                <c:pt idx="17">
                  <c:v>39600</c:v>
                </c:pt>
                <c:pt idx="18">
                  <c:v>39630</c:v>
                </c:pt>
                <c:pt idx="19">
                  <c:v>39661</c:v>
                </c:pt>
                <c:pt idx="20">
                  <c:v>39692</c:v>
                </c:pt>
                <c:pt idx="21">
                  <c:v>39722</c:v>
                </c:pt>
                <c:pt idx="22">
                  <c:v>39753</c:v>
                </c:pt>
                <c:pt idx="23">
                  <c:v>39783</c:v>
                </c:pt>
                <c:pt idx="24">
                  <c:v>39814</c:v>
                </c:pt>
                <c:pt idx="25">
                  <c:v>39845</c:v>
                </c:pt>
                <c:pt idx="26">
                  <c:v>39873</c:v>
                </c:pt>
                <c:pt idx="27">
                  <c:v>39904</c:v>
                </c:pt>
                <c:pt idx="28">
                  <c:v>39934</c:v>
                </c:pt>
                <c:pt idx="29">
                  <c:v>39965</c:v>
                </c:pt>
                <c:pt idx="30">
                  <c:v>39995</c:v>
                </c:pt>
                <c:pt idx="31">
                  <c:v>40026</c:v>
                </c:pt>
                <c:pt idx="32">
                  <c:v>40057</c:v>
                </c:pt>
                <c:pt idx="33">
                  <c:v>40087</c:v>
                </c:pt>
                <c:pt idx="34">
                  <c:v>40118</c:v>
                </c:pt>
                <c:pt idx="35">
                  <c:v>40148</c:v>
                </c:pt>
                <c:pt idx="36">
                  <c:v>40179</c:v>
                </c:pt>
                <c:pt idx="37">
                  <c:v>40210</c:v>
                </c:pt>
                <c:pt idx="38">
                  <c:v>40238</c:v>
                </c:pt>
                <c:pt idx="39">
                  <c:v>40269</c:v>
                </c:pt>
                <c:pt idx="40">
                  <c:v>40299</c:v>
                </c:pt>
                <c:pt idx="41">
                  <c:v>40330</c:v>
                </c:pt>
                <c:pt idx="42">
                  <c:v>40360</c:v>
                </c:pt>
                <c:pt idx="43">
                  <c:v>40391</c:v>
                </c:pt>
                <c:pt idx="44">
                  <c:v>40422</c:v>
                </c:pt>
                <c:pt idx="45">
                  <c:v>40452</c:v>
                </c:pt>
                <c:pt idx="46">
                  <c:v>40483</c:v>
                </c:pt>
                <c:pt idx="47">
                  <c:v>40513</c:v>
                </c:pt>
                <c:pt idx="48">
                  <c:v>40544</c:v>
                </c:pt>
                <c:pt idx="49">
                  <c:v>40575</c:v>
                </c:pt>
                <c:pt idx="50">
                  <c:v>40603</c:v>
                </c:pt>
                <c:pt idx="51">
                  <c:v>40634</c:v>
                </c:pt>
                <c:pt idx="52">
                  <c:v>40664</c:v>
                </c:pt>
                <c:pt idx="53">
                  <c:v>40695</c:v>
                </c:pt>
                <c:pt idx="54">
                  <c:v>40725</c:v>
                </c:pt>
                <c:pt idx="55">
                  <c:v>40756</c:v>
                </c:pt>
                <c:pt idx="56">
                  <c:v>40787</c:v>
                </c:pt>
                <c:pt idx="57">
                  <c:v>40817</c:v>
                </c:pt>
                <c:pt idx="58">
                  <c:v>40848</c:v>
                </c:pt>
                <c:pt idx="59">
                  <c:v>40878</c:v>
                </c:pt>
                <c:pt idx="60">
                  <c:v>40909</c:v>
                </c:pt>
                <c:pt idx="61">
                  <c:v>40940</c:v>
                </c:pt>
                <c:pt idx="62">
                  <c:v>40969</c:v>
                </c:pt>
                <c:pt idx="63">
                  <c:v>41000</c:v>
                </c:pt>
                <c:pt idx="64">
                  <c:v>41030</c:v>
                </c:pt>
                <c:pt idx="65">
                  <c:v>41061</c:v>
                </c:pt>
                <c:pt idx="66">
                  <c:v>41091</c:v>
                </c:pt>
                <c:pt idx="67">
                  <c:v>41122</c:v>
                </c:pt>
                <c:pt idx="68">
                  <c:v>41153</c:v>
                </c:pt>
                <c:pt idx="69">
                  <c:v>41183</c:v>
                </c:pt>
                <c:pt idx="70">
                  <c:v>41214</c:v>
                </c:pt>
                <c:pt idx="71">
                  <c:v>41244</c:v>
                </c:pt>
                <c:pt idx="72">
                  <c:v>41275</c:v>
                </c:pt>
                <c:pt idx="73">
                  <c:v>41306</c:v>
                </c:pt>
                <c:pt idx="74">
                  <c:v>41334</c:v>
                </c:pt>
                <c:pt idx="75">
                  <c:v>41365</c:v>
                </c:pt>
                <c:pt idx="76">
                  <c:v>41395</c:v>
                </c:pt>
                <c:pt idx="77">
                  <c:v>41426</c:v>
                </c:pt>
                <c:pt idx="78">
                  <c:v>41456</c:v>
                </c:pt>
                <c:pt idx="79">
                  <c:v>41487</c:v>
                </c:pt>
                <c:pt idx="80">
                  <c:v>41518</c:v>
                </c:pt>
                <c:pt idx="81">
                  <c:v>41548</c:v>
                </c:pt>
                <c:pt idx="82">
                  <c:v>41579</c:v>
                </c:pt>
                <c:pt idx="83">
                  <c:v>41609</c:v>
                </c:pt>
                <c:pt idx="84">
                  <c:v>41640</c:v>
                </c:pt>
                <c:pt idx="85">
                  <c:v>41671</c:v>
                </c:pt>
                <c:pt idx="86">
                  <c:v>41699</c:v>
                </c:pt>
                <c:pt idx="87">
                  <c:v>41730</c:v>
                </c:pt>
                <c:pt idx="88">
                  <c:v>41760</c:v>
                </c:pt>
                <c:pt idx="89">
                  <c:v>41791</c:v>
                </c:pt>
                <c:pt idx="90">
                  <c:v>41821</c:v>
                </c:pt>
                <c:pt idx="91">
                  <c:v>41852</c:v>
                </c:pt>
                <c:pt idx="92">
                  <c:v>41883</c:v>
                </c:pt>
                <c:pt idx="93">
                  <c:v>41913</c:v>
                </c:pt>
                <c:pt idx="94">
                  <c:v>41944</c:v>
                </c:pt>
                <c:pt idx="95">
                  <c:v>41974</c:v>
                </c:pt>
                <c:pt idx="96">
                  <c:v>42005</c:v>
                </c:pt>
                <c:pt idx="97">
                  <c:v>42036</c:v>
                </c:pt>
                <c:pt idx="98">
                  <c:v>42064</c:v>
                </c:pt>
                <c:pt idx="99">
                  <c:v>42095</c:v>
                </c:pt>
                <c:pt idx="100">
                  <c:v>42125</c:v>
                </c:pt>
                <c:pt idx="101">
                  <c:v>42156</c:v>
                </c:pt>
                <c:pt idx="102">
                  <c:v>42186</c:v>
                </c:pt>
                <c:pt idx="103">
                  <c:v>42217</c:v>
                </c:pt>
                <c:pt idx="104">
                  <c:v>42248</c:v>
                </c:pt>
                <c:pt idx="105">
                  <c:v>42278</c:v>
                </c:pt>
                <c:pt idx="106">
                  <c:v>42309</c:v>
                </c:pt>
                <c:pt idx="107">
                  <c:v>42339</c:v>
                </c:pt>
                <c:pt idx="108">
                  <c:v>42370</c:v>
                </c:pt>
                <c:pt idx="109">
                  <c:v>42401</c:v>
                </c:pt>
                <c:pt idx="110">
                  <c:v>42430</c:v>
                </c:pt>
                <c:pt idx="111">
                  <c:v>42461</c:v>
                </c:pt>
                <c:pt idx="112">
                  <c:v>42491</c:v>
                </c:pt>
                <c:pt idx="113">
                  <c:v>42522</c:v>
                </c:pt>
                <c:pt idx="114">
                  <c:v>42552</c:v>
                </c:pt>
                <c:pt idx="115">
                  <c:v>42583</c:v>
                </c:pt>
                <c:pt idx="116">
                  <c:v>42614</c:v>
                </c:pt>
                <c:pt idx="117">
                  <c:v>42644</c:v>
                </c:pt>
                <c:pt idx="118">
                  <c:v>42675</c:v>
                </c:pt>
                <c:pt idx="119">
                  <c:v>42705</c:v>
                </c:pt>
                <c:pt idx="120">
                  <c:v>42736</c:v>
                </c:pt>
                <c:pt idx="121">
                  <c:v>42767</c:v>
                </c:pt>
                <c:pt idx="122">
                  <c:v>42795</c:v>
                </c:pt>
                <c:pt idx="123">
                  <c:v>42826</c:v>
                </c:pt>
                <c:pt idx="124">
                  <c:v>42856</c:v>
                </c:pt>
                <c:pt idx="125">
                  <c:v>42887</c:v>
                </c:pt>
                <c:pt idx="126">
                  <c:v>42917</c:v>
                </c:pt>
                <c:pt idx="127">
                  <c:v>42948</c:v>
                </c:pt>
                <c:pt idx="128">
                  <c:v>42979</c:v>
                </c:pt>
                <c:pt idx="129">
                  <c:v>43009</c:v>
                </c:pt>
                <c:pt idx="130">
                  <c:v>43040</c:v>
                </c:pt>
                <c:pt idx="131">
                  <c:v>43070</c:v>
                </c:pt>
                <c:pt idx="132">
                  <c:v>43101</c:v>
                </c:pt>
                <c:pt idx="133">
                  <c:v>43132</c:v>
                </c:pt>
                <c:pt idx="134">
                  <c:v>43160</c:v>
                </c:pt>
                <c:pt idx="135">
                  <c:v>43191</c:v>
                </c:pt>
                <c:pt idx="136">
                  <c:v>43221</c:v>
                </c:pt>
                <c:pt idx="137">
                  <c:v>43252</c:v>
                </c:pt>
                <c:pt idx="138">
                  <c:v>43282</c:v>
                </c:pt>
                <c:pt idx="139">
                  <c:v>43313</c:v>
                </c:pt>
                <c:pt idx="140">
                  <c:v>43344</c:v>
                </c:pt>
                <c:pt idx="141">
                  <c:v>43374</c:v>
                </c:pt>
                <c:pt idx="142">
                  <c:v>43405</c:v>
                </c:pt>
                <c:pt idx="143">
                  <c:v>43435</c:v>
                </c:pt>
                <c:pt idx="144">
                  <c:v>43466</c:v>
                </c:pt>
                <c:pt idx="145">
                  <c:v>43497</c:v>
                </c:pt>
                <c:pt idx="146">
                  <c:v>43525</c:v>
                </c:pt>
                <c:pt idx="147">
                  <c:v>43556</c:v>
                </c:pt>
                <c:pt idx="148">
                  <c:v>43586</c:v>
                </c:pt>
                <c:pt idx="149">
                  <c:v>43617</c:v>
                </c:pt>
                <c:pt idx="150">
                  <c:v>43647</c:v>
                </c:pt>
                <c:pt idx="151">
                  <c:v>43678</c:v>
                </c:pt>
                <c:pt idx="152">
                  <c:v>43709</c:v>
                </c:pt>
                <c:pt idx="153">
                  <c:v>43739</c:v>
                </c:pt>
                <c:pt idx="154">
                  <c:v>43770</c:v>
                </c:pt>
                <c:pt idx="155">
                  <c:v>43800</c:v>
                </c:pt>
                <c:pt idx="156">
                  <c:v>43831</c:v>
                </c:pt>
                <c:pt idx="157">
                  <c:v>43862</c:v>
                </c:pt>
                <c:pt idx="158">
                  <c:v>43891</c:v>
                </c:pt>
                <c:pt idx="159">
                  <c:v>43922</c:v>
                </c:pt>
                <c:pt idx="160">
                  <c:v>43952</c:v>
                </c:pt>
                <c:pt idx="161">
                  <c:v>43983</c:v>
                </c:pt>
                <c:pt idx="162">
                  <c:v>44013</c:v>
                </c:pt>
                <c:pt idx="163">
                  <c:v>44044</c:v>
                </c:pt>
                <c:pt idx="164">
                  <c:v>44075</c:v>
                </c:pt>
                <c:pt idx="165">
                  <c:v>44105</c:v>
                </c:pt>
                <c:pt idx="166">
                  <c:v>44136</c:v>
                </c:pt>
                <c:pt idx="167">
                  <c:v>44166</c:v>
                </c:pt>
                <c:pt idx="168">
                  <c:v>44197</c:v>
                </c:pt>
                <c:pt idx="169">
                  <c:v>44228</c:v>
                </c:pt>
                <c:pt idx="170">
                  <c:v>44256</c:v>
                </c:pt>
                <c:pt idx="171">
                  <c:v>44287</c:v>
                </c:pt>
                <c:pt idx="172">
                  <c:v>44317</c:v>
                </c:pt>
                <c:pt idx="173">
                  <c:v>44348</c:v>
                </c:pt>
              </c:numCache>
            </c:numRef>
          </c:cat>
          <c:val>
            <c:numRef>
              <c:f>[2]Demand!$V$3:$V$176</c:f>
              <c:numCache>
                <c:formatCode>General</c:formatCode>
                <c:ptCount val="174"/>
                <c:pt idx="0">
                  <c:v>-3.7</c:v>
                </c:pt>
                <c:pt idx="1">
                  <c:v>4.5999999999999996</c:v>
                </c:pt>
                <c:pt idx="2">
                  <c:v>3</c:v>
                </c:pt>
                <c:pt idx="3">
                  <c:v>4.5999999999999996</c:v>
                </c:pt>
                <c:pt idx="4">
                  <c:v>6</c:v>
                </c:pt>
                <c:pt idx="5">
                  <c:v>11</c:v>
                </c:pt>
                <c:pt idx="6">
                  <c:v>7.2</c:v>
                </c:pt>
                <c:pt idx="7">
                  <c:v>3.7</c:v>
                </c:pt>
                <c:pt idx="8">
                  <c:v>0.1</c:v>
                </c:pt>
                <c:pt idx="9">
                  <c:v>2.1</c:v>
                </c:pt>
                <c:pt idx="10">
                  <c:v>1.7</c:v>
                </c:pt>
                <c:pt idx="11">
                  <c:v>5.3</c:v>
                </c:pt>
                <c:pt idx="12">
                  <c:v>-2</c:v>
                </c:pt>
                <c:pt idx="13">
                  <c:v>-0.1</c:v>
                </c:pt>
                <c:pt idx="14">
                  <c:v>4.0999999999999996</c:v>
                </c:pt>
                <c:pt idx="15">
                  <c:v>-5</c:v>
                </c:pt>
                <c:pt idx="16">
                  <c:v>-1.2</c:v>
                </c:pt>
                <c:pt idx="17">
                  <c:v>-6.3</c:v>
                </c:pt>
                <c:pt idx="18">
                  <c:v>-11.4</c:v>
                </c:pt>
                <c:pt idx="19">
                  <c:v>-14.7</c:v>
                </c:pt>
                <c:pt idx="20">
                  <c:v>-4.0999999999999996</c:v>
                </c:pt>
                <c:pt idx="21">
                  <c:v>-23.9</c:v>
                </c:pt>
                <c:pt idx="22">
                  <c:v>-16.5</c:v>
                </c:pt>
                <c:pt idx="23">
                  <c:v>-32.6</c:v>
                </c:pt>
                <c:pt idx="24">
                  <c:v>-30</c:v>
                </c:pt>
                <c:pt idx="25">
                  <c:v>-33.700000000000003</c:v>
                </c:pt>
                <c:pt idx="26">
                  <c:v>-24</c:v>
                </c:pt>
                <c:pt idx="27">
                  <c:v>-33.700000000000003</c:v>
                </c:pt>
                <c:pt idx="28">
                  <c:v>-29.6</c:v>
                </c:pt>
                <c:pt idx="29">
                  <c:v>-30</c:v>
                </c:pt>
                <c:pt idx="30">
                  <c:v>-20.7</c:v>
                </c:pt>
                <c:pt idx="31">
                  <c:v>-20.3</c:v>
                </c:pt>
                <c:pt idx="32">
                  <c:v>-18</c:v>
                </c:pt>
                <c:pt idx="33">
                  <c:v>-11.3</c:v>
                </c:pt>
                <c:pt idx="34">
                  <c:v>-10.7</c:v>
                </c:pt>
                <c:pt idx="35">
                  <c:v>-11.2</c:v>
                </c:pt>
                <c:pt idx="36">
                  <c:v>-11.7</c:v>
                </c:pt>
                <c:pt idx="37">
                  <c:v>-11.1</c:v>
                </c:pt>
                <c:pt idx="38">
                  <c:v>-12.9</c:v>
                </c:pt>
                <c:pt idx="39">
                  <c:v>-2.5</c:v>
                </c:pt>
                <c:pt idx="40">
                  <c:v>-6.1</c:v>
                </c:pt>
                <c:pt idx="41">
                  <c:v>-5.5</c:v>
                </c:pt>
                <c:pt idx="42">
                  <c:v>-7.9</c:v>
                </c:pt>
                <c:pt idx="43">
                  <c:v>-0.8</c:v>
                </c:pt>
                <c:pt idx="44">
                  <c:v>-2.6</c:v>
                </c:pt>
                <c:pt idx="45">
                  <c:v>4.5</c:v>
                </c:pt>
                <c:pt idx="46">
                  <c:v>-3.8</c:v>
                </c:pt>
                <c:pt idx="47">
                  <c:v>0.6</c:v>
                </c:pt>
                <c:pt idx="48">
                  <c:v>2.5</c:v>
                </c:pt>
                <c:pt idx="49">
                  <c:v>-0.9</c:v>
                </c:pt>
                <c:pt idx="50">
                  <c:v>-5.6</c:v>
                </c:pt>
                <c:pt idx="51">
                  <c:v>-2.7</c:v>
                </c:pt>
                <c:pt idx="52">
                  <c:v>-5.5</c:v>
                </c:pt>
                <c:pt idx="53">
                  <c:v>-9.9</c:v>
                </c:pt>
                <c:pt idx="54">
                  <c:v>-10.3</c:v>
                </c:pt>
                <c:pt idx="55">
                  <c:v>-10.1</c:v>
                </c:pt>
                <c:pt idx="56">
                  <c:v>-14.4</c:v>
                </c:pt>
                <c:pt idx="57">
                  <c:v>-12</c:v>
                </c:pt>
                <c:pt idx="58">
                  <c:v>-14.3</c:v>
                </c:pt>
                <c:pt idx="59">
                  <c:v>-13.7</c:v>
                </c:pt>
                <c:pt idx="60">
                  <c:v>-16.899999999999999</c:v>
                </c:pt>
                <c:pt idx="61">
                  <c:v>-15.9</c:v>
                </c:pt>
                <c:pt idx="62">
                  <c:v>-17.5</c:v>
                </c:pt>
                <c:pt idx="63">
                  <c:v>-12.5</c:v>
                </c:pt>
                <c:pt idx="64">
                  <c:v>-18.100000000000001</c:v>
                </c:pt>
                <c:pt idx="65">
                  <c:v>-13.8</c:v>
                </c:pt>
                <c:pt idx="66">
                  <c:v>-15.8</c:v>
                </c:pt>
                <c:pt idx="67">
                  <c:v>-15.9</c:v>
                </c:pt>
                <c:pt idx="68">
                  <c:v>-23.4</c:v>
                </c:pt>
                <c:pt idx="69">
                  <c:v>-20.8</c:v>
                </c:pt>
                <c:pt idx="70">
                  <c:v>-21.3</c:v>
                </c:pt>
                <c:pt idx="71">
                  <c:v>-19.8</c:v>
                </c:pt>
                <c:pt idx="72">
                  <c:v>-23.2</c:v>
                </c:pt>
                <c:pt idx="73">
                  <c:v>-16.3</c:v>
                </c:pt>
                <c:pt idx="74">
                  <c:v>-18</c:v>
                </c:pt>
                <c:pt idx="75">
                  <c:v>-19.7</c:v>
                </c:pt>
                <c:pt idx="76">
                  <c:v>-21.4</c:v>
                </c:pt>
                <c:pt idx="77">
                  <c:v>-19.7</c:v>
                </c:pt>
                <c:pt idx="78">
                  <c:v>-21.5</c:v>
                </c:pt>
                <c:pt idx="79">
                  <c:v>-15</c:v>
                </c:pt>
                <c:pt idx="80">
                  <c:v>-9.9</c:v>
                </c:pt>
                <c:pt idx="81">
                  <c:v>-15.7</c:v>
                </c:pt>
                <c:pt idx="82">
                  <c:v>-15.2</c:v>
                </c:pt>
                <c:pt idx="83">
                  <c:v>-16.100000000000001</c:v>
                </c:pt>
                <c:pt idx="84">
                  <c:v>-10</c:v>
                </c:pt>
                <c:pt idx="85">
                  <c:v>-14.6</c:v>
                </c:pt>
                <c:pt idx="86">
                  <c:v>-10.5</c:v>
                </c:pt>
                <c:pt idx="87">
                  <c:v>-9.5</c:v>
                </c:pt>
                <c:pt idx="88">
                  <c:v>-9.1999999999999904</c:v>
                </c:pt>
                <c:pt idx="89">
                  <c:v>-11.9</c:v>
                </c:pt>
                <c:pt idx="90">
                  <c:v>-6.8</c:v>
                </c:pt>
                <c:pt idx="91">
                  <c:v>-16.100000000000001</c:v>
                </c:pt>
                <c:pt idx="92">
                  <c:v>-17.399999999999999</c:v>
                </c:pt>
                <c:pt idx="93">
                  <c:v>-17.399999999999999</c:v>
                </c:pt>
                <c:pt idx="94">
                  <c:v>-13.6</c:v>
                </c:pt>
                <c:pt idx="95">
                  <c:v>-13.1</c:v>
                </c:pt>
                <c:pt idx="96">
                  <c:v>-3.8</c:v>
                </c:pt>
                <c:pt idx="97">
                  <c:v>-5.2</c:v>
                </c:pt>
                <c:pt idx="98">
                  <c:v>-4.2</c:v>
                </c:pt>
                <c:pt idx="99">
                  <c:v>-6.5</c:v>
                </c:pt>
                <c:pt idx="100">
                  <c:v>-2.5</c:v>
                </c:pt>
                <c:pt idx="101">
                  <c:v>-1.3</c:v>
                </c:pt>
                <c:pt idx="102">
                  <c:v>-3.2</c:v>
                </c:pt>
                <c:pt idx="103">
                  <c:v>-1</c:v>
                </c:pt>
                <c:pt idx="104">
                  <c:v>-1.4</c:v>
                </c:pt>
                <c:pt idx="105">
                  <c:v>-0.2</c:v>
                </c:pt>
                <c:pt idx="106">
                  <c:v>-1.6</c:v>
                </c:pt>
                <c:pt idx="107">
                  <c:v>-3.5</c:v>
                </c:pt>
                <c:pt idx="108">
                  <c:v>-4.5</c:v>
                </c:pt>
                <c:pt idx="109">
                  <c:v>-9</c:v>
                </c:pt>
                <c:pt idx="110">
                  <c:v>-5</c:v>
                </c:pt>
                <c:pt idx="111">
                  <c:v>-9.6</c:v>
                </c:pt>
                <c:pt idx="112">
                  <c:v>-4.0999999999999996</c:v>
                </c:pt>
                <c:pt idx="113">
                  <c:v>-4.3</c:v>
                </c:pt>
                <c:pt idx="114">
                  <c:v>-2.5</c:v>
                </c:pt>
                <c:pt idx="115">
                  <c:v>-3.7</c:v>
                </c:pt>
                <c:pt idx="116">
                  <c:v>-5.2</c:v>
                </c:pt>
                <c:pt idx="117">
                  <c:v>-8.6999999999999904</c:v>
                </c:pt>
                <c:pt idx="118">
                  <c:v>-6.9</c:v>
                </c:pt>
                <c:pt idx="119">
                  <c:v>0.3</c:v>
                </c:pt>
                <c:pt idx="120">
                  <c:v>-1.3</c:v>
                </c:pt>
                <c:pt idx="121">
                  <c:v>-3.4</c:v>
                </c:pt>
                <c:pt idx="122">
                  <c:v>-3.2</c:v>
                </c:pt>
                <c:pt idx="123">
                  <c:v>-3.5</c:v>
                </c:pt>
                <c:pt idx="124">
                  <c:v>-2.5</c:v>
                </c:pt>
                <c:pt idx="125">
                  <c:v>-1.7</c:v>
                </c:pt>
                <c:pt idx="126">
                  <c:v>1.9</c:v>
                </c:pt>
                <c:pt idx="127">
                  <c:v>-4.8</c:v>
                </c:pt>
                <c:pt idx="128">
                  <c:v>4.3</c:v>
                </c:pt>
                <c:pt idx="129">
                  <c:v>8.1999999999999904</c:v>
                </c:pt>
                <c:pt idx="130">
                  <c:v>10.9</c:v>
                </c:pt>
                <c:pt idx="131">
                  <c:v>7.2</c:v>
                </c:pt>
                <c:pt idx="132">
                  <c:v>4.3</c:v>
                </c:pt>
                <c:pt idx="133">
                  <c:v>3.3</c:v>
                </c:pt>
                <c:pt idx="134">
                  <c:v>0.9</c:v>
                </c:pt>
                <c:pt idx="135">
                  <c:v>4.2</c:v>
                </c:pt>
                <c:pt idx="136">
                  <c:v>4.3</c:v>
                </c:pt>
                <c:pt idx="137">
                  <c:v>5.4</c:v>
                </c:pt>
                <c:pt idx="138">
                  <c:v>6.9</c:v>
                </c:pt>
                <c:pt idx="139">
                  <c:v>10.3</c:v>
                </c:pt>
                <c:pt idx="140">
                  <c:v>2.9</c:v>
                </c:pt>
                <c:pt idx="141">
                  <c:v>-2.5</c:v>
                </c:pt>
                <c:pt idx="142">
                  <c:v>1.7</c:v>
                </c:pt>
                <c:pt idx="143">
                  <c:v>-3.9</c:v>
                </c:pt>
                <c:pt idx="144">
                  <c:v>-7.4</c:v>
                </c:pt>
                <c:pt idx="145">
                  <c:v>-5.7</c:v>
                </c:pt>
                <c:pt idx="146">
                  <c:v>-4.3</c:v>
                </c:pt>
                <c:pt idx="147">
                  <c:v>1.1000000000000001</c:v>
                </c:pt>
                <c:pt idx="148">
                  <c:v>-0.6</c:v>
                </c:pt>
                <c:pt idx="149">
                  <c:v>-7.9</c:v>
                </c:pt>
                <c:pt idx="150">
                  <c:v>-3.9</c:v>
                </c:pt>
                <c:pt idx="151">
                  <c:v>-10.9</c:v>
                </c:pt>
                <c:pt idx="152">
                  <c:v>-4.8</c:v>
                </c:pt>
                <c:pt idx="153">
                  <c:v>-5</c:v>
                </c:pt>
                <c:pt idx="154">
                  <c:v>-5.3</c:v>
                </c:pt>
                <c:pt idx="155">
                  <c:v>0.7</c:v>
                </c:pt>
                <c:pt idx="156">
                  <c:v>-3.6</c:v>
                </c:pt>
                <c:pt idx="157">
                  <c:v>-0.1</c:v>
                </c:pt>
                <c:pt idx="158">
                  <c:v>-12</c:v>
                </c:pt>
                <c:pt idx="159">
                  <c:v>-47.2</c:v>
                </c:pt>
                <c:pt idx="160">
                  <c:v>-42.3</c:v>
                </c:pt>
                <c:pt idx="161">
                  <c:v>-16</c:v>
                </c:pt>
                <c:pt idx="162">
                  <c:v>-12</c:v>
                </c:pt>
                <c:pt idx="163">
                  <c:v>-8.8000000000000007</c:v>
                </c:pt>
                <c:pt idx="164">
                  <c:v>-10.9</c:v>
                </c:pt>
                <c:pt idx="165">
                  <c:v>-5.8</c:v>
                </c:pt>
                <c:pt idx="166">
                  <c:v>-34.4</c:v>
                </c:pt>
                <c:pt idx="167">
                  <c:v>-14.7</c:v>
                </c:pt>
                <c:pt idx="168">
                  <c:v>-15.7</c:v>
                </c:pt>
                <c:pt idx="169">
                  <c:v>-16.100000000000001</c:v>
                </c:pt>
                <c:pt idx="170">
                  <c:v>-10.4</c:v>
                </c:pt>
                <c:pt idx="171">
                  <c:v>-6.8</c:v>
                </c:pt>
                <c:pt idx="172">
                  <c:v>-1.8</c:v>
                </c:pt>
                <c:pt idx="173">
                  <c:v>-1.4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E66-AB41-9DB1-F3DD9E9FF3D8}"/>
            </c:ext>
          </c:extLst>
        </c:ser>
        <c:ser>
          <c:idx val="1"/>
          <c:order val="1"/>
          <c:tx>
            <c:strRef>
              <c:f>[2]Demand!$W$2</c:f>
              <c:strCache>
                <c:ptCount val="1"/>
                <c:pt idx="0">
                  <c:v>Etats-Unis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[2]Demand!$A$3:$A$176</c:f>
              <c:numCache>
                <c:formatCode>General</c:formatCode>
                <c:ptCount val="174"/>
                <c:pt idx="0">
                  <c:v>39083</c:v>
                </c:pt>
                <c:pt idx="1">
                  <c:v>39114</c:v>
                </c:pt>
                <c:pt idx="2">
                  <c:v>39142</c:v>
                </c:pt>
                <c:pt idx="3">
                  <c:v>39173</c:v>
                </c:pt>
                <c:pt idx="4">
                  <c:v>39203</c:v>
                </c:pt>
                <c:pt idx="5">
                  <c:v>39234</c:v>
                </c:pt>
                <c:pt idx="6">
                  <c:v>39264</c:v>
                </c:pt>
                <c:pt idx="7">
                  <c:v>39295</c:v>
                </c:pt>
                <c:pt idx="8">
                  <c:v>39326</c:v>
                </c:pt>
                <c:pt idx="9">
                  <c:v>39356</c:v>
                </c:pt>
                <c:pt idx="10">
                  <c:v>39387</c:v>
                </c:pt>
                <c:pt idx="11">
                  <c:v>39417</c:v>
                </c:pt>
                <c:pt idx="12">
                  <c:v>39448</c:v>
                </c:pt>
                <c:pt idx="13">
                  <c:v>39479</c:v>
                </c:pt>
                <c:pt idx="14">
                  <c:v>39508</c:v>
                </c:pt>
                <c:pt idx="15">
                  <c:v>39539</c:v>
                </c:pt>
                <c:pt idx="16">
                  <c:v>39569</c:v>
                </c:pt>
                <c:pt idx="17">
                  <c:v>39600</c:v>
                </c:pt>
                <c:pt idx="18">
                  <c:v>39630</c:v>
                </c:pt>
                <c:pt idx="19">
                  <c:v>39661</c:v>
                </c:pt>
                <c:pt idx="20">
                  <c:v>39692</c:v>
                </c:pt>
                <c:pt idx="21">
                  <c:v>39722</c:v>
                </c:pt>
                <c:pt idx="22">
                  <c:v>39753</c:v>
                </c:pt>
                <c:pt idx="23">
                  <c:v>39783</c:v>
                </c:pt>
                <c:pt idx="24">
                  <c:v>39814</c:v>
                </c:pt>
                <c:pt idx="25">
                  <c:v>39845</c:v>
                </c:pt>
                <c:pt idx="26">
                  <c:v>39873</c:v>
                </c:pt>
                <c:pt idx="27">
                  <c:v>39904</c:v>
                </c:pt>
                <c:pt idx="28">
                  <c:v>39934</c:v>
                </c:pt>
                <c:pt idx="29">
                  <c:v>39965</c:v>
                </c:pt>
                <c:pt idx="30">
                  <c:v>39995</c:v>
                </c:pt>
                <c:pt idx="31">
                  <c:v>40026</c:v>
                </c:pt>
                <c:pt idx="32">
                  <c:v>40057</c:v>
                </c:pt>
                <c:pt idx="33">
                  <c:v>40087</c:v>
                </c:pt>
                <c:pt idx="34">
                  <c:v>40118</c:v>
                </c:pt>
                <c:pt idx="35">
                  <c:v>40148</c:v>
                </c:pt>
                <c:pt idx="36">
                  <c:v>40179</c:v>
                </c:pt>
                <c:pt idx="37">
                  <c:v>40210</c:v>
                </c:pt>
                <c:pt idx="38">
                  <c:v>40238</c:v>
                </c:pt>
                <c:pt idx="39">
                  <c:v>40269</c:v>
                </c:pt>
                <c:pt idx="40">
                  <c:v>40299</c:v>
                </c:pt>
                <c:pt idx="41">
                  <c:v>40330</c:v>
                </c:pt>
                <c:pt idx="42">
                  <c:v>40360</c:v>
                </c:pt>
                <c:pt idx="43">
                  <c:v>40391</c:v>
                </c:pt>
                <c:pt idx="44">
                  <c:v>40422</c:v>
                </c:pt>
                <c:pt idx="45">
                  <c:v>40452</c:v>
                </c:pt>
                <c:pt idx="46">
                  <c:v>40483</c:v>
                </c:pt>
                <c:pt idx="47">
                  <c:v>40513</c:v>
                </c:pt>
                <c:pt idx="48">
                  <c:v>40544</c:v>
                </c:pt>
                <c:pt idx="49">
                  <c:v>40575</c:v>
                </c:pt>
                <c:pt idx="50">
                  <c:v>40603</c:v>
                </c:pt>
                <c:pt idx="51">
                  <c:v>40634</c:v>
                </c:pt>
                <c:pt idx="52">
                  <c:v>40664</c:v>
                </c:pt>
                <c:pt idx="53">
                  <c:v>40695</c:v>
                </c:pt>
                <c:pt idx="54">
                  <c:v>40725</c:v>
                </c:pt>
                <c:pt idx="55">
                  <c:v>40756</c:v>
                </c:pt>
                <c:pt idx="56">
                  <c:v>40787</c:v>
                </c:pt>
                <c:pt idx="57">
                  <c:v>40817</c:v>
                </c:pt>
                <c:pt idx="58">
                  <c:v>40848</c:v>
                </c:pt>
                <c:pt idx="59">
                  <c:v>40878</c:v>
                </c:pt>
                <c:pt idx="60">
                  <c:v>40909</c:v>
                </c:pt>
                <c:pt idx="61">
                  <c:v>40940</c:v>
                </c:pt>
                <c:pt idx="62">
                  <c:v>40969</c:v>
                </c:pt>
                <c:pt idx="63">
                  <c:v>41000</c:v>
                </c:pt>
                <c:pt idx="64">
                  <c:v>41030</c:v>
                </c:pt>
                <c:pt idx="65">
                  <c:v>41061</c:v>
                </c:pt>
                <c:pt idx="66">
                  <c:v>41091</c:v>
                </c:pt>
                <c:pt idx="67">
                  <c:v>41122</c:v>
                </c:pt>
                <c:pt idx="68">
                  <c:v>41153</c:v>
                </c:pt>
                <c:pt idx="69">
                  <c:v>41183</c:v>
                </c:pt>
                <c:pt idx="70">
                  <c:v>41214</c:v>
                </c:pt>
                <c:pt idx="71">
                  <c:v>41244</c:v>
                </c:pt>
                <c:pt idx="72">
                  <c:v>41275</c:v>
                </c:pt>
                <c:pt idx="73">
                  <c:v>41306</c:v>
                </c:pt>
                <c:pt idx="74">
                  <c:v>41334</c:v>
                </c:pt>
                <c:pt idx="75">
                  <c:v>41365</c:v>
                </c:pt>
                <c:pt idx="76">
                  <c:v>41395</c:v>
                </c:pt>
                <c:pt idx="77">
                  <c:v>41426</c:v>
                </c:pt>
                <c:pt idx="78">
                  <c:v>41456</c:v>
                </c:pt>
                <c:pt idx="79">
                  <c:v>41487</c:v>
                </c:pt>
                <c:pt idx="80">
                  <c:v>41518</c:v>
                </c:pt>
                <c:pt idx="81">
                  <c:v>41548</c:v>
                </c:pt>
                <c:pt idx="82">
                  <c:v>41579</c:v>
                </c:pt>
                <c:pt idx="83">
                  <c:v>41609</c:v>
                </c:pt>
                <c:pt idx="84">
                  <c:v>41640</c:v>
                </c:pt>
                <c:pt idx="85">
                  <c:v>41671</c:v>
                </c:pt>
                <c:pt idx="86">
                  <c:v>41699</c:v>
                </c:pt>
                <c:pt idx="87">
                  <c:v>41730</c:v>
                </c:pt>
                <c:pt idx="88">
                  <c:v>41760</c:v>
                </c:pt>
                <c:pt idx="89">
                  <c:v>41791</c:v>
                </c:pt>
                <c:pt idx="90">
                  <c:v>41821</c:v>
                </c:pt>
                <c:pt idx="91">
                  <c:v>41852</c:v>
                </c:pt>
                <c:pt idx="92">
                  <c:v>41883</c:v>
                </c:pt>
                <c:pt idx="93">
                  <c:v>41913</c:v>
                </c:pt>
                <c:pt idx="94">
                  <c:v>41944</c:v>
                </c:pt>
                <c:pt idx="95">
                  <c:v>41974</c:v>
                </c:pt>
                <c:pt idx="96">
                  <c:v>42005</c:v>
                </c:pt>
                <c:pt idx="97">
                  <c:v>42036</c:v>
                </c:pt>
                <c:pt idx="98">
                  <c:v>42064</c:v>
                </c:pt>
                <c:pt idx="99">
                  <c:v>42095</c:v>
                </c:pt>
                <c:pt idx="100">
                  <c:v>42125</c:v>
                </c:pt>
                <c:pt idx="101">
                  <c:v>42156</c:v>
                </c:pt>
                <c:pt idx="102">
                  <c:v>42186</c:v>
                </c:pt>
                <c:pt idx="103">
                  <c:v>42217</c:v>
                </c:pt>
                <c:pt idx="104">
                  <c:v>42248</c:v>
                </c:pt>
                <c:pt idx="105">
                  <c:v>42278</c:v>
                </c:pt>
                <c:pt idx="106">
                  <c:v>42309</c:v>
                </c:pt>
                <c:pt idx="107">
                  <c:v>42339</c:v>
                </c:pt>
                <c:pt idx="108">
                  <c:v>42370</c:v>
                </c:pt>
                <c:pt idx="109">
                  <c:v>42401</c:v>
                </c:pt>
                <c:pt idx="110">
                  <c:v>42430</c:v>
                </c:pt>
                <c:pt idx="111">
                  <c:v>42461</c:v>
                </c:pt>
                <c:pt idx="112">
                  <c:v>42491</c:v>
                </c:pt>
                <c:pt idx="113">
                  <c:v>42522</c:v>
                </c:pt>
                <c:pt idx="114">
                  <c:v>42552</c:v>
                </c:pt>
                <c:pt idx="115">
                  <c:v>42583</c:v>
                </c:pt>
                <c:pt idx="116">
                  <c:v>42614</c:v>
                </c:pt>
                <c:pt idx="117">
                  <c:v>42644</c:v>
                </c:pt>
                <c:pt idx="118">
                  <c:v>42675</c:v>
                </c:pt>
                <c:pt idx="119">
                  <c:v>42705</c:v>
                </c:pt>
                <c:pt idx="120">
                  <c:v>42736</c:v>
                </c:pt>
                <c:pt idx="121">
                  <c:v>42767</c:v>
                </c:pt>
                <c:pt idx="122">
                  <c:v>42795</c:v>
                </c:pt>
                <c:pt idx="123">
                  <c:v>42826</c:v>
                </c:pt>
                <c:pt idx="124">
                  <c:v>42856</c:v>
                </c:pt>
                <c:pt idx="125">
                  <c:v>42887</c:v>
                </c:pt>
                <c:pt idx="126">
                  <c:v>42917</c:v>
                </c:pt>
                <c:pt idx="127">
                  <c:v>42948</c:v>
                </c:pt>
                <c:pt idx="128">
                  <c:v>42979</c:v>
                </c:pt>
                <c:pt idx="129">
                  <c:v>43009</c:v>
                </c:pt>
                <c:pt idx="130">
                  <c:v>43040</c:v>
                </c:pt>
                <c:pt idx="131">
                  <c:v>43070</c:v>
                </c:pt>
                <c:pt idx="132">
                  <c:v>43101</c:v>
                </c:pt>
                <c:pt idx="133">
                  <c:v>43132</c:v>
                </c:pt>
                <c:pt idx="134">
                  <c:v>43160</c:v>
                </c:pt>
                <c:pt idx="135">
                  <c:v>43191</c:v>
                </c:pt>
                <c:pt idx="136">
                  <c:v>43221</c:v>
                </c:pt>
                <c:pt idx="137">
                  <c:v>43252</c:v>
                </c:pt>
                <c:pt idx="138">
                  <c:v>43282</c:v>
                </c:pt>
                <c:pt idx="139">
                  <c:v>43313</c:v>
                </c:pt>
                <c:pt idx="140">
                  <c:v>43344</c:v>
                </c:pt>
                <c:pt idx="141">
                  <c:v>43374</c:v>
                </c:pt>
                <c:pt idx="142">
                  <c:v>43405</c:v>
                </c:pt>
                <c:pt idx="143">
                  <c:v>43435</c:v>
                </c:pt>
                <c:pt idx="144">
                  <c:v>43466</c:v>
                </c:pt>
                <c:pt idx="145">
                  <c:v>43497</c:v>
                </c:pt>
                <c:pt idx="146">
                  <c:v>43525</c:v>
                </c:pt>
                <c:pt idx="147">
                  <c:v>43556</c:v>
                </c:pt>
                <c:pt idx="148">
                  <c:v>43586</c:v>
                </c:pt>
                <c:pt idx="149">
                  <c:v>43617</c:v>
                </c:pt>
                <c:pt idx="150">
                  <c:v>43647</c:v>
                </c:pt>
                <c:pt idx="151">
                  <c:v>43678</c:v>
                </c:pt>
                <c:pt idx="152">
                  <c:v>43709</c:v>
                </c:pt>
                <c:pt idx="153">
                  <c:v>43739</c:v>
                </c:pt>
                <c:pt idx="154">
                  <c:v>43770</c:v>
                </c:pt>
                <c:pt idx="155">
                  <c:v>43800</c:v>
                </c:pt>
                <c:pt idx="156">
                  <c:v>43831</c:v>
                </c:pt>
                <c:pt idx="157">
                  <c:v>43862</c:v>
                </c:pt>
                <c:pt idx="158">
                  <c:v>43891</c:v>
                </c:pt>
                <c:pt idx="159">
                  <c:v>43922</c:v>
                </c:pt>
                <c:pt idx="160">
                  <c:v>43952</c:v>
                </c:pt>
                <c:pt idx="161">
                  <c:v>43983</c:v>
                </c:pt>
                <c:pt idx="162">
                  <c:v>44013</c:v>
                </c:pt>
                <c:pt idx="163">
                  <c:v>44044</c:v>
                </c:pt>
                <c:pt idx="164">
                  <c:v>44075</c:v>
                </c:pt>
                <c:pt idx="165">
                  <c:v>44105</c:v>
                </c:pt>
                <c:pt idx="166">
                  <c:v>44136</c:v>
                </c:pt>
                <c:pt idx="167">
                  <c:v>44166</c:v>
                </c:pt>
                <c:pt idx="168">
                  <c:v>44197</c:v>
                </c:pt>
                <c:pt idx="169">
                  <c:v>44228</c:v>
                </c:pt>
                <c:pt idx="170">
                  <c:v>44256</c:v>
                </c:pt>
                <c:pt idx="171">
                  <c:v>44287</c:v>
                </c:pt>
                <c:pt idx="172">
                  <c:v>44317</c:v>
                </c:pt>
                <c:pt idx="173">
                  <c:v>44348</c:v>
                </c:pt>
              </c:numCache>
            </c:numRef>
          </c:cat>
          <c:val>
            <c:numRef>
              <c:f>[2]Demand!$W$3:$W$176</c:f>
              <c:numCache>
                <c:formatCode>General</c:formatCode>
                <c:ptCount val="17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E66-AB41-9DB1-F3DD9E9FF3D8}"/>
            </c:ext>
          </c:extLst>
        </c:ser>
        <c:ser>
          <c:idx val="2"/>
          <c:order val="2"/>
          <c:tx>
            <c:strRef>
              <c:f>[2]Demand!$X$2</c:f>
              <c:strCache>
                <c:ptCount val="1"/>
                <c:pt idx="0">
                  <c:v>Italie</c:v>
                </c:pt>
              </c:strCache>
            </c:strRef>
          </c:tx>
          <c:spPr>
            <a:ln w="9525" cap="rnd">
              <a:solidFill>
                <a:srgbClr val="BC64AB"/>
              </a:solidFill>
              <a:round/>
            </a:ln>
            <a:effectLst/>
          </c:spPr>
          <c:marker>
            <c:symbol val="none"/>
          </c:marker>
          <c:cat>
            <c:numRef>
              <c:f>[2]Demand!$A$3:$A$176</c:f>
              <c:numCache>
                <c:formatCode>General</c:formatCode>
                <c:ptCount val="174"/>
                <c:pt idx="0">
                  <c:v>39083</c:v>
                </c:pt>
                <c:pt idx="1">
                  <c:v>39114</c:v>
                </c:pt>
                <c:pt idx="2">
                  <c:v>39142</c:v>
                </c:pt>
                <c:pt idx="3">
                  <c:v>39173</c:v>
                </c:pt>
                <c:pt idx="4">
                  <c:v>39203</c:v>
                </c:pt>
                <c:pt idx="5">
                  <c:v>39234</c:v>
                </c:pt>
                <c:pt idx="6">
                  <c:v>39264</c:v>
                </c:pt>
                <c:pt idx="7">
                  <c:v>39295</c:v>
                </c:pt>
                <c:pt idx="8">
                  <c:v>39326</c:v>
                </c:pt>
                <c:pt idx="9">
                  <c:v>39356</c:v>
                </c:pt>
                <c:pt idx="10">
                  <c:v>39387</c:v>
                </c:pt>
                <c:pt idx="11">
                  <c:v>39417</c:v>
                </c:pt>
                <c:pt idx="12">
                  <c:v>39448</c:v>
                </c:pt>
                <c:pt idx="13">
                  <c:v>39479</c:v>
                </c:pt>
                <c:pt idx="14">
                  <c:v>39508</c:v>
                </c:pt>
                <c:pt idx="15">
                  <c:v>39539</c:v>
                </c:pt>
                <c:pt idx="16">
                  <c:v>39569</c:v>
                </c:pt>
                <c:pt idx="17">
                  <c:v>39600</c:v>
                </c:pt>
                <c:pt idx="18">
                  <c:v>39630</c:v>
                </c:pt>
                <c:pt idx="19">
                  <c:v>39661</c:v>
                </c:pt>
                <c:pt idx="20">
                  <c:v>39692</c:v>
                </c:pt>
                <c:pt idx="21">
                  <c:v>39722</c:v>
                </c:pt>
                <c:pt idx="22">
                  <c:v>39753</c:v>
                </c:pt>
                <c:pt idx="23">
                  <c:v>39783</c:v>
                </c:pt>
                <c:pt idx="24">
                  <c:v>39814</c:v>
                </c:pt>
                <c:pt idx="25">
                  <c:v>39845</c:v>
                </c:pt>
                <c:pt idx="26">
                  <c:v>39873</c:v>
                </c:pt>
                <c:pt idx="27">
                  <c:v>39904</c:v>
                </c:pt>
                <c:pt idx="28">
                  <c:v>39934</c:v>
                </c:pt>
                <c:pt idx="29">
                  <c:v>39965</c:v>
                </c:pt>
                <c:pt idx="30">
                  <c:v>39995</c:v>
                </c:pt>
                <c:pt idx="31">
                  <c:v>40026</c:v>
                </c:pt>
                <c:pt idx="32">
                  <c:v>40057</c:v>
                </c:pt>
                <c:pt idx="33">
                  <c:v>40087</c:v>
                </c:pt>
                <c:pt idx="34">
                  <c:v>40118</c:v>
                </c:pt>
                <c:pt idx="35">
                  <c:v>40148</c:v>
                </c:pt>
                <c:pt idx="36">
                  <c:v>40179</c:v>
                </c:pt>
                <c:pt idx="37">
                  <c:v>40210</c:v>
                </c:pt>
                <c:pt idx="38">
                  <c:v>40238</c:v>
                </c:pt>
                <c:pt idx="39">
                  <c:v>40269</c:v>
                </c:pt>
                <c:pt idx="40">
                  <c:v>40299</c:v>
                </c:pt>
                <c:pt idx="41">
                  <c:v>40330</c:v>
                </c:pt>
                <c:pt idx="42">
                  <c:v>40360</c:v>
                </c:pt>
                <c:pt idx="43">
                  <c:v>40391</c:v>
                </c:pt>
                <c:pt idx="44">
                  <c:v>40422</c:v>
                </c:pt>
                <c:pt idx="45">
                  <c:v>40452</c:v>
                </c:pt>
                <c:pt idx="46">
                  <c:v>40483</c:v>
                </c:pt>
                <c:pt idx="47">
                  <c:v>40513</c:v>
                </c:pt>
                <c:pt idx="48">
                  <c:v>40544</c:v>
                </c:pt>
                <c:pt idx="49">
                  <c:v>40575</c:v>
                </c:pt>
                <c:pt idx="50">
                  <c:v>40603</c:v>
                </c:pt>
                <c:pt idx="51">
                  <c:v>40634</c:v>
                </c:pt>
                <c:pt idx="52">
                  <c:v>40664</c:v>
                </c:pt>
                <c:pt idx="53">
                  <c:v>40695</c:v>
                </c:pt>
                <c:pt idx="54">
                  <c:v>40725</c:v>
                </c:pt>
                <c:pt idx="55">
                  <c:v>40756</c:v>
                </c:pt>
                <c:pt idx="56">
                  <c:v>40787</c:v>
                </c:pt>
                <c:pt idx="57">
                  <c:v>40817</c:v>
                </c:pt>
                <c:pt idx="58">
                  <c:v>40848</c:v>
                </c:pt>
                <c:pt idx="59">
                  <c:v>40878</c:v>
                </c:pt>
                <c:pt idx="60">
                  <c:v>40909</c:v>
                </c:pt>
                <c:pt idx="61">
                  <c:v>40940</c:v>
                </c:pt>
                <c:pt idx="62">
                  <c:v>40969</c:v>
                </c:pt>
                <c:pt idx="63">
                  <c:v>41000</c:v>
                </c:pt>
                <c:pt idx="64">
                  <c:v>41030</c:v>
                </c:pt>
                <c:pt idx="65">
                  <c:v>41061</c:v>
                </c:pt>
                <c:pt idx="66">
                  <c:v>41091</c:v>
                </c:pt>
                <c:pt idx="67">
                  <c:v>41122</c:v>
                </c:pt>
                <c:pt idx="68">
                  <c:v>41153</c:v>
                </c:pt>
                <c:pt idx="69">
                  <c:v>41183</c:v>
                </c:pt>
                <c:pt idx="70">
                  <c:v>41214</c:v>
                </c:pt>
                <c:pt idx="71">
                  <c:v>41244</c:v>
                </c:pt>
                <c:pt idx="72">
                  <c:v>41275</c:v>
                </c:pt>
                <c:pt idx="73">
                  <c:v>41306</c:v>
                </c:pt>
                <c:pt idx="74">
                  <c:v>41334</c:v>
                </c:pt>
                <c:pt idx="75">
                  <c:v>41365</c:v>
                </c:pt>
                <c:pt idx="76">
                  <c:v>41395</c:v>
                </c:pt>
                <c:pt idx="77">
                  <c:v>41426</c:v>
                </c:pt>
                <c:pt idx="78">
                  <c:v>41456</c:v>
                </c:pt>
                <c:pt idx="79">
                  <c:v>41487</c:v>
                </c:pt>
                <c:pt idx="80">
                  <c:v>41518</c:v>
                </c:pt>
                <c:pt idx="81">
                  <c:v>41548</c:v>
                </c:pt>
                <c:pt idx="82">
                  <c:v>41579</c:v>
                </c:pt>
                <c:pt idx="83">
                  <c:v>41609</c:v>
                </c:pt>
                <c:pt idx="84">
                  <c:v>41640</c:v>
                </c:pt>
                <c:pt idx="85">
                  <c:v>41671</c:v>
                </c:pt>
                <c:pt idx="86">
                  <c:v>41699</c:v>
                </c:pt>
                <c:pt idx="87">
                  <c:v>41730</c:v>
                </c:pt>
                <c:pt idx="88">
                  <c:v>41760</c:v>
                </c:pt>
                <c:pt idx="89">
                  <c:v>41791</c:v>
                </c:pt>
                <c:pt idx="90">
                  <c:v>41821</c:v>
                </c:pt>
                <c:pt idx="91">
                  <c:v>41852</c:v>
                </c:pt>
                <c:pt idx="92">
                  <c:v>41883</c:v>
                </c:pt>
                <c:pt idx="93">
                  <c:v>41913</c:v>
                </c:pt>
                <c:pt idx="94">
                  <c:v>41944</c:v>
                </c:pt>
                <c:pt idx="95">
                  <c:v>41974</c:v>
                </c:pt>
                <c:pt idx="96">
                  <c:v>42005</c:v>
                </c:pt>
                <c:pt idx="97">
                  <c:v>42036</c:v>
                </c:pt>
                <c:pt idx="98">
                  <c:v>42064</c:v>
                </c:pt>
                <c:pt idx="99">
                  <c:v>42095</c:v>
                </c:pt>
                <c:pt idx="100">
                  <c:v>42125</c:v>
                </c:pt>
                <c:pt idx="101">
                  <c:v>42156</c:v>
                </c:pt>
                <c:pt idx="102">
                  <c:v>42186</c:v>
                </c:pt>
                <c:pt idx="103">
                  <c:v>42217</c:v>
                </c:pt>
                <c:pt idx="104">
                  <c:v>42248</c:v>
                </c:pt>
                <c:pt idx="105">
                  <c:v>42278</c:v>
                </c:pt>
                <c:pt idx="106">
                  <c:v>42309</c:v>
                </c:pt>
                <c:pt idx="107">
                  <c:v>42339</c:v>
                </c:pt>
                <c:pt idx="108">
                  <c:v>42370</c:v>
                </c:pt>
                <c:pt idx="109">
                  <c:v>42401</c:v>
                </c:pt>
                <c:pt idx="110">
                  <c:v>42430</c:v>
                </c:pt>
                <c:pt idx="111">
                  <c:v>42461</c:v>
                </c:pt>
                <c:pt idx="112">
                  <c:v>42491</c:v>
                </c:pt>
                <c:pt idx="113">
                  <c:v>42522</c:v>
                </c:pt>
                <c:pt idx="114">
                  <c:v>42552</c:v>
                </c:pt>
                <c:pt idx="115">
                  <c:v>42583</c:v>
                </c:pt>
                <c:pt idx="116">
                  <c:v>42614</c:v>
                </c:pt>
                <c:pt idx="117">
                  <c:v>42644</c:v>
                </c:pt>
                <c:pt idx="118">
                  <c:v>42675</c:v>
                </c:pt>
                <c:pt idx="119">
                  <c:v>42705</c:v>
                </c:pt>
                <c:pt idx="120">
                  <c:v>42736</c:v>
                </c:pt>
                <c:pt idx="121">
                  <c:v>42767</c:v>
                </c:pt>
                <c:pt idx="122">
                  <c:v>42795</c:v>
                </c:pt>
                <c:pt idx="123">
                  <c:v>42826</c:v>
                </c:pt>
                <c:pt idx="124">
                  <c:v>42856</c:v>
                </c:pt>
                <c:pt idx="125">
                  <c:v>42887</c:v>
                </c:pt>
                <c:pt idx="126">
                  <c:v>42917</c:v>
                </c:pt>
                <c:pt idx="127">
                  <c:v>42948</c:v>
                </c:pt>
                <c:pt idx="128">
                  <c:v>42979</c:v>
                </c:pt>
                <c:pt idx="129">
                  <c:v>43009</c:v>
                </c:pt>
                <c:pt idx="130">
                  <c:v>43040</c:v>
                </c:pt>
                <c:pt idx="131">
                  <c:v>43070</c:v>
                </c:pt>
                <c:pt idx="132">
                  <c:v>43101</c:v>
                </c:pt>
                <c:pt idx="133">
                  <c:v>43132</c:v>
                </c:pt>
                <c:pt idx="134">
                  <c:v>43160</c:v>
                </c:pt>
                <c:pt idx="135">
                  <c:v>43191</c:v>
                </c:pt>
                <c:pt idx="136">
                  <c:v>43221</c:v>
                </c:pt>
                <c:pt idx="137">
                  <c:v>43252</c:v>
                </c:pt>
                <c:pt idx="138">
                  <c:v>43282</c:v>
                </c:pt>
                <c:pt idx="139">
                  <c:v>43313</c:v>
                </c:pt>
                <c:pt idx="140">
                  <c:v>43344</c:v>
                </c:pt>
                <c:pt idx="141">
                  <c:v>43374</c:v>
                </c:pt>
                <c:pt idx="142">
                  <c:v>43405</c:v>
                </c:pt>
                <c:pt idx="143">
                  <c:v>43435</c:v>
                </c:pt>
                <c:pt idx="144">
                  <c:v>43466</c:v>
                </c:pt>
                <c:pt idx="145">
                  <c:v>43497</c:v>
                </c:pt>
                <c:pt idx="146">
                  <c:v>43525</c:v>
                </c:pt>
                <c:pt idx="147">
                  <c:v>43556</c:v>
                </c:pt>
                <c:pt idx="148">
                  <c:v>43586</c:v>
                </c:pt>
                <c:pt idx="149">
                  <c:v>43617</c:v>
                </c:pt>
                <c:pt idx="150">
                  <c:v>43647</c:v>
                </c:pt>
                <c:pt idx="151">
                  <c:v>43678</c:v>
                </c:pt>
                <c:pt idx="152">
                  <c:v>43709</c:v>
                </c:pt>
                <c:pt idx="153">
                  <c:v>43739</c:v>
                </c:pt>
                <c:pt idx="154">
                  <c:v>43770</c:v>
                </c:pt>
                <c:pt idx="155">
                  <c:v>43800</c:v>
                </c:pt>
                <c:pt idx="156">
                  <c:v>43831</c:v>
                </c:pt>
                <c:pt idx="157">
                  <c:v>43862</c:v>
                </c:pt>
                <c:pt idx="158">
                  <c:v>43891</c:v>
                </c:pt>
                <c:pt idx="159">
                  <c:v>43922</c:v>
                </c:pt>
                <c:pt idx="160">
                  <c:v>43952</c:v>
                </c:pt>
                <c:pt idx="161">
                  <c:v>43983</c:v>
                </c:pt>
                <c:pt idx="162">
                  <c:v>44013</c:v>
                </c:pt>
                <c:pt idx="163">
                  <c:v>44044</c:v>
                </c:pt>
                <c:pt idx="164">
                  <c:v>44075</c:v>
                </c:pt>
                <c:pt idx="165">
                  <c:v>44105</c:v>
                </c:pt>
                <c:pt idx="166">
                  <c:v>44136</c:v>
                </c:pt>
                <c:pt idx="167">
                  <c:v>44166</c:v>
                </c:pt>
                <c:pt idx="168">
                  <c:v>44197</c:v>
                </c:pt>
                <c:pt idx="169">
                  <c:v>44228</c:v>
                </c:pt>
                <c:pt idx="170">
                  <c:v>44256</c:v>
                </c:pt>
                <c:pt idx="171">
                  <c:v>44287</c:v>
                </c:pt>
                <c:pt idx="172">
                  <c:v>44317</c:v>
                </c:pt>
                <c:pt idx="173">
                  <c:v>44348</c:v>
                </c:pt>
              </c:numCache>
            </c:numRef>
          </c:cat>
          <c:val>
            <c:numRef>
              <c:f>[2]Demand!$X$3:$X$176</c:f>
              <c:numCache>
                <c:formatCode>General</c:formatCode>
                <c:ptCount val="174"/>
                <c:pt idx="0">
                  <c:v>-2.2000000000000002</c:v>
                </c:pt>
                <c:pt idx="1">
                  <c:v>4.0999999999999996</c:v>
                </c:pt>
                <c:pt idx="2">
                  <c:v>5.9</c:v>
                </c:pt>
                <c:pt idx="3">
                  <c:v>12.2</c:v>
                </c:pt>
                <c:pt idx="4">
                  <c:v>0.2</c:v>
                </c:pt>
                <c:pt idx="5">
                  <c:v>-1.5</c:v>
                </c:pt>
                <c:pt idx="6">
                  <c:v>-1.2</c:v>
                </c:pt>
                <c:pt idx="7">
                  <c:v>-0.3</c:v>
                </c:pt>
                <c:pt idx="8">
                  <c:v>7.4</c:v>
                </c:pt>
                <c:pt idx="9">
                  <c:v>3.1</c:v>
                </c:pt>
                <c:pt idx="10">
                  <c:v>-1.2</c:v>
                </c:pt>
                <c:pt idx="11">
                  <c:v>3</c:v>
                </c:pt>
                <c:pt idx="12">
                  <c:v>-1.5</c:v>
                </c:pt>
                <c:pt idx="13">
                  <c:v>-3</c:v>
                </c:pt>
                <c:pt idx="14">
                  <c:v>-3</c:v>
                </c:pt>
                <c:pt idx="15">
                  <c:v>-9.9</c:v>
                </c:pt>
                <c:pt idx="16">
                  <c:v>-5.8</c:v>
                </c:pt>
                <c:pt idx="17">
                  <c:v>-8.4</c:v>
                </c:pt>
                <c:pt idx="18">
                  <c:v>-12.9</c:v>
                </c:pt>
                <c:pt idx="19">
                  <c:v>-9.4</c:v>
                </c:pt>
                <c:pt idx="20">
                  <c:v>-10.3</c:v>
                </c:pt>
                <c:pt idx="21">
                  <c:v>-11.7</c:v>
                </c:pt>
                <c:pt idx="22">
                  <c:v>-19.7</c:v>
                </c:pt>
                <c:pt idx="23">
                  <c:v>-26.2</c:v>
                </c:pt>
                <c:pt idx="24">
                  <c:v>-21.1</c:v>
                </c:pt>
                <c:pt idx="25">
                  <c:v>-20.9</c:v>
                </c:pt>
                <c:pt idx="26">
                  <c:v>-20.399999999999999</c:v>
                </c:pt>
                <c:pt idx="27">
                  <c:v>-27.2</c:v>
                </c:pt>
                <c:pt idx="28">
                  <c:v>-16.3</c:v>
                </c:pt>
                <c:pt idx="29">
                  <c:v>-15</c:v>
                </c:pt>
                <c:pt idx="30">
                  <c:v>-16.600000000000001</c:v>
                </c:pt>
                <c:pt idx="31">
                  <c:v>-16.899999999999999</c:v>
                </c:pt>
                <c:pt idx="32">
                  <c:v>-11.6</c:v>
                </c:pt>
                <c:pt idx="33">
                  <c:v>-13.7</c:v>
                </c:pt>
                <c:pt idx="34">
                  <c:v>-2.1</c:v>
                </c:pt>
                <c:pt idx="35">
                  <c:v>-2.1</c:v>
                </c:pt>
                <c:pt idx="36">
                  <c:v>-4</c:v>
                </c:pt>
                <c:pt idx="37">
                  <c:v>-7.8</c:v>
                </c:pt>
                <c:pt idx="38">
                  <c:v>0.7</c:v>
                </c:pt>
                <c:pt idx="39">
                  <c:v>2.8</c:v>
                </c:pt>
                <c:pt idx="40">
                  <c:v>0.4</c:v>
                </c:pt>
                <c:pt idx="41">
                  <c:v>-0.6</c:v>
                </c:pt>
                <c:pt idx="42">
                  <c:v>0.6</c:v>
                </c:pt>
                <c:pt idx="43">
                  <c:v>2.8</c:v>
                </c:pt>
                <c:pt idx="44">
                  <c:v>0.4</c:v>
                </c:pt>
                <c:pt idx="45">
                  <c:v>2.8</c:v>
                </c:pt>
                <c:pt idx="46">
                  <c:v>4.7</c:v>
                </c:pt>
                <c:pt idx="47">
                  <c:v>8.8000000000000007</c:v>
                </c:pt>
                <c:pt idx="48">
                  <c:v>-0.3</c:v>
                </c:pt>
                <c:pt idx="49">
                  <c:v>12.1</c:v>
                </c:pt>
                <c:pt idx="50">
                  <c:v>0.6</c:v>
                </c:pt>
                <c:pt idx="51">
                  <c:v>8.3000000000000007</c:v>
                </c:pt>
                <c:pt idx="52">
                  <c:v>0.6</c:v>
                </c:pt>
                <c:pt idx="53">
                  <c:v>1.5</c:v>
                </c:pt>
                <c:pt idx="54">
                  <c:v>2</c:v>
                </c:pt>
                <c:pt idx="55">
                  <c:v>-3</c:v>
                </c:pt>
                <c:pt idx="56">
                  <c:v>-22</c:v>
                </c:pt>
                <c:pt idx="57">
                  <c:v>-10.8</c:v>
                </c:pt>
                <c:pt idx="58">
                  <c:v>-13.4</c:v>
                </c:pt>
                <c:pt idx="59">
                  <c:v>-23.7</c:v>
                </c:pt>
                <c:pt idx="60">
                  <c:v>-26.3</c:v>
                </c:pt>
                <c:pt idx="61">
                  <c:v>-25.8</c:v>
                </c:pt>
                <c:pt idx="62">
                  <c:v>-24.3</c:v>
                </c:pt>
                <c:pt idx="63">
                  <c:v>-29.9</c:v>
                </c:pt>
                <c:pt idx="64">
                  <c:v>-31.1</c:v>
                </c:pt>
                <c:pt idx="65">
                  <c:v>-18.399999999999999</c:v>
                </c:pt>
                <c:pt idx="66">
                  <c:v>-25.4</c:v>
                </c:pt>
                <c:pt idx="67">
                  <c:v>-34</c:v>
                </c:pt>
                <c:pt idx="68">
                  <c:v>-24.8</c:v>
                </c:pt>
                <c:pt idx="69">
                  <c:v>-22.8</c:v>
                </c:pt>
                <c:pt idx="70">
                  <c:v>-25.3</c:v>
                </c:pt>
                <c:pt idx="71">
                  <c:v>-21</c:v>
                </c:pt>
                <c:pt idx="72">
                  <c:v>-29.1</c:v>
                </c:pt>
                <c:pt idx="73">
                  <c:v>-25</c:v>
                </c:pt>
                <c:pt idx="74">
                  <c:v>-25.1</c:v>
                </c:pt>
                <c:pt idx="75">
                  <c:v>-29.5</c:v>
                </c:pt>
                <c:pt idx="76">
                  <c:v>-32.1</c:v>
                </c:pt>
                <c:pt idx="77">
                  <c:v>-20.6</c:v>
                </c:pt>
                <c:pt idx="78">
                  <c:v>0.9</c:v>
                </c:pt>
                <c:pt idx="79">
                  <c:v>-12.6</c:v>
                </c:pt>
                <c:pt idx="80">
                  <c:v>-7.6</c:v>
                </c:pt>
                <c:pt idx="81">
                  <c:v>-14.2</c:v>
                </c:pt>
                <c:pt idx="82">
                  <c:v>-13.5</c:v>
                </c:pt>
                <c:pt idx="83">
                  <c:v>-13.2</c:v>
                </c:pt>
                <c:pt idx="84">
                  <c:v>-7</c:v>
                </c:pt>
                <c:pt idx="85">
                  <c:v>-9.3000000000000007</c:v>
                </c:pt>
                <c:pt idx="86">
                  <c:v>-10.1</c:v>
                </c:pt>
                <c:pt idx="87">
                  <c:v>-1.4</c:v>
                </c:pt>
                <c:pt idx="88">
                  <c:v>-4.0999999999999996</c:v>
                </c:pt>
                <c:pt idx="89">
                  <c:v>-7.2</c:v>
                </c:pt>
                <c:pt idx="90">
                  <c:v>-10.4</c:v>
                </c:pt>
                <c:pt idx="91">
                  <c:v>-6</c:v>
                </c:pt>
                <c:pt idx="92">
                  <c:v>-6.7</c:v>
                </c:pt>
                <c:pt idx="93">
                  <c:v>-6.5</c:v>
                </c:pt>
                <c:pt idx="94">
                  <c:v>-3</c:v>
                </c:pt>
                <c:pt idx="95">
                  <c:v>9.1999999999999904</c:v>
                </c:pt>
                <c:pt idx="96">
                  <c:v>11.3</c:v>
                </c:pt>
                <c:pt idx="97">
                  <c:v>8.3000000000000007</c:v>
                </c:pt>
                <c:pt idx="98">
                  <c:v>13.7</c:v>
                </c:pt>
                <c:pt idx="99">
                  <c:v>2.1</c:v>
                </c:pt>
                <c:pt idx="100">
                  <c:v>9.1</c:v>
                </c:pt>
                <c:pt idx="101">
                  <c:v>3.1</c:v>
                </c:pt>
                <c:pt idx="102">
                  <c:v>3</c:v>
                </c:pt>
                <c:pt idx="103">
                  <c:v>12.4</c:v>
                </c:pt>
                <c:pt idx="104">
                  <c:v>12.7</c:v>
                </c:pt>
                <c:pt idx="105">
                  <c:v>19.399999999999999</c:v>
                </c:pt>
                <c:pt idx="106">
                  <c:v>15.2</c:v>
                </c:pt>
                <c:pt idx="107">
                  <c:v>5.4</c:v>
                </c:pt>
                <c:pt idx="108">
                  <c:v>5.0999999999999996</c:v>
                </c:pt>
                <c:pt idx="109">
                  <c:v>5.0999999999999996</c:v>
                </c:pt>
                <c:pt idx="110">
                  <c:v>9.6999999999999904</c:v>
                </c:pt>
                <c:pt idx="111">
                  <c:v>9</c:v>
                </c:pt>
                <c:pt idx="112">
                  <c:v>7.5</c:v>
                </c:pt>
                <c:pt idx="113">
                  <c:v>2.2999999999999998</c:v>
                </c:pt>
                <c:pt idx="114">
                  <c:v>-3.9</c:v>
                </c:pt>
                <c:pt idx="115">
                  <c:v>-1.3</c:v>
                </c:pt>
                <c:pt idx="116">
                  <c:v>7.7</c:v>
                </c:pt>
                <c:pt idx="117">
                  <c:v>5</c:v>
                </c:pt>
                <c:pt idx="118">
                  <c:v>11.6</c:v>
                </c:pt>
                <c:pt idx="119">
                  <c:v>12.7</c:v>
                </c:pt>
                <c:pt idx="120">
                  <c:v>9.6999999999999904</c:v>
                </c:pt>
                <c:pt idx="121">
                  <c:v>16.100000000000001</c:v>
                </c:pt>
                <c:pt idx="122">
                  <c:v>17.7</c:v>
                </c:pt>
                <c:pt idx="123">
                  <c:v>14.3</c:v>
                </c:pt>
                <c:pt idx="124">
                  <c:v>16.8</c:v>
                </c:pt>
                <c:pt idx="125">
                  <c:v>14.9</c:v>
                </c:pt>
                <c:pt idx="126">
                  <c:v>14.6</c:v>
                </c:pt>
                <c:pt idx="127">
                  <c:v>7.4</c:v>
                </c:pt>
                <c:pt idx="128">
                  <c:v>9.5</c:v>
                </c:pt>
                <c:pt idx="129">
                  <c:v>11.8</c:v>
                </c:pt>
                <c:pt idx="130">
                  <c:v>6.4</c:v>
                </c:pt>
                <c:pt idx="131">
                  <c:v>15.7</c:v>
                </c:pt>
                <c:pt idx="132">
                  <c:v>18.399999999999999</c:v>
                </c:pt>
                <c:pt idx="133">
                  <c:v>13.4</c:v>
                </c:pt>
                <c:pt idx="134">
                  <c:v>10.1</c:v>
                </c:pt>
                <c:pt idx="135">
                  <c:v>12.2</c:v>
                </c:pt>
                <c:pt idx="136">
                  <c:v>14.2</c:v>
                </c:pt>
                <c:pt idx="137">
                  <c:v>14.5</c:v>
                </c:pt>
                <c:pt idx="138">
                  <c:v>12.1</c:v>
                </c:pt>
                <c:pt idx="139">
                  <c:v>8.8000000000000007</c:v>
                </c:pt>
                <c:pt idx="140">
                  <c:v>8.6</c:v>
                </c:pt>
                <c:pt idx="141">
                  <c:v>10</c:v>
                </c:pt>
                <c:pt idx="142">
                  <c:v>4</c:v>
                </c:pt>
                <c:pt idx="143">
                  <c:v>8.6</c:v>
                </c:pt>
                <c:pt idx="144">
                  <c:v>1.7</c:v>
                </c:pt>
                <c:pt idx="145">
                  <c:v>2.9</c:v>
                </c:pt>
                <c:pt idx="146">
                  <c:v>8.1</c:v>
                </c:pt>
                <c:pt idx="147">
                  <c:v>10.1</c:v>
                </c:pt>
                <c:pt idx="148">
                  <c:v>2.9</c:v>
                </c:pt>
                <c:pt idx="149">
                  <c:v>8.9</c:v>
                </c:pt>
                <c:pt idx="150">
                  <c:v>12.9</c:v>
                </c:pt>
                <c:pt idx="151">
                  <c:v>8.8000000000000007</c:v>
                </c:pt>
                <c:pt idx="152">
                  <c:v>7.1</c:v>
                </c:pt>
                <c:pt idx="153">
                  <c:v>7.1</c:v>
                </c:pt>
                <c:pt idx="154">
                  <c:v>14.9</c:v>
                </c:pt>
                <c:pt idx="155">
                  <c:v>6.1</c:v>
                </c:pt>
                <c:pt idx="156">
                  <c:v>10.3</c:v>
                </c:pt>
                <c:pt idx="157">
                  <c:v>18.399999999999999</c:v>
                </c:pt>
                <c:pt idx="158">
                  <c:v>-6.6</c:v>
                </c:pt>
                <c:pt idx="159">
                  <c:v>#N/A</c:v>
                </c:pt>
                <c:pt idx="160">
                  <c:v>-17.7</c:v>
                </c:pt>
                <c:pt idx="161">
                  <c:v>-1.6</c:v>
                </c:pt>
                <c:pt idx="162">
                  <c:v>3.3</c:v>
                </c:pt>
                <c:pt idx="163">
                  <c:v>5.4</c:v>
                </c:pt>
                <c:pt idx="164">
                  <c:v>0.6</c:v>
                </c:pt>
                <c:pt idx="165">
                  <c:v>0.8</c:v>
                </c:pt>
                <c:pt idx="166">
                  <c:v>-15.2</c:v>
                </c:pt>
                <c:pt idx="167">
                  <c:v>-14.3</c:v>
                </c:pt>
                <c:pt idx="168">
                  <c:v>-4.8</c:v>
                </c:pt>
                <c:pt idx="169">
                  <c:v>-8.3000000000000007</c:v>
                </c:pt>
                <c:pt idx="170">
                  <c:v>-6</c:v>
                </c:pt>
                <c:pt idx="171">
                  <c:v>4.4000000000000004</c:v>
                </c:pt>
                <c:pt idx="172">
                  <c:v>12</c:v>
                </c:pt>
                <c:pt idx="173">
                  <c:v>12.1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E66-AB41-9DB1-F3DD9E9FF3D8}"/>
            </c:ext>
          </c:extLst>
        </c:ser>
        <c:ser>
          <c:idx val="3"/>
          <c:order val="3"/>
          <c:tx>
            <c:strRef>
              <c:f>[2]Demand!$Y$2</c:f>
              <c:strCache>
                <c:ptCount val="1"/>
                <c:pt idx="0">
                  <c:v>Royaume-Uni</c:v>
                </c:pt>
              </c:strCache>
            </c:strRef>
          </c:tx>
          <c:spPr>
            <a:ln w="9525" cap="rnd">
              <a:solidFill>
                <a:srgbClr val="EE7D3E"/>
              </a:solidFill>
              <a:round/>
            </a:ln>
            <a:effectLst/>
          </c:spPr>
          <c:marker>
            <c:symbol val="none"/>
          </c:marker>
          <c:cat>
            <c:numRef>
              <c:f>[2]Demand!$A$3:$A$176</c:f>
              <c:numCache>
                <c:formatCode>General</c:formatCode>
                <c:ptCount val="174"/>
                <c:pt idx="0">
                  <c:v>39083</c:v>
                </c:pt>
                <c:pt idx="1">
                  <c:v>39114</c:v>
                </c:pt>
                <c:pt idx="2">
                  <c:v>39142</c:v>
                </c:pt>
                <c:pt idx="3">
                  <c:v>39173</c:v>
                </c:pt>
                <c:pt idx="4">
                  <c:v>39203</c:v>
                </c:pt>
                <c:pt idx="5">
                  <c:v>39234</c:v>
                </c:pt>
                <c:pt idx="6">
                  <c:v>39264</c:v>
                </c:pt>
                <c:pt idx="7">
                  <c:v>39295</c:v>
                </c:pt>
                <c:pt idx="8">
                  <c:v>39326</c:v>
                </c:pt>
                <c:pt idx="9">
                  <c:v>39356</c:v>
                </c:pt>
                <c:pt idx="10">
                  <c:v>39387</c:v>
                </c:pt>
                <c:pt idx="11">
                  <c:v>39417</c:v>
                </c:pt>
                <c:pt idx="12">
                  <c:v>39448</c:v>
                </c:pt>
                <c:pt idx="13">
                  <c:v>39479</c:v>
                </c:pt>
                <c:pt idx="14">
                  <c:v>39508</c:v>
                </c:pt>
                <c:pt idx="15">
                  <c:v>39539</c:v>
                </c:pt>
                <c:pt idx="16">
                  <c:v>39569</c:v>
                </c:pt>
                <c:pt idx="17">
                  <c:v>39600</c:v>
                </c:pt>
                <c:pt idx="18">
                  <c:v>39630</c:v>
                </c:pt>
                <c:pt idx="19">
                  <c:v>39661</c:v>
                </c:pt>
                <c:pt idx="20">
                  <c:v>39692</c:v>
                </c:pt>
                <c:pt idx="21">
                  <c:v>39722</c:v>
                </c:pt>
                <c:pt idx="22">
                  <c:v>39753</c:v>
                </c:pt>
                <c:pt idx="23">
                  <c:v>39783</c:v>
                </c:pt>
                <c:pt idx="24">
                  <c:v>39814</c:v>
                </c:pt>
                <c:pt idx="25">
                  <c:v>39845</c:v>
                </c:pt>
                <c:pt idx="26">
                  <c:v>39873</c:v>
                </c:pt>
                <c:pt idx="27">
                  <c:v>39904</c:v>
                </c:pt>
                <c:pt idx="28">
                  <c:v>39934</c:v>
                </c:pt>
                <c:pt idx="29">
                  <c:v>39965</c:v>
                </c:pt>
                <c:pt idx="30">
                  <c:v>39995</c:v>
                </c:pt>
                <c:pt idx="31">
                  <c:v>40026</c:v>
                </c:pt>
                <c:pt idx="32">
                  <c:v>40057</c:v>
                </c:pt>
                <c:pt idx="33">
                  <c:v>40087</c:v>
                </c:pt>
                <c:pt idx="34">
                  <c:v>40118</c:v>
                </c:pt>
                <c:pt idx="35">
                  <c:v>40148</c:v>
                </c:pt>
                <c:pt idx="36">
                  <c:v>40179</c:v>
                </c:pt>
                <c:pt idx="37">
                  <c:v>40210</c:v>
                </c:pt>
                <c:pt idx="38">
                  <c:v>40238</c:v>
                </c:pt>
                <c:pt idx="39">
                  <c:v>40269</c:v>
                </c:pt>
                <c:pt idx="40">
                  <c:v>40299</c:v>
                </c:pt>
                <c:pt idx="41">
                  <c:v>40330</c:v>
                </c:pt>
                <c:pt idx="42">
                  <c:v>40360</c:v>
                </c:pt>
                <c:pt idx="43">
                  <c:v>40391</c:v>
                </c:pt>
                <c:pt idx="44">
                  <c:v>40422</c:v>
                </c:pt>
                <c:pt idx="45">
                  <c:v>40452</c:v>
                </c:pt>
                <c:pt idx="46">
                  <c:v>40483</c:v>
                </c:pt>
                <c:pt idx="47">
                  <c:v>40513</c:v>
                </c:pt>
                <c:pt idx="48">
                  <c:v>40544</c:v>
                </c:pt>
                <c:pt idx="49">
                  <c:v>40575</c:v>
                </c:pt>
                <c:pt idx="50">
                  <c:v>40603</c:v>
                </c:pt>
                <c:pt idx="51">
                  <c:v>40634</c:v>
                </c:pt>
                <c:pt idx="52">
                  <c:v>40664</c:v>
                </c:pt>
                <c:pt idx="53">
                  <c:v>40695</c:v>
                </c:pt>
                <c:pt idx="54">
                  <c:v>40725</c:v>
                </c:pt>
                <c:pt idx="55">
                  <c:v>40756</c:v>
                </c:pt>
                <c:pt idx="56">
                  <c:v>40787</c:v>
                </c:pt>
                <c:pt idx="57">
                  <c:v>40817</c:v>
                </c:pt>
                <c:pt idx="58">
                  <c:v>40848</c:v>
                </c:pt>
                <c:pt idx="59">
                  <c:v>40878</c:v>
                </c:pt>
                <c:pt idx="60">
                  <c:v>40909</c:v>
                </c:pt>
                <c:pt idx="61">
                  <c:v>40940</c:v>
                </c:pt>
                <c:pt idx="62">
                  <c:v>40969</c:v>
                </c:pt>
                <c:pt idx="63">
                  <c:v>41000</c:v>
                </c:pt>
                <c:pt idx="64">
                  <c:v>41030</c:v>
                </c:pt>
                <c:pt idx="65">
                  <c:v>41061</c:v>
                </c:pt>
                <c:pt idx="66">
                  <c:v>41091</c:v>
                </c:pt>
                <c:pt idx="67">
                  <c:v>41122</c:v>
                </c:pt>
                <c:pt idx="68">
                  <c:v>41153</c:v>
                </c:pt>
                <c:pt idx="69">
                  <c:v>41183</c:v>
                </c:pt>
                <c:pt idx="70">
                  <c:v>41214</c:v>
                </c:pt>
                <c:pt idx="71">
                  <c:v>41244</c:v>
                </c:pt>
                <c:pt idx="72">
                  <c:v>41275</c:v>
                </c:pt>
                <c:pt idx="73">
                  <c:v>41306</c:v>
                </c:pt>
                <c:pt idx="74">
                  <c:v>41334</c:v>
                </c:pt>
                <c:pt idx="75">
                  <c:v>41365</c:v>
                </c:pt>
                <c:pt idx="76">
                  <c:v>41395</c:v>
                </c:pt>
                <c:pt idx="77">
                  <c:v>41426</c:v>
                </c:pt>
                <c:pt idx="78">
                  <c:v>41456</c:v>
                </c:pt>
                <c:pt idx="79">
                  <c:v>41487</c:v>
                </c:pt>
                <c:pt idx="80">
                  <c:v>41518</c:v>
                </c:pt>
                <c:pt idx="81">
                  <c:v>41548</c:v>
                </c:pt>
                <c:pt idx="82">
                  <c:v>41579</c:v>
                </c:pt>
                <c:pt idx="83">
                  <c:v>41609</c:v>
                </c:pt>
                <c:pt idx="84">
                  <c:v>41640</c:v>
                </c:pt>
                <c:pt idx="85">
                  <c:v>41671</c:v>
                </c:pt>
                <c:pt idx="86">
                  <c:v>41699</c:v>
                </c:pt>
                <c:pt idx="87">
                  <c:v>41730</c:v>
                </c:pt>
                <c:pt idx="88">
                  <c:v>41760</c:v>
                </c:pt>
                <c:pt idx="89">
                  <c:v>41791</c:v>
                </c:pt>
                <c:pt idx="90">
                  <c:v>41821</c:v>
                </c:pt>
                <c:pt idx="91">
                  <c:v>41852</c:v>
                </c:pt>
                <c:pt idx="92">
                  <c:v>41883</c:v>
                </c:pt>
                <c:pt idx="93">
                  <c:v>41913</c:v>
                </c:pt>
                <c:pt idx="94">
                  <c:v>41944</c:v>
                </c:pt>
                <c:pt idx="95">
                  <c:v>41974</c:v>
                </c:pt>
                <c:pt idx="96">
                  <c:v>42005</c:v>
                </c:pt>
                <c:pt idx="97">
                  <c:v>42036</c:v>
                </c:pt>
                <c:pt idx="98">
                  <c:v>42064</c:v>
                </c:pt>
                <c:pt idx="99">
                  <c:v>42095</c:v>
                </c:pt>
                <c:pt idx="100">
                  <c:v>42125</c:v>
                </c:pt>
                <c:pt idx="101">
                  <c:v>42156</c:v>
                </c:pt>
                <c:pt idx="102">
                  <c:v>42186</c:v>
                </c:pt>
                <c:pt idx="103">
                  <c:v>42217</c:v>
                </c:pt>
                <c:pt idx="104">
                  <c:v>42248</c:v>
                </c:pt>
                <c:pt idx="105">
                  <c:v>42278</c:v>
                </c:pt>
                <c:pt idx="106">
                  <c:v>42309</c:v>
                </c:pt>
                <c:pt idx="107">
                  <c:v>42339</c:v>
                </c:pt>
                <c:pt idx="108">
                  <c:v>42370</c:v>
                </c:pt>
                <c:pt idx="109">
                  <c:v>42401</c:v>
                </c:pt>
                <c:pt idx="110">
                  <c:v>42430</c:v>
                </c:pt>
                <c:pt idx="111">
                  <c:v>42461</c:v>
                </c:pt>
                <c:pt idx="112">
                  <c:v>42491</c:v>
                </c:pt>
                <c:pt idx="113">
                  <c:v>42522</c:v>
                </c:pt>
                <c:pt idx="114">
                  <c:v>42552</c:v>
                </c:pt>
                <c:pt idx="115">
                  <c:v>42583</c:v>
                </c:pt>
                <c:pt idx="116">
                  <c:v>42614</c:v>
                </c:pt>
                <c:pt idx="117">
                  <c:v>42644</c:v>
                </c:pt>
                <c:pt idx="118">
                  <c:v>42675</c:v>
                </c:pt>
                <c:pt idx="119">
                  <c:v>42705</c:v>
                </c:pt>
                <c:pt idx="120">
                  <c:v>42736</c:v>
                </c:pt>
                <c:pt idx="121">
                  <c:v>42767</c:v>
                </c:pt>
                <c:pt idx="122">
                  <c:v>42795</c:v>
                </c:pt>
                <c:pt idx="123">
                  <c:v>42826</c:v>
                </c:pt>
                <c:pt idx="124">
                  <c:v>42856</c:v>
                </c:pt>
                <c:pt idx="125">
                  <c:v>42887</c:v>
                </c:pt>
                <c:pt idx="126">
                  <c:v>42917</c:v>
                </c:pt>
                <c:pt idx="127">
                  <c:v>42948</c:v>
                </c:pt>
                <c:pt idx="128">
                  <c:v>42979</c:v>
                </c:pt>
                <c:pt idx="129">
                  <c:v>43009</c:v>
                </c:pt>
                <c:pt idx="130">
                  <c:v>43040</c:v>
                </c:pt>
                <c:pt idx="131">
                  <c:v>43070</c:v>
                </c:pt>
                <c:pt idx="132">
                  <c:v>43101</c:v>
                </c:pt>
                <c:pt idx="133">
                  <c:v>43132</c:v>
                </c:pt>
                <c:pt idx="134">
                  <c:v>43160</c:v>
                </c:pt>
                <c:pt idx="135">
                  <c:v>43191</c:v>
                </c:pt>
                <c:pt idx="136">
                  <c:v>43221</c:v>
                </c:pt>
                <c:pt idx="137">
                  <c:v>43252</c:v>
                </c:pt>
                <c:pt idx="138">
                  <c:v>43282</c:v>
                </c:pt>
                <c:pt idx="139">
                  <c:v>43313</c:v>
                </c:pt>
                <c:pt idx="140">
                  <c:v>43344</c:v>
                </c:pt>
                <c:pt idx="141">
                  <c:v>43374</c:v>
                </c:pt>
                <c:pt idx="142">
                  <c:v>43405</c:v>
                </c:pt>
                <c:pt idx="143">
                  <c:v>43435</c:v>
                </c:pt>
                <c:pt idx="144">
                  <c:v>43466</c:v>
                </c:pt>
                <c:pt idx="145">
                  <c:v>43497</c:v>
                </c:pt>
                <c:pt idx="146">
                  <c:v>43525</c:v>
                </c:pt>
                <c:pt idx="147">
                  <c:v>43556</c:v>
                </c:pt>
                <c:pt idx="148">
                  <c:v>43586</c:v>
                </c:pt>
                <c:pt idx="149">
                  <c:v>43617</c:v>
                </c:pt>
                <c:pt idx="150">
                  <c:v>43647</c:v>
                </c:pt>
                <c:pt idx="151">
                  <c:v>43678</c:v>
                </c:pt>
                <c:pt idx="152">
                  <c:v>43709</c:v>
                </c:pt>
                <c:pt idx="153">
                  <c:v>43739</c:v>
                </c:pt>
                <c:pt idx="154">
                  <c:v>43770</c:v>
                </c:pt>
                <c:pt idx="155">
                  <c:v>43800</c:v>
                </c:pt>
                <c:pt idx="156">
                  <c:v>43831</c:v>
                </c:pt>
                <c:pt idx="157">
                  <c:v>43862</c:v>
                </c:pt>
                <c:pt idx="158">
                  <c:v>43891</c:v>
                </c:pt>
                <c:pt idx="159">
                  <c:v>43922</c:v>
                </c:pt>
                <c:pt idx="160">
                  <c:v>43952</c:v>
                </c:pt>
                <c:pt idx="161">
                  <c:v>43983</c:v>
                </c:pt>
                <c:pt idx="162">
                  <c:v>44013</c:v>
                </c:pt>
                <c:pt idx="163">
                  <c:v>44044</c:v>
                </c:pt>
                <c:pt idx="164">
                  <c:v>44075</c:v>
                </c:pt>
                <c:pt idx="165">
                  <c:v>44105</c:v>
                </c:pt>
                <c:pt idx="166">
                  <c:v>44136</c:v>
                </c:pt>
                <c:pt idx="167">
                  <c:v>44166</c:v>
                </c:pt>
                <c:pt idx="168">
                  <c:v>44197</c:v>
                </c:pt>
                <c:pt idx="169">
                  <c:v>44228</c:v>
                </c:pt>
                <c:pt idx="170">
                  <c:v>44256</c:v>
                </c:pt>
                <c:pt idx="171">
                  <c:v>44287</c:v>
                </c:pt>
                <c:pt idx="172">
                  <c:v>44317</c:v>
                </c:pt>
                <c:pt idx="173">
                  <c:v>44348</c:v>
                </c:pt>
              </c:numCache>
            </c:numRef>
          </c:cat>
          <c:val>
            <c:numRef>
              <c:f>[2]Demand!$Y$3:$Y$176</c:f>
              <c:numCache>
                <c:formatCode>General</c:formatCode>
                <c:ptCount val="174"/>
                <c:pt idx="0">
                  <c:v>14.7</c:v>
                </c:pt>
                <c:pt idx="1">
                  <c:v>11.5</c:v>
                </c:pt>
                <c:pt idx="2">
                  <c:v>24.1</c:v>
                </c:pt>
                <c:pt idx="3">
                  <c:v>31.3</c:v>
                </c:pt>
                <c:pt idx="4">
                  <c:v>20.7</c:v>
                </c:pt>
                <c:pt idx="5">
                  <c:v>9.6</c:v>
                </c:pt>
                <c:pt idx="6">
                  <c:v>16.100000000000001</c:v>
                </c:pt>
                <c:pt idx="7">
                  <c:v>25.5</c:v>
                </c:pt>
                <c:pt idx="8">
                  <c:v>20.5</c:v>
                </c:pt>
                <c:pt idx="9">
                  <c:v>15.1</c:v>
                </c:pt>
                <c:pt idx="10">
                  <c:v>18.399999999999999</c:v>
                </c:pt>
                <c:pt idx="11">
                  <c:v>-7.4</c:v>
                </c:pt>
                <c:pt idx="12">
                  <c:v>-3.6</c:v>
                </c:pt>
                <c:pt idx="13">
                  <c:v>13.7</c:v>
                </c:pt>
                <c:pt idx="14">
                  <c:v>2.2999999999999998</c:v>
                </c:pt>
                <c:pt idx="15">
                  <c:v>-9.1</c:v>
                </c:pt>
                <c:pt idx="16">
                  <c:v>-6.2</c:v>
                </c:pt>
                <c:pt idx="17">
                  <c:v>-6.4</c:v>
                </c:pt>
                <c:pt idx="18">
                  <c:v>-23.1</c:v>
                </c:pt>
                <c:pt idx="19">
                  <c:v>-38.799999999999997</c:v>
                </c:pt>
                <c:pt idx="20">
                  <c:v>-42.9</c:v>
                </c:pt>
                <c:pt idx="21">
                  <c:v>-39.700000000000003</c:v>
                </c:pt>
                <c:pt idx="22">
                  <c:v>-46.6</c:v>
                </c:pt>
                <c:pt idx="23">
                  <c:v>-55.9</c:v>
                </c:pt>
                <c:pt idx="24">
                  <c:v>-65.7</c:v>
                </c:pt>
                <c:pt idx="25">
                  <c:v>-62.3</c:v>
                </c:pt>
                <c:pt idx="26">
                  <c:v>-56.4</c:v>
                </c:pt>
                <c:pt idx="27">
                  <c:v>-38.4</c:v>
                </c:pt>
                <c:pt idx="28">
                  <c:v>-33.700000000000003</c:v>
                </c:pt>
                <c:pt idx="29">
                  <c:v>-24.6</c:v>
                </c:pt>
                <c:pt idx="30">
                  <c:v>-17.7</c:v>
                </c:pt>
                <c:pt idx="31">
                  <c:v>-11.8</c:v>
                </c:pt>
                <c:pt idx="32">
                  <c:v>2.7</c:v>
                </c:pt>
                <c:pt idx="33">
                  <c:v>2.1</c:v>
                </c:pt>
                <c:pt idx="34">
                  <c:v>21.9</c:v>
                </c:pt>
                <c:pt idx="35">
                  <c:v>17.5</c:v>
                </c:pt>
                <c:pt idx="36">
                  <c:v>5.3</c:v>
                </c:pt>
                <c:pt idx="37">
                  <c:v>12.3</c:v>
                </c:pt>
                <c:pt idx="38">
                  <c:v>17.600000000000001</c:v>
                </c:pt>
                <c:pt idx="39">
                  <c:v>19.399999999999999</c:v>
                </c:pt>
                <c:pt idx="40">
                  <c:v>-6.9</c:v>
                </c:pt>
                <c:pt idx="41">
                  <c:v>7.3</c:v>
                </c:pt>
                <c:pt idx="42">
                  <c:v>24.5</c:v>
                </c:pt>
                <c:pt idx="43">
                  <c:v>15.1</c:v>
                </c:pt>
                <c:pt idx="44">
                  <c:v>19.3</c:v>
                </c:pt>
                <c:pt idx="45">
                  <c:v>23.7</c:v>
                </c:pt>
                <c:pt idx="46">
                  <c:v>29</c:v>
                </c:pt>
                <c:pt idx="47">
                  <c:v>24.5</c:v>
                </c:pt>
                <c:pt idx="48">
                  <c:v>17</c:v>
                </c:pt>
                <c:pt idx="49">
                  <c:v>-4.8</c:v>
                </c:pt>
                <c:pt idx="50">
                  <c:v>4.8</c:v>
                </c:pt>
                <c:pt idx="51">
                  <c:v>-14.8</c:v>
                </c:pt>
                <c:pt idx="52">
                  <c:v>-3.1</c:v>
                </c:pt>
                <c:pt idx="53">
                  <c:v>-13.7</c:v>
                </c:pt>
                <c:pt idx="54">
                  <c:v>-17.5</c:v>
                </c:pt>
                <c:pt idx="55">
                  <c:v>-23.4</c:v>
                </c:pt>
                <c:pt idx="56">
                  <c:v>-34.4</c:v>
                </c:pt>
                <c:pt idx="57">
                  <c:v>-18.2</c:v>
                </c:pt>
                <c:pt idx="58">
                  <c:v>-44.5</c:v>
                </c:pt>
                <c:pt idx="59">
                  <c:v>-16.600000000000001</c:v>
                </c:pt>
                <c:pt idx="60">
                  <c:v>-11.7</c:v>
                </c:pt>
                <c:pt idx="61">
                  <c:v>-10</c:v>
                </c:pt>
                <c:pt idx="62">
                  <c:v>-11.9</c:v>
                </c:pt>
                <c:pt idx="63">
                  <c:v>2.5</c:v>
                </c:pt>
                <c:pt idx="64">
                  <c:v>-7.4</c:v>
                </c:pt>
                <c:pt idx="65">
                  <c:v>6.6</c:v>
                </c:pt>
                <c:pt idx="66">
                  <c:v>-9</c:v>
                </c:pt>
                <c:pt idx="67">
                  <c:v>-12.8</c:v>
                </c:pt>
                <c:pt idx="68">
                  <c:v>-16.399999999999999</c:v>
                </c:pt>
                <c:pt idx="69">
                  <c:v>-10.3</c:v>
                </c:pt>
                <c:pt idx="70">
                  <c:v>-2.6</c:v>
                </c:pt>
                <c:pt idx="71">
                  <c:v>3.7</c:v>
                </c:pt>
                <c:pt idx="72">
                  <c:v>2.2999999999999998</c:v>
                </c:pt>
                <c:pt idx="73">
                  <c:v>12.1</c:v>
                </c:pt>
                <c:pt idx="74">
                  <c:v>0.8</c:v>
                </c:pt>
                <c:pt idx="75">
                  <c:v>-15.9</c:v>
                </c:pt>
                <c:pt idx="76">
                  <c:v>-1.1000000000000001</c:v>
                </c:pt>
                <c:pt idx="77">
                  <c:v>1.3</c:v>
                </c:pt>
                <c:pt idx="78">
                  <c:v>15.4</c:v>
                </c:pt>
                <c:pt idx="79">
                  <c:v>35.700000000000003</c:v>
                </c:pt>
                <c:pt idx="80">
                  <c:v>28.7</c:v>
                </c:pt>
                <c:pt idx="81">
                  <c:v>25.6</c:v>
                </c:pt>
                <c:pt idx="82">
                  <c:v>-6.9</c:v>
                </c:pt>
                <c:pt idx="83">
                  <c:v>21.7</c:v>
                </c:pt>
                <c:pt idx="84">
                  <c:v>19.8</c:v>
                </c:pt>
                <c:pt idx="85">
                  <c:v>33.200000000000003</c:v>
                </c:pt>
                <c:pt idx="86">
                  <c:v>8.6999999999999904</c:v>
                </c:pt>
                <c:pt idx="87">
                  <c:v>27</c:v>
                </c:pt>
                <c:pt idx="88">
                  <c:v>27.1</c:v>
                </c:pt>
                <c:pt idx="89">
                  <c:v>27.8</c:v>
                </c:pt>
                <c:pt idx="90">
                  <c:v>21.7</c:v>
                </c:pt>
                <c:pt idx="91">
                  <c:v>22</c:v>
                </c:pt>
                <c:pt idx="92">
                  <c:v>7.6</c:v>
                </c:pt>
                <c:pt idx="93">
                  <c:v>13.1</c:v>
                </c:pt>
                <c:pt idx="94">
                  <c:v>30.5</c:v>
                </c:pt>
                <c:pt idx="95">
                  <c:v>20</c:v>
                </c:pt>
                <c:pt idx="96">
                  <c:v>31.1</c:v>
                </c:pt>
                <c:pt idx="97">
                  <c:v>1.2</c:v>
                </c:pt>
                <c:pt idx="98">
                  <c:v>14.7</c:v>
                </c:pt>
                <c:pt idx="99">
                  <c:v>5.6</c:v>
                </c:pt>
                <c:pt idx="100">
                  <c:v>39.9</c:v>
                </c:pt>
                <c:pt idx="101">
                  <c:v>11</c:v>
                </c:pt>
                <c:pt idx="102">
                  <c:v>6.5</c:v>
                </c:pt>
                <c:pt idx="103">
                  <c:v>18.2</c:v>
                </c:pt>
                <c:pt idx="104">
                  <c:v>34.299999999999997</c:v>
                </c:pt>
                <c:pt idx="105">
                  <c:v>1.8</c:v>
                </c:pt>
                <c:pt idx="106">
                  <c:v>5.4</c:v>
                </c:pt>
                <c:pt idx="107">
                  <c:v>17.5</c:v>
                </c:pt>
                <c:pt idx="108">
                  <c:v>7.6</c:v>
                </c:pt>
                <c:pt idx="109">
                  <c:v>13.5</c:v>
                </c:pt>
                <c:pt idx="110">
                  <c:v>12.6</c:v>
                </c:pt>
                <c:pt idx="111">
                  <c:v>-4.7</c:v>
                </c:pt>
                <c:pt idx="112">
                  <c:v>-7.3</c:v>
                </c:pt>
                <c:pt idx="113">
                  <c:v>-7.7</c:v>
                </c:pt>
                <c:pt idx="114">
                  <c:v>-21.5</c:v>
                </c:pt>
                <c:pt idx="115">
                  <c:v>-3.8</c:v>
                </c:pt>
                <c:pt idx="116">
                  <c:v>6.5</c:v>
                </c:pt>
                <c:pt idx="117">
                  <c:v>3.7</c:v>
                </c:pt>
                <c:pt idx="118">
                  <c:v>21.6</c:v>
                </c:pt>
                <c:pt idx="119">
                  <c:v>2.6</c:v>
                </c:pt>
                <c:pt idx="120">
                  <c:v>-0.1</c:v>
                </c:pt>
                <c:pt idx="121">
                  <c:v>-0.1</c:v>
                </c:pt>
                <c:pt idx="122">
                  <c:v>16.3</c:v>
                </c:pt>
                <c:pt idx="123">
                  <c:v>11.9</c:v>
                </c:pt>
                <c:pt idx="124">
                  <c:v>-5.2</c:v>
                </c:pt>
                <c:pt idx="125">
                  <c:v>8.8000000000000007</c:v>
                </c:pt>
                <c:pt idx="126">
                  <c:v>19.899999999999999</c:v>
                </c:pt>
                <c:pt idx="127">
                  <c:v>-13.2</c:v>
                </c:pt>
                <c:pt idx="128">
                  <c:v>4.4000000000000004</c:v>
                </c:pt>
                <c:pt idx="129">
                  <c:v>-6.5</c:v>
                </c:pt>
                <c:pt idx="130">
                  <c:v>7.9</c:v>
                </c:pt>
                <c:pt idx="131">
                  <c:v>-2.1</c:v>
                </c:pt>
                <c:pt idx="132">
                  <c:v>1</c:v>
                </c:pt>
                <c:pt idx="133">
                  <c:v>8.4</c:v>
                </c:pt>
                <c:pt idx="134">
                  <c:v>10.1</c:v>
                </c:pt>
                <c:pt idx="135">
                  <c:v>5.8</c:v>
                </c:pt>
                <c:pt idx="136">
                  <c:v>0.4</c:v>
                </c:pt>
                <c:pt idx="137">
                  <c:v>13.4</c:v>
                </c:pt>
                <c:pt idx="138">
                  <c:v>11.7</c:v>
                </c:pt>
                <c:pt idx="139">
                  <c:v>0.6</c:v>
                </c:pt>
                <c:pt idx="140">
                  <c:v>-4.4000000000000004</c:v>
                </c:pt>
                <c:pt idx="141">
                  <c:v>12.4</c:v>
                </c:pt>
                <c:pt idx="142">
                  <c:v>11</c:v>
                </c:pt>
                <c:pt idx="143">
                  <c:v>-13.5</c:v>
                </c:pt>
                <c:pt idx="144">
                  <c:v>19.399999999999999</c:v>
                </c:pt>
                <c:pt idx="145">
                  <c:v>16.8</c:v>
                </c:pt>
                <c:pt idx="146">
                  <c:v>-6.2</c:v>
                </c:pt>
                <c:pt idx="147">
                  <c:v>8.4</c:v>
                </c:pt>
                <c:pt idx="148">
                  <c:v>-32.9</c:v>
                </c:pt>
                <c:pt idx="149">
                  <c:v>-18.399999999999999</c:v>
                </c:pt>
                <c:pt idx="150">
                  <c:v>5</c:v>
                </c:pt>
                <c:pt idx="151">
                  <c:v>-19.2</c:v>
                </c:pt>
                <c:pt idx="152">
                  <c:v>-12.7</c:v>
                </c:pt>
                <c:pt idx="153">
                  <c:v>-13.5</c:v>
                </c:pt>
                <c:pt idx="154">
                  <c:v>-1.4</c:v>
                </c:pt>
                <c:pt idx="155">
                  <c:v>-9.4</c:v>
                </c:pt>
                <c:pt idx="156">
                  <c:v>-3.1</c:v>
                </c:pt>
                <c:pt idx="157">
                  <c:v>-6.5</c:v>
                </c:pt>
                <c:pt idx="158">
                  <c:v>-40.700000000000003</c:v>
                </c:pt>
                <c:pt idx="159">
                  <c:v>-63.9</c:v>
                </c:pt>
                <c:pt idx="160">
                  <c:v>-48</c:v>
                </c:pt>
                <c:pt idx="161">
                  <c:v>-54.1</c:v>
                </c:pt>
                <c:pt idx="162">
                  <c:v>-26.3</c:v>
                </c:pt>
                <c:pt idx="163">
                  <c:v>-15.9</c:v>
                </c:pt>
                <c:pt idx="164">
                  <c:v>-24.5</c:v>
                </c:pt>
                <c:pt idx="165">
                  <c:v>-41.4</c:v>
                </c:pt>
                <c:pt idx="166">
                  <c:v>-27</c:v>
                </c:pt>
                <c:pt idx="167">
                  <c:v>-29.1</c:v>
                </c:pt>
                <c:pt idx="168">
                  <c:v>-52</c:v>
                </c:pt>
                <c:pt idx="169">
                  <c:v>-44</c:v>
                </c:pt>
                <c:pt idx="170">
                  <c:v>-10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E66-AB41-9DB1-F3DD9E9FF3D8}"/>
            </c:ext>
          </c:extLst>
        </c:ser>
        <c:ser>
          <c:idx val="4"/>
          <c:order val="4"/>
          <c:tx>
            <c:strRef>
              <c:f>[2]Demand!$Z$2</c:f>
              <c:strCache>
                <c:ptCount val="1"/>
                <c:pt idx="0">
                  <c:v>Pays-Bas</c:v>
                </c:pt>
              </c:strCache>
            </c:strRef>
          </c:tx>
          <c:spPr>
            <a:ln w="9525" cap="rnd">
              <a:solidFill>
                <a:schemeClr val="accent1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[2]Demand!$A$3:$A$176</c:f>
              <c:numCache>
                <c:formatCode>General</c:formatCode>
                <c:ptCount val="174"/>
                <c:pt idx="0">
                  <c:v>39083</c:v>
                </c:pt>
                <c:pt idx="1">
                  <c:v>39114</c:v>
                </c:pt>
                <c:pt idx="2">
                  <c:v>39142</c:v>
                </c:pt>
                <c:pt idx="3">
                  <c:v>39173</c:v>
                </c:pt>
                <c:pt idx="4">
                  <c:v>39203</c:v>
                </c:pt>
                <c:pt idx="5">
                  <c:v>39234</c:v>
                </c:pt>
                <c:pt idx="6">
                  <c:v>39264</c:v>
                </c:pt>
                <c:pt idx="7">
                  <c:v>39295</c:v>
                </c:pt>
                <c:pt idx="8">
                  <c:v>39326</c:v>
                </c:pt>
                <c:pt idx="9">
                  <c:v>39356</c:v>
                </c:pt>
                <c:pt idx="10">
                  <c:v>39387</c:v>
                </c:pt>
                <c:pt idx="11">
                  <c:v>39417</c:v>
                </c:pt>
                <c:pt idx="12">
                  <c:v>39448</c:v>
                </c:pt>
                <c:pt idx="13">
                  <c:v>39479</c:v>
                </c:pt>
                <c:pt idx="14">
                  <c:v>39508</c:v>
                </c:pt>
                <c:pt idx="15">
                  <c:v>39539</c:v>
                </c:pt>
                <c:pt idx="16">
                  <c:v>39569</c:v>
                </c:pt>
                <c:pt idx="17">
                  <c:v>39600</c:v>
                </c:pt>
                <c:pt idx="18">
                  <c:v>39630</c:v>
                </c:pt>
                <c:pt idx="19">
                  <c:v>39661</c:v>
                </c:pt>
                <c:pt idx="20">
                  <c:v>39692</c:v>
                </c:pt>
                <c:pt idx="21">
                  <c:v>39722</c:v>
                </c:pt>
                <c:pt idx="22">
                  <c:v>39753</c:v>
                </c:pt>
                <c:pt idx="23">
                  <c:v>39783</c:v>
                </c:pt>
                <c:pt idx="24">
                  <c:v>39814</c:v>
                </c:pt>
                <c:pt idx="25">
                  <c:v>39845</c:v>
                </c:pt>
                <c:pt idx="26">
                  <c:v>39873</c:v>
                </c:pt>
                <c:pt idx="27">
                  <c:v>39904</c:v>
                </c:pt>
                <c:pt idx="28">
                  <c:v>39934</c:v>
                </c:pt>
                <c:pt idx="29">
                  <c:v>39965</c:v>
                </c:pt>
                <c:pt idx="30">
                  <c:v>39995</c:v>
                </c:pt>
                <c:pt idx="31">
                  <c:v>40026</c:v>
                </c:pt>
                <c:pt idx="32">
                  <c:v>40057</c:v>
                </c:pt>
                <c:pt idx="33">
                  <c:v>40087</c:v>
                </c:pt>
                <c:pt idx="34">
                  <c:v>40118</c:v>
                </c:pt>
                <c:pt idx="35">
                  <c:v>40148</c:v>
                </c:pt>
                <c:pt idx="36">
                  <c:v>40179</c:v>
                </c:pt>
                <c:pt idx="37">
                  <c:v>40210</c:v>
                </c:pt>
                <c:pt idx="38">
                  <c:v>40238</c:v>
                </c:pt>
                <c:pt idx="39">
                  <c:v>40269</c:v>
                </c:pt>
                <c:pt idx="40">
                  <c:v>40299</c:v>
                </c:pt>
                <c:pt idx="41">
                  <c:v>40330</c:v>
                </c:pt>
                <c:pt idx="42">
                  <c:v>40360</c:v>
                </c:pt>
                <c:pt idx="43">
                  <c:v>40391</c:v>
                </c:pt>
                <c:pt idx="44">
                  <c:v>40422</c:v>
                </c:pt>
                <c:pt idx="45">
                  <c:v>40452</c:v>
                </c:pt>
                <c:pt idx="46">
                  <c:v>40483</c:v>
                </c:pt>
                <c:pt idx="47">
                  <c:v>40513</c:v>
                </c:pt>
                <c:pt idx="48">
                  <c:v>40544</c:v>
                </c:pt>
                <c:pt idx="49">
                  <c:v>40575</c:v>
                </c:pt>
                <c:pt idx="50">
                  <c:v>40603</c:v>
                </c:pt>
                <c:pt idx="51">
                  <c:v>40634</c:v>
                </c:pt>
                <c:pt idx="52">
                  <c:v>40664</c:v>
                </c:pt>
                <c:pt idx="53">
                  <c:v>40695</c:v>
                </c:pt>
                <c:pt idx="54">
                  <c:v>40725</c:v>
                </c:pt>
                <c:pt idx="55">
                  <c:v>40756</c:v>
                </c:pt>
                <c:pt idx="56">
                  <c:v>40787</c:v>
                </c:pt>
                <c:pt idx="57">
                  <c:v>40817</c:v>
                </c:pt>
                <c:pt idx="58">
                  <c:v>40848</c:v>
                </c:pt>
                <c:pt idx="59">
                  <c:v>40878</c:v>
                </c:pt>
                <c:pt idx="60">
                  <c:v>40909</c:v>
                </c:pt>
                <c:pt idx="61">
                  <c:v>40940</c:v>
                </c:pt>
                <c:pt idx="62">
                  <c:v>40969</c:v>
                </c:pt>
                <c:pt idx="63">
                  <c:v>41000</c:v>
                </c:pt>
                <c:pt idx="64">
                  <c:v>41030</c:v>
                </c:pt>
                <c:pt idx="65">
                  <c:v>41061</c:v>
                </c:pt>
                <c:pt idx="66">
                  <c:v>41091</c:v>
                </c:pt>
                <c:pt idx="67">
                  <c:v>41122</c:v>
                </c:pt>
                <c:pt idx="68">
                  <c:v>41153</c:v>
                </c:pt>
                <c:pt idx="69">
                  <c:v>41183</c:v>
                </c:pt>
                <c:pt idx="70">
                  <c:v>41214</c:v>
                </c:pt>
                <c:pt idx="71">
                  <c:v>41244</c:v>
                </c:pt>
                <c:pt idx="72">
                  <c:v>41275</c:v>
                </c:pt>
                <c:pt idx="73">
                  <c:v>41306</c:v>
                </c:pt>
                <c:pt idx="74">
                  <c:v>41334</c:v>
                </c:pt>
                <c:pt idx="75">
                  <c:v>41365</c:v>
                </c:pt>
                <c:pt idx="76">
                  <c:v>41395</c:v>
                </c:pt>
                <c:pt idx="77">
                  <c:v>41426</c:v>
                </c:pt>
                <c:pt idx="78">
                  <c:v>41456</c:v>
                </c:pt>
                <c:pt idx="79">
                  <c:v>41487</c:v>
                </c:pt>
                <c:pt idx="80">
                  <c:v>41518</c:v>
                </c:pt>
                <c:pt idx="81">
                  <c:v>41548</c:v>
                </c:pt>
                <c:pt idx="82">
                  <c:v>41579</c:v>
                </c:pt>
                <c:pt idx="83">
                  <c:v>41609</c:v>
                </c:pt>
                <c:pt idx="84">
                  <c:v>41640</c:v>
                </c:pt>
                <c:pt idx="85">
                  <c:v>41671</c:v>
                </c:pt>
                <c:pt idx="86">
                  <c:v>41699</c:v>
                </c:pt>
                <c:pt idx="87">
                  <c:v>41730</c:v>
                </c:pt>
                <c:pt idx="88">
                  <c:v>41760</c:v>
                </c:pt>
                <c:pt idx="89">
                  <c:v>41791</c:v>
                </c:pt>
                <c:pt idx="90">
                  <c:v>41821</c:v>
                </c:pt>
                <c:pt idx="91">
                  <c:v>41852</c:v>
                </c:pt>
                <c:pt idx="92">
                  <c:v>41883</c:v>
                </c:pt>
                <c:pt idx="93">
                  <c:v>41913</c:v>
                </c:pt>
                <c:pt idx="94">
                  <c:v>41944</c:v>
                </c:pt>
                <c:pt idx="95">
                  <c:v>41974</c:v>
                </c:pt>
                <c:pt idx="96">
                  <c:v>42005</c:v>
                </c:pt>
                <c:pt idx="97">
                  <c:v>42036</c:v>
                </c:pt>
                <c:pt idx="98">
                  <c:v>42064</c:v>
                </c:pt>
                <c:pt idx="99">
                  <c:v>42095</c:v>
                </c:pt>
                <c:pt idx="100">
                  <c:v>42125</c:v>
                </c:pt>
                <c:pt idx="101">
                  <c:v>42156</c:v>
                </c:pt>
                <c:pt idx="102">
                  <c:v>42186</c:v>
                </c:pt>
                <c:pt idx="103">
                  <c:v>42217</c:v>
                </c:pt>
                <c:pt idx="104">
                  <c:v>42248</c:v>
                </c:pt>
                <c:pt idx="105">
                  <c:v>42278</c:v>
                </c:pt>
                <c:pt idx="106">
                  <c:v>42309</c:v>
                </c:pt>
                <c:pt idx="107">
                  <c:v>42339</c:v>
                </c:pt>
                <c:pt idx="108">
                  <c:v>42370</c:v>
                </c:pt>
                <c:pt idx="109">
                  <c:v>42401</c:v>
                </c:pt>
                <c:pt idx="110">
                  <c:v>42430</c:v>
                </c:pt>
                <c:pt idx="111">
                  <c:v>42461</c:v>
                </c:pt>
                <c:pt idx="112">
                  <c:v>42491</c:v>
                </c:pt>
                <c:pt idx="113">
                  <c:v>42522</c:v>
                </c:pt>
                <c:pt idx="114">
                  <c:v>42552</c:v>
                </c:pt>
                <c:pt idx="115">
                  <c:v>42583</c:v>
                </c:pt>
                <c:pt idx="116">
                  <c:v>42614</c:v>
                </c:pt>
                <c:pt idx="117">
                  <c:v>42644</c:v>
                </c:pt>
                <c:pt idx="118">
                  <c:v>42675</c:v>
                </c:pt>
                <c:pt idx="119">
                  <c:v>42705</c:v>
                </c:pt>
                <c:pt idx="120">
                  <c:v>42736</c:v>
                </c:pt>
                <c:pt idx="121">
                  <c:v>42767</c:v>
                </c:pt>
                <c:pt idx="122">
                  <c:v>42795</c:v>
                </c:pt>
                <c:pt idx="123">
                  <c:v>42826</c:v>
                </c:pt>
                <c:pt idx="124">
                  <c:v>42856</c:v>
                </c:pt>
                <c:pt idx="125">
                  <c:v>42887</c:v>
                </c:pt>
                <c:pt idx="126">
                  <c:v>42917</c:v>
                </c:pt>
                <c:pt idx="127">
                  <c:v>42948</c:v>
                </c:pt>
                <c:pt idx="128">
                  <c:v>42979</c:v>
                </c:pt>
                <c:pt idx="129">
                  <c:v>43009</c:v>
                </c:pt>
                <c:pt idx="130">
                  <c:v>43040</c:v>
                </c:pt>
                <c:pt idx="131">
                  <c:v>43070</c:v>
                </c:pt>
                <c:pt idx="132">
                  <c:v>43101</c:v>
                </c:pt>
                <c:pt idx="133">
                  <c:v>43132</c:v>
                </c:pt>
                <c:pt idx="134">
                  <c:v>43160</c:v>
                </c:pt>
                <c:pt idx="135">
                  <c:v>43191</c:v>
                </c:pt>
                <c:pt idx="136">
                  <c:v>43221</c:v>
                </c:pt>
                <c:pt idx="137">
                  <c:v>43252</c:v>
                </c:pt>
                <c:pt idx="138">
                  <c:v>43282</c:v>
                </c:pt>
                <c:pt idx="139">
                  <c:v>43313</c:v>
                </c:pt>
                <c:pt idx="140">
                  <c:v>43344</c:v>
                </c:pt>
                <c:pt idx="141">
                  <c:v>43374</c:v>
                </c:pt>
                <c:pt idx="142">
                  <c:v>43405</c:v>
                </c:pt>
                <c:pt idx="143">
                  <c:v>43435</c:v>
                </c:pt>
                <c:pt idx="144">
                  <c:v>43466</c:v>
                </c:pt>
                <c:pt idx="145">
                  <c:v>43497</c:v>
                </c:pt>
                <c:pt idx="146">
                  <c:v>43525</c:v>
                </c:pt>
                <c:pt idx="147">
                  <c:v>43556</c:v>
                </c:pt>
                <c:pt idx="148">
                  <c:v>43586</c:v>
                </c:pt>
                <c:pt idx="149">
                  <c:v>43617</c:v>
                </c:pt>
                <c:pt idx="150">
                  <c:v>43647</c:v>
                </c:pt>
                <c:pt idx="151">
                  <c:v>43678</c:v>
                </c:pt>
                <c:pt idx="152">
                  <c:v>43709</c:v>
                </c:pt>
                <c:pt idx="153">
                  <c:v>43739</c:v>
                </c:pt>
                <c:pt idx="154">
                  <c:v>43770</c:v>
                </c:pt>
                <c:pt idx="155">
                  <c:v>43800</c:v>
                </c:pt>
                <c:pt idx="156">
                  <c:v>43831</c:v>
                </c:pt>
                <c:pt idx="157">
                  <c:v>43862</c:v>
                </c:pt>
                <c:pt idx="158">
                  <c:v>43891</c:v>
                </c:pt>
                <c:pt idx="159">
                  <c:v>43922</c:v>
                </c:pt>
                <c:pt idx="160">
                  <c:v>43952</c:v>
                </c:pt>
                <c:pt idx="161">
                  <c:v>43983</c:v>
                </c:pt>
                <c:pt idx="162">
                  <c:v>44013</c:v>
                </c:pt>
                <c:pt idx="163">
                  <c:v>44044</c:v>
                </c:pt>
                <c:pt idx="164">
                  <c:v>44075</c:v>
                </c:pt>
                <c:pt idx="165">
                  <c:v>44105</c:v>
                </c:pt>
                <c:pt idx="166">
                  <c:v>44136</c:v>
                </c:pt>
                <c:pt idx="167">
                  <c:v>44166</c:v>
                </c:pt>
                <c:pt idx="168">
                  <c:v>44197</c:v>
                </c:pt>
                <c:pt idx="169">
                  <c:v>44228</c:v>
                </c:pt>
                <c:pt idx="170">
                  <c:v>44256</c:v>
                </c:pt>
                <c:pt idx="171">
                  <c:v>44287</c:v>
                </c:pt>
                <c:pt idx="172">
                  <c:v>44317</c:v>
                </c:pt>
                <c:pt idx="173">
                  <c:v>44348</c:v>
                </c:pt>
              </c:numCache>
            </c:numRef>
          </c:cat>
          <c:val>
            <c:numRef>
              <c:f>[2]Demand!$Z$3:$Z$176</c:f>
              <c:numCache>
                <c:formatCode>General</c:formatCode>
                <c:ptCount val="174"/>
                <c:pt idx="0">
                  <c:v>17.7</c:v>
                </c:pt>
                <c:pt idx="1">
                  <c:v>16.8</c:v>
                </c:pt>
                <c:pt idx="2">
                  <c:v>14.5</c:v>
                </c:pt>
                <c:pt idx="3">
                  <c:v>13.4</c:v>
                </c:pt>
                <c:pt idx="4">
                  <c:v>17.2</c:v>
                </c:pt>
                <c:pt idx="5">
                  <c:v>20</c:v>
                </c:pt>
                <c:pt idx="6">
                  <c:v>19.100000000000001</c:v>
                </c:pt>
                <c:pt idx="7">
                  <c:v>16.899999999999999</c:v>
                </c:pt>
                <c:pt idx="8">
                  <c:v>16.600000000000001</c:v>
                </c:pt>
                <c:pt idx="9">
                  <c:v>16.3</c:v>
                </c:pt>
                <c:pt idx="10">
                  <c:v>17.2</c:v>
                </c:pt>
                <c:pt idx="11">
                  <c:v>19.8</c:v>
                </c:pt>
                <c:pt idx="12">
                  <c:v>16.3</c:v>
                </c:pt>
                <c:pt idx="13">
                  <c:v>16.600000000000001</c:v>
                </c:pt>
                <c:pt idx="14">
                  <c:v>15.8</c:v>
                </c:pt>
                <c:pt idx="15">
                  <c:v>18.8</c:v>
                </c:pt>
                <c:pt idx="16">
                  <c:v>15.7</c:v>
                </c:pt>
                <c:pt idx="17">
                  <c:v>10.199999999999999</c:v>
                </c:pt>
                <c:pt idx="18">
                  <c:v>10</c:v>
                </c:pt>
                <c:pt idx="19">
                  <c:v>9.8000000000000007</c:v>
                </c:pt>
                <c:pt idx="20">
                  <c:v>6.8</c:v>
                </c:pt>
                <c:pt idx="21">
                  <c:v>0.7</c:v>
                </c:pt>
                <c:pt idx="22">
                  <c:v>-1</c:v>
                </c:pt>
                <c:pt idx="23">
                  <c:v>-14.5</c:v>
                </c:pt>
                <c:pt idx="24">
                  <c:v>-16.600000000000001</c:v>
                </c:pt>
                <c:pt idx="25">
                  <c:v>-19.899999999999999</c:v>
                </c:pt>
                <c:pt idx="26">
                  <c:v>-23.5</c:v>
                </c:pt>
                <c:pt idx="27">
                  <c:v>-22.2</c:v>
                </c:pt>
                <c:pt idx="28">
                  <c:v>-20.100000000000001</c:v>
                </c:pt>
                <c:pt idx="29">
                  <c:v>-25.1</c:v>
                </c:pt>
                <c:pt idx="30">
                  <c:v>-25.2</c:v>
                </c:pt>
                <c:pt idx="31">
                  <c:v>-13.7</c:v>
                </c:pt>
                <c:pt idx="32">
                  <c:v>-15.2</c:v>
                </c:pt>
                <c:pt idx="33">
                  <c:v>-10.199999999999999</c:v>
                </c:pt>
                <c:pt idx="34">
                  <c:v>4.2</c:v>
                </c:pt>
                <c:pt idx="35">
                  <c:v>3.8</c:v>
                </c:pt>
                <c:pt idx="36">
                  <c:v>-13.2</c:v>
                </c:pt>
                <c:pt idx="37">
                  <c:v>-10.5</c:v>
                </c:pt>
                <c:pt idx="38">
                  <c:v>-7.2</c:v>
                </c:pt>
                <c:pt idx="39">
                  <c:v>-3.6</c:v>
                </c:pt>
                <c:pt idx="40">
                  <c:v>-12.8</c:v>
                </c:pt>
                <c:pt idx="41">
                  <c:v>-10.6</c:v>
                </c:pt>
                <c:pt idx="42">
                  <c:v>-7.9</c:v>
                </c:pt>
                <c:pt idx="43">
                  <c:v>-10.9</c:v>
                </c:pt>
                <c:pt idx="44">
                  <c:v>6.5</c:v>
                </c:pt>
                <c:pt idx="45">
                  <c:v>-5.3</c:v>
                </c:pt>
                <c:pt idx="46">
                  <c:v>20.399999999999999</c:v>
                </c:pt>
                <c:pt idx="47">
                  <c:v>22.3</c:v>
                </c:pt>
                <c:pt idx="48">
                  <c:v>-5.3</c:v>
                </c:pt>
                <c:pt idx="49">
                  <c:v>-5.4</c:v>
                </c:pt>
                <c:pt idx="50">
                  <c:v>18.5</c:v>
                </c:pt>
                <c:pt idx="51">
                  <c:v>16.7</c:v>
                </c:pt>
                <c:pt idx="52">
                  <c:v>19.7</c:v>
                </c:pt>
                <c:pt idx="53">
                  <c:v>5.7</c:v>
                </c:pt>
                <c:pt idx="54">
                  <c:v>18.8</c:v>
                </c:pt>
                <c:pt idx="55">
                  <c:v>-9.3000000000000007</c:v>
                </c:pt>
                <c:pt idx="56">
                  <c:v>13.6</c:v>
                </c:pt>
                <c:pt idx="57">
                  <c:v>-0.3</c:v>
                </c:pt>
                <c:pt idx="58">
                  <c:v>-9.8000000000000007</c:v>
                </c:pt>
                <c:pt idx="59">
                  <c:v>-6.6</c:v>
                </c:pt>
                <c:pt idx="60">
                  <c:v>-3.1</c:v>
                </c:pt>
                <c:pt idx="61">
                  <c:v>0.1</c:v>
                </c:pt>
                <c:pt idx="62">
                  <c:v>-4</c:v>
                </c:pt>
                <c:pt idx="63">
                  <c:v>-1.2</c:v>
                </c:pt>
                <c:pt idx="64">
                  <c:v>-1.7</c:v>
                </c:pt>
                <c:pt idx="65">
                  <c:v>-8.4</c:v>
                </c:pt>
                <c:pt idx="66">
                  <c:v>-18</c:v>
                </c:pt>
                <c:pt idx="67">
                  <c:v>-17.5</c:v>
                </c:pt>
                <c:pt idx="68">
                  <c:v>-7.2</c:v>
                </c:pt>
                <c:pt idx="69">
                  <c:v>-6.2</c:v>
                </c:pt>
                <c:pt idx="70">
                  <c:v>-21.5</c:v>
                </c:pt>
                <c:pt idx="71">
                  <c:v>-17.100000000000001</c:v>
                </c:pt>
                <c:pt idx="72">
                  <c:v>-9.9</c:v>
                </c:pt>
                <c:pt idx="73">
                  <c:v>-8.1</c:v>
                </c:pt>
                <c:pt idx="74">
                  <c:v>-18.2</c:v>
                </c:pt>
                <c:pt idx="75">
                  <c:v>-7.3</c:v>
                </c:pt>
                <c:pt idx="76">
                  <c:v>-8.3000000000000007</c:v>
                </c:pt>
                <c:pt idx="77">
                  <c:v>-4.5999999999999996</c:v>
                </c:pt>
                <c:pt idx="78">
                  <c:v>-18.600000000000001</c:v>
                </c:pt>
                <c:pt idx="79">
                  <c:v>-3.1</c:v>
                </c:pt>
                <c:pt idx="80">
                  <c:v>-7.5</c:v>
                </c:pt>
                <c:pt idx="81">
                  <c:v>-1.7</c:v>
                </c:pt>
                <c:pt idx="82">
                  <c:v>-11.1</c:v>
                </c:pt>
                <c:pt idx="83">
                  <c:v>-10</c:v>
                </c:pt>
                <c:pt idx="84">
                  <c:v>-8.4</c:v>
                </c:pt>
                <c:pt idx="85">
                  <c:v>-4.3</c:v>
                </c:pt>
                <c:pt idx="86">
                  <c:v>-3.8</c:v>
                </c:pt>
                <c:pt idx="87">
                  <c:v>-6.2</c:v>
                </c:pt>
                <c:pt idx="88">
                  <c:v>-6.6</c:v>
                </c:pt>
                <c:pt idx="89">
                  <c:v>2</c:v>
                </c:pt>
                <c:pt idx="90">
                  <c:v>-2.8</c:v>
                </c:pt>
                <c:pt idx="91">
                  <c:v>-2.1</c:v>
                </c:pt>
                <c:pt idx="92">
                  <c:v>-3.8</c:v>
                </c:pt>
                <c:pt idx="93">
                  <c:v>11.6</c:v>
                </c:pt>
                <c:pt idx="94">
                  <c:v>7.4</c:v>
                </c:pt>
                <c:pt idx="95">
                  <c:v>0.8</c:v>
                </c:pt>
                <c:pt idx="96">
                  <c:v>-1.7</c:v>
                </c:pt>
                <c:pt idx="97">
                  <c:v>4</c:v>
                </c:pt>
                <c:pt idx="98">
                  <c:v>7.3</c:v>
                </c:pt>
                <c:pt idx="99">
                  <c:v>4.8</c:v>
                </c:pt>
                <c:pt idx="100">
                  <c:v>5.4</c:v>
                </c:pt>
                <c:pt idx="101">
                  <c:v>3.8</c:v>
                </c:pt>
                <c:pt idx="102">
                  <c:v>2.4</c:v>
                </c:pt>
                <c:pt idx="103">
                  <c:v>6.4</c:v>
                </c:pt>
                <c:pt idx="104">
                  <c:v>-6.2</c:v>
                </c:pt>
                <c:pt idx="105">
                  <c:v>7.1</c:v>
                </c:pt>
                <c:pt idx="106">
                  <c:v>9.6</c:v>
                </c:pt>
                <c:pt idx="107">
                  <c:v>4</c:v>
                </c:pt>
                <c:pt idx="108">
                  <c:v>12.2</c:v>
                </c:pt>
                <c:pt idx="109">
                  <c:v>7.4</c:v>
                </c:pt>
                <c:pt idx="110">
                  <c:v>5.7</c:v>
                </c:pt>
                <c:pt idx="111">
                  <c:v>-0.6</c:v>
                </c:pt>
                <c:pt idx="112">
                  <c:v>2.9</c:v>
                </c:pt>
                <c:pt idx="113">
                  <c:v>3.9</c:v>
                </c:pt>
                <c:pt idx="114">
                  <c:v>13.1</c:v>
                </c:pt>
                <c:pt idx="115">
                  <c:v>14.7</c:v>
                </c:pt>
                <c:pt idx="116">
                  <c:v>6.8</c:v>
                </c:pt>
                <c:pt idx="117">
                  <c:v>14</c:v>
                </c:pt>
                <c:pt idx="118">
                  <c:v>14.6</c:v>
                </c:pt>
                <c:pt idx="119">
                  <c:v>18.100000000000001</c:v>
                </c:pt>
                <c:pt idx="120">
                  <c:v>14.3</c:v>
                </c:pt>
                <c:pt idx="121">
                  <c:v>9.9</c:v>
                </c:pt>
                <c:pt idx="122">
                  <c:v>7</c:v>
                </c:pt>
                <c:pt idx="123">
                  <c:v>9.3000000000000007</c:v>
                </c:pt>
                <c:pt idx="124">
                  <c:v>12.7</c:v>
                </c:pt>
                <c:pt idx="125">
                  <c:v>10.8</c:v>
                </c:pt>
                <c:pt idx="126">
                  <c:v>13.2</c:v>
                </c:pt>
                <c:pt idx="127">
                  <c:v>18.5</c:v>
                </c:pt>
                <c:pt idx="128">
                  <c:v>15.7</c:v>
                </c:pt>
                <c:pt idx="129">
                  <c:v>11.8</c:v>
                </c:pt>
                <c:pt idx="130">
                  <c:v>12.8</c:v>
                </c:pt>
                <c:pt idx="131">
                  <c:v>13.6</c:v>
                </c:pt>
                <c:pt idx="132">
                  <c:v>18.899999999999999</c:v>
                </c:pt>
                <c:pt idx="133">
                  <c:v>16.899999999999999</c:v>
                </c:pt>
                <c:pt idx="134">
                  <c:v>13.7</c:v>
                </c:pt>
                <c:pt idx="135">
                  <c:v>14.7</c:v>
                </c:pt>
                <c:pt idx="136">
                  <c:v>11.5</c:v>
                </c:pt>
                <c:pt idx="137">
                  <c:v>10.4</c:v>
                </c:pt>
                <c:pt idx="138">
                  <c:v>8.5</c:v>
                </c:pt>
                <c:pt idx="139">
                  <c:v>7.1</c:v>
                </c:pt>
                <c:pt idx="140">
                  <c:v>10.3</c:v>
                </c:pt>
                <c:pt idx="141">
                  <c:v>9.8000000000000007</c:v>
                </c:pt>
                <c:pt idx="142">
                  <c:v>6.9</c:v>
                </c:pt>
                <c:pt idx="143">
                  <c:v>8.6999999999999904</c:v>
                </c:pt>
                <c:pt idx="144">
                  <c:v>9.4</c:v>
                </c:pt>
                <c:pt idx="145">
                  <c:v>11.9</c:v>
                </c:pt>
                <c:pt idx="146">
                  <c:v>10.199999999999999</c:v>
                </c:pt>
                <c:pt idx="147">
                  <c:v>9.4</c:v>
                </c:pt>
                <c:pt idx="148">
                  <c:v>8.5</c:v>
                </c:pt>
                <c:pt idx="149">
                  <c:v>2.7</c:v>
                </c:pt>
                <c:pt idx="150">
                  <c:v>5.9</c:v>
                </c:pt>
                <c:pt idx="151">
                  <c:v>4</c:v>
                </c:pt>
                <c:pt idx="152">
                  <c:v>10.9</c:v>
                </c:pt>
                <c:pt idx="153">
                  <c:v>1.8</c:v>
                </c:pt>
                <c:pt idx="154">
                  <c:v>0.3</c:v>
                </c:pt>
                <c:pt idx="155">
                  <c:v>-0.5</c:v>
                </c:pt>
                <c:pt idx="156">
                  <c:v>7.6</c:v>
                </c:pt>
                <c:pt idx="157">
                  <c:v>8.5</c:v>
                </c:pt>
                <c:pt idx="158">
                  <c:v>5.0999999999999996</c:v>
                </c:pt>
                <c:pt idx="159">
                  <c:v>-34.5</c:v>
                </c:pt>
                <c:pt idx="160">
                  <c:v>-19</c:v>
                </c:pt>
                <c:pt idx="161">
                  <c:v>2.2999999999999998</c:v>
                </c:pt>
                <c:pt idx="162">
                  <c:v>4.2</c:v>
                </c:pt>
                <c:pt idx="163">
                  <c:v>8.6</c:v>
                </c:pt>
                <c:pt idx="164">
                  <c:v>6.9</c:v>
                </c:pt>
                <c:pt idx="165">
                  <c:v>-2</c:v>
                </c:pt>
                <c:pt idx="166">
                  <c:v>-4</c:v>
                </c:pt>
                <c:pt idx="167">
                  <c:v>-3.3</c:v>
                </c:pt>
                <c:pt idx="168">
                  <c:v>-15.1</c:v>
                </c:pt>
                <c:pt idx="169">
                  <c:v>-17.399999999999999</c:v>
                </c:pt>
                <c:pt idx="170">
                  <c:v>-5.3</c:v>
                </c:pt>
                <c:pt idx="171">
                  <c:v>11.4</c:v>
                </c:pt>
                <c:pt idx="172">
                  <c:v>13.3</c:v>
                </c:pt>
                <c:pt idx="173">
                  <c:v>20.3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E66-AB41-9DB1-F3DD9E9FF3D8}"/>
            </c:ext>
          </c:extLst>
        </c:ser>
        <c:ser>
          <c:idx val="5"/>
          <c:order val="5"/>
          <c:tx>
            <c:strRef>
              <c:f>[2]Demand!$AA$2</c:f>
              <c:strCache>
                <c:ptCount val="1"/>
                <c:pt idx="0">
                  <c:v>Espagne</c:v>
                </c:pt>
              </c:strCache>
            </c:strRef>
          </c:tx>
          <c:spPr>
            <a:ln w="9525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[2]Demand!$A$3:$A$176</c:f>
              <c:numCache>
                <c:formatCode>General</c:formatCode>
                <c:ptCount val="174"/>
                <c:pt idx="0">
                  <c:v>39083</c:v>
                </c:pt>
                <c:pt idx="1">
                  <c:v>39114</c:v>
                </c:pt>
                <c:pt idx="2">
                  <c:v>39142</c:v>
                </c:pt>
                <c:pt idx="3">
                  <c:v>39173</c:v>
                </c:pt>
                <c:pt idx="4">
                  <c:v>39203</c:v>
                </c:pt>
                <c:pt idx="5">
                  <c:v>39234</c:v>
                </c:pt>
                <c:pt idx="6">
                  <c:v>39264</c:v>
                </c:pt>
                <c:pt idx="7">
                  <c:v>39295</c:v>
                </c:pt>
                <c:pt idx="8">
                  <c:v>39326</c:v>
                </c:pt>
                <c:pt idx="9">
                  <c:v>39356</c:v>
                </c:pt>
                <c:pt idx="10">
                  <c:v>39387</c:v>
                </c:pt>
                <c:pt idx="11">
                  <c:v>39417</c:v>
                </c:pt>
                <c:pt idx="12">
                  <c:v>39448</c:v>
                </c:pt>
                <c:pt idx="13">
                  <c:v>39479</c:v>
                </c:pt>
                <c:pt idx="14">
                  <c:v>39508</c:v>
                </c:pt>
                <c:pt idx="15">
                  <c:v>39539</c:v>
                </c:pt>
                <c:pt idx="16">
                  <c:v>39569</c:v>
                </c:pt>
                <c:pt idx="17">
                  <c:v>39600</c:v>
                </c:pt>
                <c:pt idx="18">
                  <c:v>39630</c:v>
                </c:pt>
                <c:pt idx="19">
                  <c:v>39661</c:v>
                </c:pt>
                <c:pt idx="20">
                  <c:v>39692</c:v>
                </c:pt>
                <c:pt idx="21">
                  <c:v>39722</c:v>
                </c:pt>
                <c:pt idx="22">
                  <c:v>39753</c:v>
                </c:pt>
                <c:pt idx="23">
                  <c:v>39783</c:v>
                </c:pt>
                <c:pt idx="24">
                  <c:v>39814</c:v>
                </c:pt>
                <c:pt idx="25">
                  <c:v>39845</c:v>
                </c:pt>
                <c:pt idx="26">
                  <c:v>39873</c:v>
                </c:pt>
                <c:pt idx="27">
                  <c:v>39904</c:v>
                </c:pt>
                <c:pt idx="28">
                  <c:v>39934</c:v>
                </c:pt>
                <c:pt idx="29">
                  <c:v>39965</c:v>
                </c:pt>
                <c:pt idx="30">
                  <c:v>39995</c:v>
                </c:pt>
                <c:pt idx="31">
                  <c:v>40026</c:v>
                </c:pt>
                <c:pt idx="32">
                  <c:v>40057</c:v>
                </c:pt>
                <c:pt idx="33">
                  <c:v>40087</c:v>
                </c:pt>
                <c:pt idx="34">
                  <c:v>40118</c:v>
                </c:pt>
                <c:pt idx="35">
                  <c:v>40148</c:v>
                </c:pt>
                <c:pt idx="36">
                  <c:v>40179</c:v>
                </c:pt>
                <c:pt idx="37">
                  <c:v>40210</c:v>
                </c:pt>
                <c:pt idx="38">
                  <c:v>40238</c:v>
                </c:pt>
                <c:pt idx="39">
                  <c:v>40269</c:v>
                </c:pt>
                <c:pt idx="40">
                  <c:v>40299</c:v>
                </c:pt>
                <c:pt idx="41">
                  <c:v>40330</c:v>
                </c:pt>
                <c:pt idx="42">
                  <c:v>40360</c:v>
                </c:pt>
                <c:pt idx="43">
                  <c:v>40391</c:v>
                </c:pt>
                <c:pt idx="44">
                  <c:v>40422</c:v>
                </c:pt>
                <c:pt idx="45">
                  <c:v>40452</c:v>
                </c:pt>
                <c:pt idx="46">
                  <c:v>40483</c:v>
                </c:pt>
                <c:pt idx="47">
                  <c:v>40513</c:v>
                </c:pt>
                <c:pt idx="48">
                  <c:v>40544</c:v>
                </c:pt>
                <c:pt idx="49">
                  <c:v>40575</c:v>
                </c:pt>
                <c:pt idx="50">
                  <c:v>40603</c:v>
                </c:pt>
                <c:pt idx="51">
                  <c:v>40634</c:v>
                </c:pt>
                <c:pt idx="52">
                  <c:v>40664</c:v>
                </c:pt>
                <c:pt idx="53">
                  <c:v>40695</c:v>
                </c:pt>
                <c:pt idx="54">
                  <c:v>40725</c:v>
                </c:pt>
                <c:pt idx="55">
                  <c:v>40756</c:v>
                </c:pt>
                <c:pt idx="56">
                  <c:v>40787</c:v>
                </c:pt>
                <c:pt idx="57">
                  <c:v>40817</c:v>
                </c:pt>
                <c:pt idx="58">
                  <c:v>40848</c:v>
                </c:pt>
                <c:pt idx="59">
                  <c:v>40878</c:v>
                </c:pt>
                <c:pt idx="60">
                  <c:v>40909</c:v>
                </c:pt>
                <c:pt idx="61">
                  <c:v>40940</c:v>
                </c:pt>
                <c:pt idx="62">
                  <c:v>40969</c:v>
                </c:pt>
                <c:pt idx="63">
                  <c:v>41000</c:v>
                </c:pt>
                <c:pt idx="64">
                  <c:v>41030</c:v>
                </c:pt>
                <c:pt idx="65">
                  <c:v>41061</c:v>
                </c:pt>
                <c:pt idx="66">
                  <c:v>41091</c:v>
                </c:pt>
                <c:pt idx="67">
                  <c:v>41122</c:v>
                </c:pt>
                <c:pt idx="68">
                  <c:v>41153</c:v>
                </c:pt>
                <c:pt idx="69">
                  <c:v>41183</c:v>
                </c:pt>
                <c:pt idx="70">
                  <c:v>41214</c:v>
                </c:pt>
                <c:pt idx="71">
                  <c:v>41244</c:v>
                </c:pt>
                <c:pt idx="72">
                  <c:v>41275</c:v>
                </c:pt>
                <c:pt idx="73">
                  <c:v>41306</c:v>
                </c:pt>
                <c:pt idx="74">
                  <c:v>41334</c:v>
                </c:pt>
                <c:pt idx="75">
                  <c:v>41365</c:v>
                </c:pt>
                <c:pt idx="76">
                  <c:v>41395</c:v>
                </c:pt>
                <c:pt idx="77">
                  <c:v>41426</c:v>
                </c:pt>
                <c:pt idx="78">
                  <c:v>41456</c:v>
                </c:pt>
                <c:pt idx="79">
                  <c:v>41487</c:v>
                </c:pt>
                <c:pt idx="80">
                  <c:v>41518</c:v>
                </c:pt>
                <c:pt idx="81">
                  <c:v>41548</c:v>
                </c:pt>
                <c:pt idx="82">
                  <c:v>41579</c:v>
                </c:pt>
                <c:pt idx="83">
                  <c:v>41609</c:v>
                </c:pt>
                <c:pt idx="84">
                  <c:v>41640</c:v>
                </c:pt>
                <c:pt idx="85">
                  <c:v>41671</c:v>
                </c:pt>
                <c:pt idx="86">
                  <c:v>41699</c:v>
                </c:pt>
                <c:pt idx="87">
                  <c:v>41730</c:v>
                </c:pt>
                <c:pt idx="88">
                  <c:v>41760</c:v>
                </c:pt>
                <c:pt idx="89">
                  <c:v>41791</c:v>
                </c:pt>
                <c:pt idx="90">
                  <c:v>41821</c:v>
                </c:pt>
                <c:pt idx="91">
                  <c:v>41852</c:v>
                </c:pt>
                <c:pt idx="92">
                  <c:v>41883</c:v>
                </c:pt>
                <c:pt idx="93">
                  <c:v>41913</c:v>
                </c:pt>
                <c:pt idx="94">
                  <c:v>41944</c:v>
                </c:pt>
                <c:pt idx="95">
                  <c:v>41974</c:v>
                </c:pt>
                <c:pt idx="96">
                  <c:v>42005</c:v>
                </c:pt>
                <c:pt idx="97">
                  <c:v>42036</c:v>
                </c:pt>
                <c:pt idx="98">
                  <c:v>42064</c:v>
                </c:pt>
                <c:pt idx="99">
                  <c:v>42095</c:v>
                </c:pt>
                <c:pt idx="100">
                  <c:v>42125</c:v>
                </c:pt>
                <c:pt idx="101">
                  <c:v>42156</c:v>
                </c:pt>
                <c:pt idx="102">
                  <c:v>42186</c:v>
                </c:pt>
                <c:pt idx="103">
                  <c:v>42217</c:v>
                </c:pt>
                <c:pt idx="104">
                  <c:v>42248</c:v>
                </c:pt>
                <c:pt idx="105">
                  <c:v>42278</c:v>
                </c:pt>
                <c:pt idx="106">
                  <c:v>42309</c:v>
                </c:pt>
                <c:pt idx="107">
                  <c:v>42339</c:v>
                </c:pt>
                <c:pt idx="108">
                  <c:v>42370</c:v>
                </c:pt>
                <c:pt idx="109">
                  <c:v>42401</c:v>
                </c:pt>
                <c:pt idx="110">
                  <c:v>42430</c:v>
                </c:pt>
                <c:pt idx="111">
                  <c:v>42461</c:v>
                </c:pt>
                <c:pt idx="112">
                  <c:v>42491</c:v>
                </c:pt>
                <c:pt idx="113">
                  <c:v>42522</c:v>
                </c:pt>
                <c:pt idx="114">
                  <c:v>42552</c:v>
                </c:pt>
                <c:pt idx="115">
                  <c:v>42583</c:v>
                </c:pt>
                <c:pt idx="116">
                  <c:v>42614</c:v>
                </c:pt>
                <c:pt idx="117">
                  <c:v>42644</c:v>
                </c:pt>
                <c:pt idx="118">
                  <c:v>42675</c:v>
                </c:pt>
                <c:pt idx="119">
                  <c:v>42705</c:v>
                </c:pt>
                <c:pt idx="120">
                  <c:v>42736</c:v>
                </c:pt>
                <c:pt idx="121">
                  <c:v>42767</c:v>
                </c:pt>
                <c:pt idx="122">
                  <c:v>42795</c:v>
                </c:pt>
                <c:pt idx="123">
                  <c:v>42826</c:v>
                </c:pt>
                <c:pt idx="124">
                  <c:v>42856</c:v>
                </c:pt>
                <c:pt idx="125">
                  <c:v>42887</c:v>
                </c:pt>
                <c:pt idx="126">
                  <c:v>42917</c:v>
                </c:pt>
                <c:pt idx="127">
                  <c:v>42948</c:v>
                </c:pt>
                <c:pt idx="128">
                  <c:v>42979</c:v>
                </c:pt>
                <c:pt idx="129">
                  <c:v>43009</c:v>
                </c:pt>
                <c:pt idx="130">
                  <c:v>43040</c:v>
                </c:pt>
                <c:pt idx="131">
                  <c:v>43070</c:v>
                </c:pt>
                <c:pt idx="132">
                  <c:v>43101</c:v>
                </c:pt>
                <c:pt idx="133">
                  <c:v>43132</c:v>
                </c:pt>
                <c:pt idx="134">
                  <c:v>43160</c:v>
                </c:pt>
                <c:pt idx="135">
                  <c:v>43191</c:v>
                </c:pt>
                <c:pt idx="136">
                  <c:v>43221</c:v>
                </c:pt>
                <c:pt idx="137">
                  <c:v>43252</c:v>
                </c:pt>
                <c:pt idx="138">
                  <c:v>43282</c:v>
                </c:pt>
                <c:pt idx="139">
                  <c:v>43313</c:v>
                </c:pt>
                <c:pt idx="140">
                  <c:v>43344</c:v>
                </c:pt>
                <c:pt idx="141">
                  <c:v>43374</c:v>
                </c:pt>
                <c:pt idx="142">
                  <c:v>43405</c:v>
                </c:pt>
                <c:pt idx="143">
                  <c:v>43435</c:v>
                </c:pt>
                <c:pt idx="144">
                  <c:v>43466</c:v>
                </c:pt>
                <c:pt idx="145">
                  <c:v>43497</c:v>
                </c:pt>
                <c:pt idx="146">
                  <c:v>43525</c:v>
                </c:pt>
                <c:pt idx="147">
                  <c:v>43556</c:v>
                </c:pt>
                <c:pt idx="148">
                  <c:v>43586</c:v>
                </c:pt>
                <c:pt idx="149">
                  <c:v>43617</c:v>
                </c:pt>
                <c:pt idx="150">
                  <c:v>43647</c:v>
                </c:pt>
                <c:pt idx="151">
                  <c:v>43678</c:v>
                </c:pt>
                <c:pt idx="152">
                  <c:v>43709</c:v>
                </c:pt>
                <c:pt idx="153">
                  <c:v>43739</c:v>
                </c:pt>
                <c:pt idx="154">
                  <c:v>43770</c:v>
                </c:pt>
                <c:pt idx="155">
                  <c:v>43800</c:v>
                </c:pt>
                <c:pt idx="156">
                  <c:v>43831</c:v>
                </c:pt>
                <c:pt idx="157">
                  <c:v>43862</c:v>
                </c:pt>
                <c:pt idx="158">
                  <c:v>43891</c:v>
                </c:pt>
                <c:pt idx="159">
                  <c:v>43922</c:v>
                </c:pt>
                <c:pt idx="160">
                  <c:v>43952</c:v>
                </c:pt>
                <c:pt idx="161">
                  <c:v>43983</c:v>
                </c:pt>
                <c:pt idx="162">
                  <c:v>44013</c:v>
                </c:pt>
                <c:pt idx="163">
                  <c:v>44044</c:v>
                </c:pt>
                <c:pt idx="164">
                  <c:v>44075</c:v>
                </c:pt>
                <c:pt idx="165">
                  <c:v>44105</c:v>
                </c:pt>
                <c:pt idx="166">
                  <c:v>44136</c:v>
                </c:pt>
                <c:pt idx="167">
                  <c:v>44166</c:v>
                </c:pt>
                <c:pt idx="168">
                  <c:v>44197</c:v>
                </c:pt>
                <c:pt idx="169">
                  <c:v>44228</c:v>
                </c:pt>
                <c:pt idx="170">
                  <c:v>44256</c:v>
                </c:pt>
                <c:pt idx="171">
                  <c:v>44287</c:v>
                </c:pt>
                <c:pt idx="172">
                  <c:v>44317</c:v>
                </c:pt>
                <c:pt idx="173">
                  <c:v>44348</c:v>
                </c:pt>
              </c:numCache>
            </c:numRef>
          </c:cat>
          <c:val>
            <c:numRef>
              <c:f>[2]Demand!$AA$3:$AA$176</c:f>
              <c:numCache>
                <c:formatCode>General</c:formatCode>
                <c:ptCount val="174"/>
                <c:pt idx="0">
                  <c:v>-3.1</c:v>
                </c:pt>
                <c:pt idx="1">
                  <c:v>-1.5</c:v>
                </c:pt>
                <c:pt idx="2">
                  <c:v>-11.5</c:v>
                </c:pt>
                <c:pt idx="3">
                  <c:v>-5.6</c:v>
                </c:pt>
                <c:pt idx="4">
                  <c:v>-5.9</c:v>
                </c:pt>
                <c:pt idx="5">
                  <c:v>-5.0999999999999996</c:v>
                </c:pt>
                <c:pt idx="6">
                  <c:v>-9.8000000000000007</c:v>
                </c:pt>
                <c:pt idx="7">
                  <c:v>-2.9</c:v>
                </c:pt>
                <c:pt idx="8">
                  <c:v>-15.7</c:v>
                </c:pt>
                <c:pt idx="9">
                  <c:v>-12.2</c:v>
                </c:pt>
                <c:pt idx="10">
                  <c:v>-13.4</c:v>
                </c:pt>
                <c:pt idx="11">
                  <c:v>-10</c:v>
                </c:pt>
                <c:pt idx="12">
                  <c:v>-5.8</c:v>
                </c:pt>
                <c:pt idx="13">
                  <c:v>-18.7</c:v>
                </c:pt>
                <c:pt idx="14">
                  <c:v>-20.6</c:v>
                </c:pt>
                <c:pt idx="15">
                  <c:v>-32.6</c:v>
                </c:pt>
                <c:pt idx="16">
                  <c:v>-16.600000000000001</c:v>
                </c:pt>
                <c:pt idx="17">
                  <c:v>-21</c:v>
                </c:pt>
                <c:pt idx="18">
                  <c:v>-17.2</c:v>
                </c:pt>
                <c:pt idx="19">
                  <c:v>-34.299999999999997</c:v>
                </c:pt>
                <c:pt idx="20">
                  <c:v>-34.700000000000003</c:v>
                </c:pt>
                <c:pt idx="21">
                  <c:v>-31.7</c:v>
                </c:pt>
                <c:pt idx="22">
                  <c:v>-20.3</c:v>
                </c:pt>
                <c:pt idx="23">
                  <c:v>-37.4</c:v>
                </c:pt>
                <c:pt idx="24">
                  <c:v>-27.1</c:v>
                </c:pt>
                <c:pt idx="25">
                  <c:v>-28.9</c:v>
                </c:pt>
                <c:pt idx="26">
                  <c:v>-28.3</c:v>
                </c:pt>
                <c:pt idx="27">
                  <c:v>-32.700000000000003</c:v>
                </c:pt>
                <c:pt idx="28">
                  <c:v>-23.6</c:v>
                </c:pt>
                <c:pt idx="29">
                  <c:v>-26.9</c:v>
                </c:pt>
                <c:pt idx="30">
                  <c:v>-20.5</c:v>
                </c:pt>
                <c:pt idx="31">
                  <c:v>-13.8</c:v>
                </c:pt>
                <c:pt idx="32">
                  <c:v>-21.1</c:v>
                </c:pt>
                <c:pt idx="33">
                  <c:v>-17.3</c:v>
                </c:pt>
                <c:pt idx="34">
                  <c:v>-17.3</c:v>
                </c:pt>
                <c:pt idx="35">
                  <c:v>-30.5</c:v>
                </c:pt>
                <c:pt idx="36">
                  <c:v>-23.5</c:v>
                </c:pt>
                <c:pt idx="37">
                  <c:v>-8.6</c:v>
                </c:pt>
                <c:pt idx="38">
                  <c:v>-15.9</c:v>
                </c:pt>
                <c:pt idx="39">
                  <c:v>-17</c:v>
                </c:pt>
                <c:pt idx="40">
                  <c:v>-13.2</c:v>
                </c:pt>
                <c:pt idx="41">
                  <c:v>-15.4</c:v>
                </c:pt>
                <c:pt idx="42">
                  <c:v>-26.1</c:v>
                </c:pt>
                <c:pt idx="43">
                  <c:v>-28.3</c:v>
                </c:pt>
                <c:pt idx="44">
                  <c:v>-13</c:v>
                </c:pt>
                <c:pt idx="45">
                  <c:v>-19.399999999999999</c:v>
                </c:pt>
                <c:pt idx="46">
                  <c:v>-23.6</c:v>
                </c:pt>
                <c:pt idx="47">
                  <c:v>-27</c:v>
                </c:pt>
                <c:pt idx="48">
                  <c:v>-27.1</c:v>
                </c:pt>
                <c:pt idx="49">
                  <c:v>-21.5</c:v>
                </c:pt>
                <c:pt idx="50">
                  <c:v>-27.3</c:v>
                </c:pt>
                <c:pt idx="51">
                  <c:v>-19.7</c:v>
                </c:pt>
                <c:pt idx="52">
                  <c:v>-10.1</c:v>
                </c:pt>
                <c:pt idx="53">
                  <c:v>-22</c:v>
                </c:pt>
                <c:pt idx="54">
                  <c:v>-16.8</c:v>
                </c:pt>
                <c:pt idx="55">
                  <c:v>-15.3</c:v>
                </c:pt>
                <c:pt idx="56">
                  <c:v>-15.9</c:v>
                </c:pt>
                <c:pt idx="57">
                  <c:v>-15.2</c:v>
                </c:pt>
                <c:pt idx="58">
                  <c:v>-16</c:v>
                </c:pt>
                <c:pt idx="59">
                  <c:v>-13.2</c:v>
                </c:pt>
                <c:pt idx="60">
                  <c:v>-23.4</c:v>
                </c:pt>
                <c:pt idx="61">
                  <c:v>-25.5</c:v>
                </c:pt>
                <c:pt idx="62">
                  <c:v>-21.6</c:v>
                </c:pt>
                <c:pt idx="63">
                  <c:v>-21.7</c:v>
                </c:pt>
                <c:pt idx="64">
                  <c:v>-20.2</c:v>
                </c:pt>
                <c:pt idx="65">
                  <c:v>-12.1</c:v>
                </c:pt>
                <c:pt idx="66">
                  <c:v>-16.8</c:v>
                </c:pt>
                <c:pt idx="67">
                  <c:v>-20.5</c:v>
                </c:pt>
                <c:pt idx="68">
                  <c:v>-23</c:v>
                </c:pt>
                <c:pt idx="69">
                  <c:v>-22.1</c:v>
                </c:pt>
                <c:pt idx="70">
                  <c:v>-19.2</c:v>
                </c:pt>
                <c:pt idx="71">
                  <c:v>-19.8</c:v>
                </c:pt>
                <c:pt idx="72">
                  <c:v>-23.6</c:v>
                </c:pt>
                <c:pt idx="73">
                  <c:v>-17.8</c:v>
                </c:pt>
                <c:pt idx="74">
                  <c:v>-18.7</c:v>
                </c:pt>
                <c:pt idx="75">
                  <c:v>-11.5</c:v>
                </c:pt>
                <c:pt idx="76">
                  <c:v>-22.9</c:v>
                </c:pt>
                <c:pt idx="77">
                  <c:v>-9.4</c:v>
                </c:pt>
                <c:pt idx="78">
                  <c:v>-9.9</c:v>
                </c:pt>
                <c:pt idx="79">
                  <c:v>-1.2</c:v>
                </c:pt>
                <c:pt idx="80">
                  <c:v>-2</c:v>
                </c:pt>
                <c:pt idx="81">
                  <c:v>-2.8</c:v>
                </c:pt>
                <c:pt idx="82">
                  <c:v>-0.4</c:v>
                </c:pt>
                <c:pt idx="83">
                  <c:v>13</c:v>
                </c:pt>
                <c:pt idx="84">
                  <c:v>7.7</c:v>
                </c:pt>
                <c:pt idx="85">
                  <c:v>4.4000000000000004</c:v>
                </c:pt>
                <c:pt idx="86">
                  <c:v>12.9</c:v>
                </c:pt>
                <c:pt idx="87">
                  <c:v>13.1</c:v>
                </c:pt>
                <c:pt idx="88">
                  <c:v>8.1</c:v>
                </c:pt>
                <c:pt idx="89">
                  <c:v>9.1</c:v>
                </c:pt>
                <c:pt idx="90">
                  <c:v>9.8000000000000007</c:v>
                </c:pt>
                <c:pt idx="91">
                  <c:v>10.6</c:v>
                </c:pt>
                <c:pt idx="92">
                  <c:v>9.9</c:v>
                </c:pt>
                <c:pt idx="93">
                  <c:v>12.2</c:v>
                </c:pt>
                <c:pt idx="94">
                  <c:v>12.9</c:v>
                </c:pt>
                <c:pt idx="95">
                  <c:v>21.1</c:v>
                </c:pt>
                <c:pt idx="96">
                  <c:v>12.7</c:v>
                </c:pt>
                <c:pt idx="97">
                  <c:v>17.899999999999999</c:v>
                </c:pt>
                <c:pt idx="98">
                  <c:v>25</c:v>
                </c:pt>
                <c:pt idx="99">
                  <c:v>23.3</c:v>
                </c:pt>
                <c:pt idx="100">
                  <c:v>21.4</c:v>
                </c:pt>
                <c:pt idx="101">
                  <c:v>19.100000000000001</c:v>
                </c:pt>
                <c:pt idx="102">
                  <c:v>15.5</c:v>
                </c:pt>
                <c:pt idx="103">
                  <c:v>18.8</c:v>
                </c:pt>
                <c:pt idx="104">
                  <c:v>15.4</c:v>
                </c:pt>
                <c:pt idx="105">
                  <c:v>16.2</c:v>
                </c:pt>
                <c:pt idx="106">
                  <c:v>21.7</c:v>
                </c:pt>
                <c:pt idx="107">
                  <c:v>20.6</c:v>
                </c:pt>
                <c:pt idx="108">
                  <c:v>23.5</c:v>
                </c:pt>
                <c:pt idx="109">
                  <c:v>21</c:v>
                </c:pt>
                <c:pt idx="110">
                  <c:v>19.399999999999999</c:v>
                </c:pt>
                <c:pt idx="111">
                  <c:v>17.600000000000001</c:v>
                </c:pt>
                <c:pt idx="112">
                  <c:v>22.2</c:v>
                </c:pt>
                <c:pt idx="113">
                  <c:v>20.7</c:v>
                </c:pt>
                <c:pt idx="114">
                  <c:v>22.4</c:v>
                </c:pt>
                <c:pt idx="115">
                  <c:v>16.399999999999999</c:v>
                </c:pt>
                <c:pt idx="116">
                  <c:v>19.600000000000001</c:v>
                </c:pt>
                <c:pt idx="117">
                  <c:v>17.7</c:v>
                </c:pt>
                <c:pt idx="118">
                  <c:v>18.3</c:v>
                </c:pt>
                <c:pt idx="119">
                  <c:v>16.899999999999999</c:v>
                </c:pt>
                <c:pt idx="120">
                  <c:v>24.8</c:v>
                </c:pt>
                <c:pt idx="121">
                  <c:v>21.6</c:v>
                </c:pt>
                <c:pt idx="122">
                  <c:v>20.3</c:v>
                </c:pt>
                <c:pt idx="123">
                  <c:v>17</c:v>
                </c:pt>
                <c:pt idx="124">
                  <c:v>16.600000000000001</c:v>
                </c:pt>
                <c:pt idx="125">
                  <c:v>17.600000000000001</c:v>
                </c:pt>
                <c:pt idx="126">
                  <c:v>21.7</c:v>
                </c:pt>
                <c:pt idx="127">
                  <c:v>15.3</c:v>
                </c:pt>
                <c:pt idx="128">
                  <c:v>24.5</c:v>
                </c:pt>
                <c:pt idx="129">
                  <c:v>23.1</c:v>
                </c:pt>
                <c:pt idx="130">
                  <c:v>22</c:v>
                </c:pt>
                <c:pt idx="131">
                  <c:v>19.899999999999999</c:v>
                </c:pt>
                <c:pt idx="132">
                  <c:v>18.8</c:v>
                </c:pt>
                <c:pt idx="133">
                  <c:v>25.6</c:v>
                </c:pt>
                <c:pt idx="134">
                  <c:v>23.6</c:v>
                </c:pt>
                <c:pt idx="135">
                  <c:v>24.3</c:v>
                </c:pt>
                <c:pt idx="136">
                  <c:v>21</c:v>
                </c:pt>
                <c:pt idx="137">
                  <c:v>21.7</c:v>
                </c:pt>
                <c:pt idx="138">
                  <c:v>18.899999999999999</c:v>
                </c:pt>
                <c:pt idx="139">
                  <c:v>17.899999999999999</c:v>
                </c:pt>
                <c:pt idx="140">
                  <c:v>18.7</c:v>
                </c:pt>
                <c:pt idx="141">
                  <c:v>15.9</c:v>
                </c:pt>
                <c:pt idx="142">
                  <c:v>17.7</c:v>
                </c:pt>
                <c:pt idx="143">
                  <c:v>14</c:v>
                </c:pt>
                <c:pt idx="144">
                  <c:v>15.5</c:v>
                </c:pt>
                <c:pt idx="145">
                  <c:v>15.3</c:v>
                </c:pt>
                <c:pt idx="146">
                  <c:v>21.7</c:v>
                </c:pt>
                <c:pt idx="147">
                  <c:v>19.100000000000001</c:v>
                </c:pt>
                <c:pt idx="148">
                  <c:v>13.6</c:v>
                </c:pt>
                <c:pt idx="149">
                  <c:v>12.6</c:v>
                </c:pt>
                <c:pt idx="150">
                  <c:v>12.1</c:v>
                </c:pt>
                <c:pt idx="151">
                  <c:v>12.8</c:v>
                </c:pt>
                <c:pt idx="152">
                  <c:v>11.3</c:v>
                </c:pt>
                <c:pt idx="153">
                  <c:v>14.1</c:v>
                </c:pt>
                <c:pt idx="154">
                  <c:v>8.3000000000000007</c:v>
                </c:pt>
                <c:pt idx="155">
                  <c:v>8.1</c:v>
                </c:pt>
                <c:pt idx="156">
                  <c:v>3.1</c:v>
                </c:pt>
                <c:pt idx="157">
                  <c:v>5.6</c:v>
                </c:pt>
                <c:pt idx="158">
                  <c:v>2.6</c:v>
                </c:pt>
                <c:pt idx="159">
                  <c:v>-51.6</c:v>
                </c:pt>
                <c:pt idx="160">
                  <c:v>-34</c:v>
                </c:pt>
                <c:pt idx="161">
                  <c:v>-5.5</c:v>
                </c:pt>
                <c:pt idx="162">
                  <c:v>-6.2</c:v>
                </c:pt>
                <c:pt idx="163">
                  <c:v>-15.2</c:v>
                </c:pt>
                <c:pt idx="164">
                  <c:v>-18.899999999999999</c:v>
                </c:pt>
                <c:pt idx="165">
                  <c:v>-15.7</c:v>
                </c:pt>
                <c:pt idx="166">
                  <c:v>-26.4</c:v>
                </c:pt>
                <c:pt idx="167">
                  <c:v>-13.1</c:v>
                </c:pt>
                <c:pt idx="168">
                  <c:v>-20.100000000000001</c:v>
                </c:pt>
                <c:pt idx="169">
                  <c:v>-34.299999999999997</c:v>
                </c:pt>
                <c:pt idx="170">
                  <c:v>-15.3</c:v>
                </c:pt>
                <c:pt idx="171">
                  <c:v>8.4</c:v>
                </c:pt>
                <c:pt idx="172">
                  <c:v>9.9</c:v>
                </c:pt>
                <c:pt idx="173">
                  <c:v>11.2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E66-AB41-9DB1-F3DD9E9FF3D8}"/>
            </c:ext>
          </c:extLst>
        </c:ser>
        <c:ser>
          <c:idx val="6"/>
          <c:order val="6"/>
          <c:tx>
            <c:strRef>
              <c:f>[2]Demand!$AB$2</c:f>
              <c:strCache>
                <c:ptCount val="1"/>
                <c:pt idx="0">
                  <c:v>Allemagne</c:v>
                </c:pt>
              </c:strCache>
            </c:strRef>
          </c:tx>
          <c:spPr>
            <a:ln w="9525" cap="rnd">
              <a:solidFill>
                <a:srgbClr val="9ACA02"/>
              </a:solidFill>
              <a:round/>
            </a:ln>
            <a:effectLst/>
          </c:spPr>
          <c:marker>
            <c:symbol val="none"/>
          </c:marker>
          <c:cat>
            <c:numRef>
              <c:f>[2]Demand!$A$3:$A$176</c:f>
              <c:numCache>
                <c:formatCode>General</c:formatCode>
                <c:ptCount val="174"/>
                <c:pt idx="0">
                  <c:v>39083</c:v>
                </c:pt>
                <c:pt idx="1">
                  <c:v>39114</c:v>
                </c:pt>
                <c:pt idx="2">
                  <c:v>39142</c:v>
                </c:pt>
                <c:pt idx="3">
                  <c:v>39173</c:v>
                </c:pt>
                <c:pt idx="4">
                  <c:v>39203</c:v>
                </c:pt>
                <c:pt idx="5">
                  <c:v>39234</c:v>
                </c:pt>
                <c:pt idx="6">
                  <c:v>39264</c:v>
                </c:pt>
                <c:pt idx="7">
                  <c:v>39295</c:v>
                </c:pt>
                <c:pt idx="8">
                  <c:v>39326</c:v>
                </c:pt>
                <c:pt idx="9">
                  <c:v>39356</c:v>
                </c:pt>
                <c:pt idx="10">
                  <c:v>39387</c:v>
                </c:pt>
                <c:pt idx="11">
                  <c:v>39417</c:v>
                </c:pt>
                <c:pt idx="12">
                  <c:v>39448</c:v>
                </c:pt>
                <c:pt idx="13">
                  <c:v>39479</c:v>
                </c:pt>
                <c:pt idx="14">
                  <c:v>39508</c:v>
                </c:pt>
                <c:pt idx="15">
                  <c:v>39539</c:v>
                </c:pt>
                <c:pt idx="16">
                  <c:v>39569</c:v>
                </c:pt>
                <c:pt idx="17">
                  <c:v>39600</c:v>
                </c:pt>
                <c:pt idx="18">
                  <c:v>39630</c:v>
                </c:pt>
                <c:pt idx="19">
                  <c:v>39661</c:v>
                </c:pt>
                <c:pt idx="20">
                  <c:v>39692</c:v>
                </c:pt>
                <c:pt idx="21">
                  <c:v>39722</c:v>
                </c:pt>
                <c:pt idx="22">
                  <c:v>39753</c:v>
                </c:pt>
                <c:pt idx="23">
                  <c:v>39783</c:v>
                </c:pt>
                <c:pt idx="24">
                  <c:v>39814</c:v>
                </c:pt>
                <c:pt idx="25">
                  <c:v>39845</c:v>
                </c:pt>
                <c:pt idx="26">
                  <c:v>39873</c:v>
                </c:pt>
                <c:pt idx="27">
                  <c:v>39904</c:v>
                </c:pt>
                <c:pt idx="28">
                  <c:v>39934</c:v>
                </c:pt>
                <c:pt idx="29">
                  <c:v>39965</c:v>
                </c:pt>
                <c:pt idx="30">
                  <c:v>39995</c:v>
                </c:pt>
                <c:pt idx="31">
                  <c:v>40026</c:v>
                </c:pt>
                <c:pt idx="32">
                  <c:v>40057</c:v>
                </c:pt>
                <c:pt idx="33">
                  <c:v>40087</c:v>
                </c:pt>
                <c:pt idx="34">
                  <c:v>40118</c:v>
                </c:pt>
                <c:pt idx="35">
                  <c:v>40148</c:v>
                </c:pt>
                <c:pt idx="36">
                  <c:v>40179</c:v>
                </c:pt>
                <c:pt idx="37">
                  <c:v>40210</c:v>
                </c:pt>
                <c:pt idx="38">
                  <c:v>40238</c:v>
                </c:pt>
                <c:pt idx="39">
                  <c:v>40269</c:v>
                </c:pt>
                <c:pt idx="40">
                  <c:v>40299</c:v>
                </c:pt>
                <c:pt idx="41">
                  <c:v>40330</c:v>
                </c:pt>
                <c:pt idx="42">
                  <c:v>40360</c:v>
                </c:pt>
                <c:pt idx="43">
                  <c:v>40391</c:v>
                </c:pt>
                <c:pt idx="44">
                  <c:v>40422</c:v>
                </c:pt>
                <c:pt idx="45">
                  <c:v>40452</c:v>
                </c:pt>
                <c:pt idx="46">
                  <c:v>40483</c:v>
                </c:pt>
                <c:pt idx="47">
                  <c:v>40513</c:v>
                </c:pt>
                <c:pt idx="48">
                  <c:v>40544</c:v>
                </c:pt>
                <c:pt idx="49">
                  <c:v>40575</c:v>
                </c:pt>
                <c:pt idx="50">
                  <c:v>40603</c:v>
                </c:pt>
                <c:pt idx="51">
                  <c:v>40634</c:v>
                </c:pt>
                <c:pt idx="52">
                  <c:v>40664</c:v>
                </c:pt>
                <c:pt idx="53">
                  <c:v>40695</c:v>
                </c:pt>
                <c:pt idx="54">
                  <c:v>40725</c:v>
                </c:pt>
                <c:pt idx="55">
                  <c:v>40756</c:v>
                </c:pt>
                <c:pt idx="56">
                  <c:v>40787</c:v>
                </c:pt>
                <c:pt idx="57">
                  <c:v>40817</c:v>
                </c:pt>
                <c:pt idx="58">
                  <c:v>40848</c:v>
                </c:pt>
                <c:pt idx="59">
                  <c:v>40878</c:v>
                </c:pt>
                <c:pt idx="60">
                  <c:v>40909</c:v>
                </c:pt>
                <c:pt idx="61">
                  <c:v>40940</c:v>
                </c:pt>
                <c:pt idx="62">
                  <c:v>40969</c:v>
                </c:pt>
                <c:pt idx="63">
                  <c:v>41000</c:v>
                </c:pt>
                <c:pt idx="64">
                  <c:v>41030</c:v>
                </c:pt>
                <c:pt idx="65">
                  <c:v>41061</c:v>
                </c:pt>
                <c:pt idx="66">
                  <c:v>41091</c:v>
                </c:pt>
                <c:pt idx="67">
                  <c:v>41122</c:v>
                </c:pt>
                <c:pt idx="68">
                  <c:v>41153</c:v>
                </c:pt>
                <c:pt idx="69">
                  <c:v>41183</c:v>
                </c:pt>
                <c:pt idx="70">
                  <c:v>41214</c:v>
                </c:pt>
                <c:pt idx="71">
                  <c:v>41244</c:v>
                </c:pt>
                <c:pt idx="72">
                  <c:v>41275</c:v>
                </c:pt>
                <c:pt idx="73">
                  <c:v>41306</c:v>
                </c:pt>
                <c:pt idx="74">
                  <c:v>41334</c:v>
                </c:pt>
                <c:pt idx="75">
                  <c:v>41365</c:v>
                </c:pt>
                <c:pt idx="76">
                  <c:v>41395</c:v>
                </c:pt>
                <c:pt idx="77">
                  <c:v>41426</c:v>
                </c:pt>
                <c:pt idx="78">
                  <c:v>41456</c:v>
                </c:pt>
                <c:pt idx="79">
                  <c:v>41487</c:v>
                </c:pt>
                <c:pt idx="80">
                  <c:v>41518</c:v>
                </c:pt>
                <c:pt idx="81">
                  <c:v>41548</c:v>
                </c:pt>
                <c:pt idx="82">
                  <c:v>41579</c:v>
                </c:pt>
                <c:pt idx="83">
                  <c:v>41609</c:v>
                </c:pt>
                <c:pt idx="84">
                  <c:v>41640</c:v>
                </c:pt>
                <c:pt idx="85">
                  <c:v>41671</c:v>
                </c:pt>
                <c:pt idx="86">
                  <c:v>41699</c:v>
                </c:pt>
                <c:pt idx="87">
                  <c:v>41730</c:v>
                </c:pt>
                <c:pt idx="88">
                  <c:v>41760</c:v>
                </c:pt>
                <c:pt idx="89">
                  <c:v>41791</c:v>
                </c:pt>
                <c:pt idx="90">
                  <c:v>41821</c:v>
                </c:pt>
                <c:pt idx="91">
                  <c:v>41852</c:v>
                </c:pt>
                <c:pt idx="92">
                  <c:v>41883</c:v>
                </c:pt>
                <c:pt idx="93">
                  <c:v>41913</c:v>
                </c:pt>
                <c:pt idx="94">
                  <c:v>41944</c:v>
                </c:pt>
                <c:pt idx="95">
                  <c:v>41974</c:v>
                </c:pt>
                <c:pt idx="96">
                  <c:v>42005</c:v>
                </c:pt>
                <c:pt idx="97">
                  <c:v>42036</c:v>
                </c:pt>
                <c:pt idx="98">
                  <c:v>42064</c:v>
                </c:pt>
                <c:pt idx="99">
                  <c:v>42095</c:v>
                </c:pt>
                <c:pt idx="100">
                  <c:v>42125</c:v>
                </c:pt>
                <c:pt idx="101">
                  <c:v>42156</c:v>
                </c:pt>
                <c:pt idx="102">
                  <c:v>42186</c:v>
                </c:pt>
                <c:pt idx="103">
                  <c:v>42217</c:v>
                </c:pt>
                <c:pt idx="104">
                  <c:v>42248</c:v>
                </c:pt>
                <c:pt idx="105">
                  <c:v>42278</c:v>
                </c:pt>
                <c:pt idx="106">
                  <c:v>42309</c:v>
                </c:pt>
                <c:pt idx="107">
                  <c:v>42339</c:v>
                </c:pt>
                <c:pt idx="108">
                  <c:v>42370</c:v>
                </c:pt>
                <c:pt idx="109">
                  <c:v>42401</c:v>
                </c:pt>
                <c:pt idx="110">
                  <c:v>42430</c:v>
                </c:pt>
                <c:pt idx="111">
                  <c:v>42461</c:v>
                </c:pt>
                <c:pt idx="112">
                  <c:v>42491</c:v>
                </c:pt>
                <c:pt idx="113">
                  <c:v>42522</c:v>
                </c:pt>
                <c:pt idx="114">
                  <c:v>42552</c:v>
                </c:pt>
                <c:pt idx="115">
                  <c:v>42583</c:v>
                </c:pt>
                <c:pt idx="116">
                  <c:v>42614</c:v>
                </c:pt>
                <c:pt idx="117">
                  <c:v>42644</c:v>
                </c:pt>
                <c:pt idx="118">
                  <c:v>42675</c:v>
                </c:pt>
                <c:pt idx="119">
                  <c:v>42705</c:v>
                </c:pt>
                <c:pt idx="120">
                  <c:v>42736</c:v>
                </c:pt>
                <c:pt idx="121">
                  <c:v>42767</c:v>
                </c:pt>
                <c:pt idx="122">
                  <c:v>42795</c:v>
                </c:pt>
                <c:pt idx="123">
                  <c:v>42826</c:v>
                </c:pt>
                <c:pt idx="124">
                  <c:v>42856</c:v>
                </c:pt>
                <c:pt idx="125">
                  <c:v>42887</c:v>
                </c:pt>
                <c:pt idx="126">
                  <c:v>42917</c:v>
                </c:pt>
                <c:pt idx="127">
                  <c:v>42948</c:v>
                </c:pt>
                <c:pt idx="128">
                  <c:v>42979</c:v>
                </c:pt>
                <c:pt idx="129">
                  <c:v>43009</c:v>
                </c:pt>
                <c:pt idx="130">
                  <c:v>43040</c:v>
                </c:pt>
                <c:pt idx="131">
                  <c:v>43070</c:v>
                </c:pt>
                <c:pt idx="132">
                  <c:v>43101</c:v>
                </c:pt>
                <c:pt idx="133">
                  <c:v>43132</c:v>
                </c:pt>
                <c:pt idx="134">
                  <c:v>43160</c:v>
                </c:pt>
                <c:pt idx="135">
                  <c:v>43191</c:v>
                </c:pt>
                <c:pt idx="136">
                  <c:v>43221</c:v>
                </c:pt>
                <c:pt idx="137">
                  <c:v>43252</c:v>
                </c:pt>
                <c:pt idx="138">
                  <c:v>43282</c:v>
                </c:pt>
                <c:pt idx="139">
                  <c:v>43313</c:v>
                </c:pt>
                <c:pt idx="140">
                  <c:v>43344</c:v>
                </c:pt>
                <c:pt idx="141">
                  <c:v>43374</c:v>
                </c:pt>
                <c:pt idx="142">
                  <c:v>43405</c:v>
                </c:pt>
                <c:pt idx="143">
                  <c:v>43435</c:v>
                </c:pt>
                <c:pt idx="144">
                  <c:v>43466</c:v>
                </c:pt>
                <c:pt idx="145">
                  <c:v>43497</c:v>
                </c:pt>
                <c:pt idx="146">
                  <c:v>43525</c:v>
                </c:pt>
                <c:pt idx="147">
                  <c:v>43556</c:v>
                </c:pt>
                <c:pt idx="148">
                  <c:v>43586</c:v>
                </c:pt>
                <c:pt idx="149">
                  <c:v>43617</c:v>
                </c:pt>
                <c:pt idx="150">
                  <c:v>43647</c:v>
                </c:pt>
                <c:pt idx="151">
                  <c:v>43678</c:v>
                </c:pt>
                <c:pt idx="152">
                  <c:v>43709</c:v>
                </c:pt>
                <c:pt idx="153">
                  <c:v>43739</c:v>
                </c:pt>
                <c:pt idx="154">
                  <c:v>43770</c:v>
                </c:pt>
                <c:pt idx="155">
                  <c:v>43800</c:v>
                </c:pt>
                <c:pt idx="156">
                  <c:v>43831</c:v>
                </c:pt>
                <c:pt idx="157">
                  <c:v>43862</c:v>
                </c:pt>
                <c:pt idx="158">
                  <c:v>43891</c:v>
                </c:pt>
                <c:pt idx="159">
                  <c:v>43922</c:v>
                </c:pt>
                <c:pt idx="160">
                  <c:v>43952</c:v>
                </c:pt>
                <c:pt idx="161">
                  <c:v>43983</c:v>
                </c:pt>
                <c:pt idx="162">
                  <c:v>44013</c:v>
                </c:pt>
                <c:pt idx="163">
                  <c:v>44044</c:v>
                </c:pt>
                <c:pt idx="164">
                  <c:v>44075</c:v>
                </c:pt>
                <c:pt idx="165">
                  <c:v>44105</c:v>
                </c:pt>
                <c:pt idx="166">
                  <c:v>44136</c:v>
                </c:pt>
                <c:pt idx="167">
                  <c:v>44166</c:v>
                </c:pt>
                <c:pt idx="168">
                  <c:v>44197</c:v>
                </c:pt>
                <c:pt idx="169">
                  <c:v>44228</c:v>
                </c:pt>
                <c:pt idx="170">
                  <c:v>44256</c:v>
                </c:pt>
                <c:pt idx="171">
                  <c:v>44287</c:v>
                </c:pt>
                <c:pt idx="172">
                  <c:v>44317</c:v>
                </c:pt>
                <c:pt idx="173">
                  <c:v>44348</c:v>
                </c:pt>
              </c:numCache>
            </c:numRef>
          </c:cat>
          <c:val>
            <c:numRef>
              <c:f>[2]Demand!$AB$3:$AB$176</c:f>
              <c:numCache>
                <c:formatCode>General</c:formatCode>
                <c:ptCount val="174"/>
                <c:pt idx="0">
                  <c:v>-13.4</c:v>
                </c:pt>
                <c:pt idx="1">
                  <c:v>-15.5</c:v>
                </c:pt>
                <c:pt idx="2">
                  <c:v>-14.2</c:v>
                </c:pt>
                <c:pt idx="3">
                  <c:v>-11.8</c:v>
                </c:pt>
                <c:pt idx="4">
                  <c:v>-9.3000000000000007</c:v>
                </c:pt>
                <c:pt idx="5">
                  <c:v>-14.2</c:v>
                </c:pt>
                <c:pt idx="6">
                  <c:v>-14.1</c:v>
                </c:pt>
                <c:pt idx="7">
                  <c:v>-12.9</c:v>
                </c:pt>
                <c:pt idx="8">
                  <c:v>-18.8</c:v>
                </c:pt>
                <c:pt idx="9">
                  <c:v>-20.399999999999999</c:v>
                </c:pt>
                <c:pt idx="10">
                  <c:v>-14.4</c:v>
                </c:pt>
                <c:pt idx="11">
                  <c:v>-19</c:v>
                </c:pt>
                <c:pt idx="12">
                  <c:v>-17</c:v>
                </c:pt>
                <c:pt idx="13">
                  <c:v>-15.8</c:v>
                </c:pt>
                <c:pt idx="14">
                  <c:v>-6.6</c:v>
                </c:pt>
                <c:pt idx="15">
                  <c:v>-13.6</c:v>
                </c:pt>
                <c:pt idx="16">
                  <c:v>-15.4</c:v>
                </c:pt>
                <c:pt idx="17">
                  <c:v>-16.899999999999999</c:v>
                </c:pt>
                <c:pt idx="18">
                  <c:v>-25.4</c:v>
                </c:pt>
                <c:pt idx="19">
                  <c:v>-25.6</c:v>
                </c:pt>
                <c:pt idx="20">
                  <c:v>-27</c:v>
                </c:pt>
                <c:pt idx="21">
                  <c:v>-28.2</c:v>
                </c:pt>
                <c:pt idx="22">
                  <c:v>-37.799999999999997</c:v>
                </c:pt>
                <c:pt idx="23">
                  <c:v>-38.200000000000003</c:v>
                </c:pt>
                <c:pt idx="24">
                  <c:v>-36.799999999999997</c:v>
                </c:pt>
                <c:pt idx="25">
                  <c:v>-35.200000000000003</c:v>
                </c:pt>
                <c:pt idx="26">
                  <c:v>-38.1</c:v>
                </c:pt>
                <c:pt idx="27">
                  <c:v>-33.1</c:v>
                </c:pt>
                <c:pt idx="28">
                  <c:v>-33.799999999999997</c:v>
                </c:pt>
                <c:pt idx="29">
                  <c:v>-29.4</c:v>
                </c:pt>
                <c:pt idx="30">
                  <c:v>-27.1</c:v>
                </c:pt>
                <c:pt idx="31">
                  <c:v>-25.3</c:v>
                </c:pt>
                <c:pt idx="32">
                  <c:v>-26</c:v>
                </c:pt>
                <c:pt idx="33">
                  <c:v>-29.4</c:v>
                </c:pt>
                <c:pt idx="34">
                  <c:v>-23.8</c:v>
                </c:pt>
                <c:pt idx="35">
                  <c:v>-17.600000000000001</c:v>
                </c:pt>
                <c:pt idx="36">
                  <c:v>-19.8</c:v>
                </c:pt>
                <c:pt idx="37">
                  <c:v>-23.7</c:v>
                </c:pt>
                <c:pt idx="38">
                  <c:v>-19.600000000000001</c:v>
                </c:pt>
                <c:pt idx="39">
                  <c:v>-13.4</c:v>
                </c:pt>
                <c:pt idx="40">
                  <c:v>-12.2</c:v>
                </c:pt>
                <c:pt idx="41">
                  <c:v>-13.7</c:v>
                </c:pt>
                <c:pt idx="42">
                  <c:v>-4</c:v>
                </c:pt>
                <c:pt idx="43">
                  <c:v>-6.3</c:v>
                </c:pt>
                <c:pt idx="44">
                  <c:v>-0.8</c:v>
                </c:pt>
                <c:pt idx="45">
                  <c:v>2.2000000000000002</c:v>
                </c:pt>
                <c:pt idx="46">
                  <c:v>3.2</c:v>
                </c:pt>
                <c:pt idx="47">
                  <c:v>9.6999999999999904</c:v>
                </c:pt>
                <c:pt idx="48">
                  <c:v>5.6</c:v>
                </c:pt>
                <c:pt idx="49">
                  <c:v>8.8000000000000007</c:v>
                </c:pt>
                <c:pt idx="50">
                  <c:v>6.2</c:v>
                </c:pt>
                <c:pt idx="51">
                  <c:v>4.9000000000000004</c:v>
                </c:pt>
                <c:pt idx="52">
                  <c:v>0</c:v>
                </c:pt>
                <c:pt idx="53">
                  <c:v>2.2000000000000002</c:v>
                </c:pt>
                <c:pt idx="54">
                  <c:v>0.5</c:v>
                </c:pt>
                <c:pt idx="55">
                  <c:v>-8</c:v>
                </c:pt>
                <c:pt idx="56">
                  <c:v>-8</c:v>
                </c:pt>
                <c:pt idx="57">
                  <c:v>-12.8</c:v>
                </c:pt>
                <c:pt idx="58">
                  <c:v>-9.6</c:v>
                </c:pt>
                <c:pt idx="59">
                  <c:v>-10.3</c:v>
                </c:pt>
                <c:pt idx="60">
                  <c:v>-8.8000000000000007</c:v>
                </c:pt>
                <c:pt idx="61">
                  <c:v>-11</c:v>
                </c:pt>
                <c:pt idx="62">
                  <c:v>-9.8000000000000007</c:v>
                </c:pt>
                <c:pt idx="63">
                  <c:v>-12</c:v>
                </c:pt>
                <c:pt idx="64">
                  <c:v>-15.9</c:v>
                </c:pt>
                <c:pt idx="65">
                  <c:v>-20.6</c:v>
                </c:pt>
                <c:pt idx="66">
                  <c:v>-18.2</c:v>
                </c:pt>
                <c:pt idx="67">
                  <c:v>-18.899999999999999</c:v>
                </c:pt>
                <c:pt idx="68">
                  <c:v>-24.1</c:v>
                </c:pt>
                <c:pt idx="69">
                  <c:v>-23.3</c:v>
                </c:pt>
                <c:pt idx="70">
                  <c:v>-21.8</c:v>
                </c:pt>
                <c:pt idx="71">
                  <c:v>-23.5</c:v>
                </c:pt>
                <c:pt idx="72">
                  <c:v>-22.5</c:v>
                </c:pt>
                <c:pt idx="73">
                  <c:v>-23.1</c:v>
                </c:pt>
                <c:pt idx="74">
                  <c:v>-26</c:v>
                </c:pt>
                <c:pt idx="75">
                  <c:v>-26.9</c:v>
                </c:pt>
                <c:pt idx="76">
                  <c:v>-23</c:v>
                </c:pt>
                <c:pt idx="77">
                  <c:v>-21.2</c:v>
                </c:pt>
                <c:pt idx="78">
                  <c:v>-21.6</c:v>
                </c:pt>
                <c:pt idx="79">
                  <c:v>-18.3</c:v>
                </c:pt>
                <c:pt idx="80">
                  <c:v>-16.2</c:v>
                </c:pt>
                <c:pt idx="81">
                  <c:v>-16.2</c:v>
                </c:pt>
                <c:pt idx="82">
                  <c:v>-15.1</c:v>
                </c:pt>
                <c:pt idx="83">
                  <c:v>-15.8</c:v>
                </c:pt>
                <c:pt idx="84">
                  <c:v>-12.9</c:v>
                </c:pt>
                <c:pt idx="85">
                  <c:v>-13.3</c:v>
                </c:pt>
                <c:pt idx="86">
                  <c:v>-8.8000000000000007</c:v>
                </c:pt>
                <c:pt idx="87">
                  <c:v>-7.8</c:v>
                </c:pt>
                <c:pt idx="88">
                  <c:v>-8.3000000000000007</c:v>
                </c:pt>
                <c:pt idx="89">
                  <c:v>-8.9</c:v>
                </c:pt>
                <c:pt idx="90">
                  <c:v>-13.4</c:v>
                </c:pt>
                <c:pt idx="91">
                  <c:v>-11.8</c:v>
                </c:pt>
                <c:pt idx="92">
                  <c:v>-15.5</c:v>
                </c:pt>
                <c:pt idx="93">
                  <c:v>-12.7</c:v>
                </c:pt>
                <c:pt idx="94">
                  <c:v>-15.7</c:v>
                </c:pt>
                <c:pt idx="95">
                  <c:v>-18</c:v>
                </c:pt>
                <c:pt idx="96">
                  <c:v>-12.5</c:v>
                </c:pt>
                <c:pt idx="97">
                  <c:v>-13.1</c:v>
                </c:pt>
                <c:pt idx="98">
                  <c:v>-12.8</c:v>
                </c:pt>
                <c:pt idx="99">
                  <c:v>-13.7</c:v>
                </c:pt>
                <c:pt idx="100">
                  <c:v>-13</c:v>
                </c:pt>
                <c:pt idx="101">
                  <c:v>-11.1</c:v>
                </c:pt>
                <c:pt idx="102">
                  <c:v>-9.6999999999999904</c:v>
                </c:pt>
                <c:pt idx="103">
                  <c:v>-5.4</c:v>
                </c:pt>
                <c:pt idx="104">
                  <c:v>-4.4000000000000004</c:v>
                </c:pt>
                <c:pt idx="105">
                  <c:v>-5.7</c:v>
                </c:pt>
                <c:pt idx="106">
                  <c:v>-9.5</c:v>
                </c:pt>
                <c:pt idx="107">
                  <c:v>-8.3000000000000007</c:v>
                </c:pt>
                <c:pt idx="108">
                  <c:v>-10.1</c:v>
                </c:pt>
                <c:pt idx="109">
                  <c:v>-12.7</c:v>
                </c:pt>
                <c:pt idx="110">
                  <c:v>-12.9</c:v>
                </c:pt>
                <c:pt idx="111">
                  <c:v>-16.2</c:v>
                </c:pt>
                <c:pt idx="112">
                  <c:v>-12.9</c:v>
                </c:pt>
                <c:pt idx="113">
                  <c:v>-8.9</c:v>
                </c:pt>
                <c:pt idx="114">
                  <c:v>-10.9</c:v>
                </c:pt>
                <c:pt idx="115">
                  <c:v>-15</c:v>
                </c:pt>
                <c:pt idx="116">
                  <c:v>-12.1</c:v>
                </c:pt>
                <c:pt idx="117">
                  <c:v>-11.5</c:v>
                </c:pt>
                <c:pt idx="118">
                  <c:v>-10.3</c:v>
                </c:pt>
                <c:pt idx="119">
                  <c:v>-10.5</c:v>
                </c:pt>
                <c:pt idx="120">
                  <c:v>-11.2</c:v>
                </c:pt>
                <c:pt idx="121">
                  <c:v>-11.3</c:v>
                </c:pt>
                <c:pt idx="122">
                  <c:v>-11.6</c:v>
                </c:pt>
                <c:pt idx="123">
                  <c:v>-8</c:v>
                </c:pt>
                <c:pt idx="124">
                  <c:v>-11</c:v>
                </c:pt>
                <c:pt idx="125">
                  <c:v>-7.2</c:v>
                </c:pt>
                <c:pt idx="126">
                  <c:v>-6.8</c:v>
                </c:pt>
                <c:pt idx="127">
                  <c:v>-10.4</c:v>
                </c:pt>
                <c:pt idx="128">
                  <c:v>-9.6999999999999904</c:v>
                </c:pt>
                <c:pt idx="129">
                  <c:v>-7.6</c:v>
                </c:pt>
                <c:pt idx="130">
                  <c:v>-3.8</c:v>
                </c:pt>
                <c:pt idx="131">
                  <c:v>-1.8</c:v>
                </c:pt>
                <c:pt idx="132">
                  <c:v>-4.0999999999999996</c:v>
                </c:pt>
                <c:pt idx="133">
                  <c:v>-4</c:v>
                </c:pt>
                <c:pt idx="134">
                  <c:v>-5.6</c:v>
                </c:pt>
                <c:pt idx="135">
                  <c:v>-7.7</c:v>
                </c:pt>
                <c:pt idx="136">
                  <c:v>-4.8</c:v>
                </c:pt>
                <c:pt idx="137">
                  <c:v>-8</c:v>
                </c:pt>
                <c:pt idx="138">
                  <c:v>-8.3000000000000007</c:v>
                </c:pt>
                <c:pt idx="139">
                  <c:v>-7</c:v>
                </c:pt>
                <c:pt idx="140">
                  <c:v>-3.7</c:v>
                </c:pt>
                <c:pt idx="141">
                  <c:v>-8</c:v>
                </c:pt>
                <c:pt idx="142">
                  <c:v>-4.9000000000000004</c:v>
                </c:pt>
                <c:pt idx="143">
                  <c:v>-5.7</c:v>
                </c:pt>
                <c:pt idx="144">
                  <c:v>-7.7</c:v>
                </c:pt>
                <c:pt idx="145">
                  <c:v>-8</c:v>
                </c:pt>
                <c:pt idx="146">
                  <c:v>-5.7</c:v>
                </c:pt>
                <c:pt idx="147">
                  <c:v>-4.5</c:v>
                </c:pt>
                <c:pt idx="148">
                  <c:v>-8.6999999999999904</c:v>
                </c:pt>
                <c:pt idx="149">
                  <c:v>-10.4</c:v>
                </c:pt>
                <c:pt idx="150">
                  <c:v>-8.4</c:v>
                </c:pt>
                <c:pt idx="151">
                  <c:v>-8.1</c:v>
                </c:pt>
                <c:pt idx="152">
                  <c:v>-8.6</c:v>
                </c:pt>
                <c:pt idx="153">
                  <c:v>-5.8</c:v>
                </c:pt>
                <c:pt idx="154">
                  <c:v>-6.8</c:v>
                </c:pt>
                <c:pt idx="155">
                  <c:v>-4.3</c:v>
                </c:pt>
                <c:pt idx="156">
                  <c:v>-9</c:v>
                </c:pt>
                <c:pt idx="157">
                  <c:v>-5.9</c:v>
                </c:pt>
                <c:pt idx="158">
                  <c:v>-18.8</c:v>
                </c:pt>
                <c:pt idx="159">
                  <c:v>-50</c:v>
                </c:pt>
                <c:pt idx="160">
                  <c:v>-33.1</c:v>
                </c:pt>
                <c:pt idx="161">
                  <c:v>-21.8</c:v>
                </c:pt>
                <c:pt idx="162">
                  <c:v>-14.7</c:v>
                </c:pt>
                <c:pt idx="163">
                  <c:v>-9.4</c:v>
                </c:pt>
                <c:pt idx="164">
                  <c:v>-9.9</c:v>
                </c:pt>
                <c:pt idx="165">
                  <c:v>-2.4</c:v>
                </c:pt>
                <c:pt idx="166">
                  <c:v>-10.7</c:v>
                </c:pt>
                <c:pt idx="167">
                  <c:v>-8.8000000000000007</c:v>
                </c:pt>
                <c:pt idx="168">
                  <c:v>-28.4</c:v>
                </c:pt>
                <c:pt idx="169">
                  <c:v>-27.6</c:v>
                </c:pt>
                <c:pt idx="170">
                  <c:v>-13.8</c:v>
                </c:pt>
                <c:pt idx="171">
                  <c:v>-2.9</c:v>
                </c:pt>
                <c:pt idx="172">
                  <c:v>-1.4</c:v>
                </c:pt>
                <c:pt idx="173">
                  <c:v>2.9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E66-AB41-9DB1-F3DD9E9FF3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45874704"/>
        <c:axId val="1545861392"/>
      </c:lineChart>
      <c:catAx>
        <c:axId val="154587470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[$-40C]yy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545861392"/>
        <c:crossesAt val="-1000"/>
        <c:auto val="1"/>
        <c:lblAlgn val="ctr"/>
        <c:lblOffset val="100"/>
        <c:tickLblSkip val="12"/>
        <c:noMultiLvlLbl val="1"/>
      </c:catAx>
      <c:valAx>
        <c:axId val="1545861392"/>
        <c:scaling>
          <c:orientation val="minMax"/>
          <c:max val="40"/>
          <c:min val="-8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545874704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legend>
      <c:legendPos val="b"/>
      <c:legendEntry>
        <c:idx val="1"/>
        <c:delete val="1"/>
      </c:legendEntry>
      <c:layout>
        <c:manualLayout>
          <c:xMode val="edge"/>
          <c:yMode val="edge"/>
          <c:x val="0.36182699037620297"/>
          <c:y val="0.53298556430446198"/>
          <c:w val="0.39579046369203846"/>
          <c:h val="0.277199620880723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4233814523184602E-2"/>
          <c:y val="5.0925925925925923E-2"/>
          <c:w val="0.87642760279965004"/>
          <c:h val="0.74651137357830266"/>
        </c:manualLayout>
      </c:layout>
      <c:lineChart>
        <c:grouping val="standard"/>
        <c:varyColors val="0"/>
        <c:ser>
          <c:idx val="0"/>
          <c:order val="0"/>
          <c:tx>
            <c:strRef>
              <c:f>[2]Demand!$V$2</c:f>
              <c:strCache>
                <c:ptCount val="1"/>
                <c:pt idx="0">
                  <c:v>France</c:v>
                </c:pt>
              </c:strCache>
            </c:strRef>
          </c:tx>
          <c:spPr>
            <a:ln w="28575" cap="rnd">
              <a:solidFill>
                <a:srgbClr val="0086EA"/>
              </a:solidFill>
              <a:round/>
            </a:ln>
            <a:effectLst/>
          </c:spPr>
          <c:marker>
            <c:symbol val="none"/>
          </c:marker>
          <c:cat>
            <c:numRef>
              <c:f>[2]Demand!$A$147:$A$176</c:f>
              <c:numCache>
                <c:formatCode>General</c:formatCode>
                <c:ptCount val="30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</c:numCache>
            </c:numRef>
          </c:cat>
          <c:val>
            <c:numRef>
              <c:f>[2]Demand!$V$147:$V$176</c:f>
              <c:numCache>
                <c:formatCode>General</c:formatCode>
                <c:ptCount val="30"/>
                <c:pt idx="0">
                  <c:v>-7.4</c:v>
                </c:pt>
                <c:pt idx="1">
                  <c:v>-5.7</c:v>
                </c:pt>
                <c:pt idx="2">
                  <c:v>-4.3</c:v>
                </c:pt>
                <c:pt idx="3">
                  <c:v>1.1000000000000001</c:v>
                </c:pt>
                <c:pt idx="4">
                  <c:v>-0.6</c:v>
                </c:pt>
                <c:pt idx="5">
                  <c:v>-7.9</c:v>
                </c:pt>
                <c:pt idx="6">
                  <c:v>-3.9</c:v>
                </c:pt>
                <c:pt idx="7">
                  <c:v>-10.9</c:v>
                </c:pt>
                <c:pt idx="8">
                  <c:v>-4.8</c:v>
                </c:pt>
                <c:pt idx="9">
                  <c:v>-5</c:v>
                </c:pt>
                <c:pt idx="10">
                  <c:v>-5.3</c:v>
                </c:pt>
                <c:pt idx="11">
                  <c:v>0.7</c:v>
                </c:pt>
                <c:pt idx="12">
                  <c:v>-3.6</c:v>
                </c:pt>
                <c:pt idx="13">
                  <c:v>-0.1</c:v>
                </c:pt>
                <c:pt idx="14">
                  <c:v>-12</c:v>
                </c:pt>
                <c:pt idx="15">
                  <c:v>-47.2</c:v>
                </c:pt>
                <c:pt idx="16">
                  <c:v>-42.3</c:v>
                </c:pt>
                <c:pt idx="17">
                  <c:v>-16</c:v>
                </c:pt>
                <c:pt idx="18">
                  <c:v>-12</c:v>
                </c:pt>
                <c:pt idx="19">
                  <c:v>-8.8000000000000007</c:v>
                </c:pt>
                <c:pt idx="20">
                  <c:v>-10.9</c:v>
                </c:pt>
                <c:pt idx="21">
                  <c:v>-5.8</c:v>
                </c:pt>
                <c:pt idx="22">
                  <c:v>-34.4</c:v>
                </c:pt>
                <c:pt idx="23">
                  <c:v>-14.7</c:v>
                </c:pt>
                <c:pt idx="24">
                  <c:v>-15.7</c:v>
                </c:pt>
                <c:pt idx="25">
                  <c:v>-16.100000000000001</c:v>
                </c:pt>
                <c:pt idx="26">
                  <c:v>-10.4</c:v>
                </c:pt>
                <c:pt idx="27">
                  <c:v>-6.8</c:v>
                </c:pt>
                <c:pt idx="28">
                  <c:v>-1.8</c:v>
                </c:pt>
                <c:pt idx="29">
                  <c:v>-1.4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B54-D545-8A2D-00A37735CF1C}"/>
            </c:ext>
          </c:extLst>
        </c:ser>
        <c:ser>
          <c:idx val="1"/>
          <c:order val="1"/>
          <c:tx>
            <c:strRef>
              <c:f>[2]Demand!$W$2</c:f>
              <c:strCache>
                <c:ptCount val="1"/>
                <c:pt idx="0">
                  <c:v>Etats-Unis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[2]Demand!$A$147:$A$176</c:f>
              <c:numCache>
                <c:formatCode>General</c:formatCode>
                <c:ptCount val="30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</c:numCache>
            </c:numRef>
          </c:cat>
          <c:val>
            <c:numRef>
              <c:f>[2]Demand!$W$147:$W$176</c:f>
              <c:numCache>
                <c:formatCode>General</c:formatCode>
                <c:ptCount val="30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B54-D545-8A2D-00A37735CF1C}"/>
            </c:ext>
          </c:extLst>
        </c:ser>
        <c:ser>
          <c:idx val="2"/>
          <c:order val="2"/>
          <c:tx>
            <c:strRef>
              <c:f>[2]Demand!$X$2</c:f>
              <c:strCache>
                <c:ptCount val="1"/>
                <c:pt idx="0">
                  <c:v>Italie</c:v>
                </c:pt>
              </c:strCache>
            </c:strRef>
          </c:tx>
          <c:spPr>
            <a:ln w="9525" cap="rnd">
              <a:solidFill>
                <a:srgbClr val="BC64AB"/>
              </a:solidFill>
              <a:round/>
            </a:ln>
            <a:effectLst/>
          </c:spPr>
          <c:marker>
            <c:symbol val="none"/>
          </c:marker>
          <c:cat>
            <c:numRef>
              <c:f>[2]Demand!$A$147:$A$176</c:f>
              <c:numCache>
                <c:formatCode>General</c:formatCode>
                <c:ptCount val="30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</c:numCache>
            </c:numRef>
          </c:cat>
          <c:val>
            <c:numRef>
              <c:f>[2]Demand!$X$147:$X$176</c:f>
              <c:numCache>
                <c:formatCode>General</c:formatCode>
                <c:ptCount val="30"/>
                <c:pt idx="0">
                  <c:v>1.7</c:v>
                </c:pt>
                <c:pt idx="1">
                  <c:v>2.9</c:v>
                </c:pt>
                <c:pt idx="2">
                  <c:v>8.1</c:v>
                </c:pt>
                <c:pt idx="3">
                  <c:v>10.1</c:v>
                </c:pt>
                <c:pt idx="4">
                  <c:v>2.9</c:v>
                </c:pt>
                <c:pt idx="5">
                  <c:v>8.9</c:v>
                </c:pt>
                <c:pt idx="6">
                  <c:v>12.9</c:v>
                </c:pt>
                <c:pt idx="7">
                  <c:v>8.8000000000000007</c:v>
                </c:pt>
                <c:pt idx="8">
                  <c:v>7.1</c:v>
                </c:pt>
                <c:pt idx="9">
                  <c:v>7.1</c:v>
                </c:pt>
                <c:pt idx="10">
                  <c:v>14.9</c:v>
                </c:pt>
                <c:pt idx="11">
                  <c:v>6.1</c:v>
                </c:pt>
                <c:pt idx="12">
                  <c:v>10.3</c:v>
                </c:pt>
                <c:pt idx="13">
                  <c:v>18.399999999999999</c:v>
                </c:pt>
                <c:pt idx="14">
                  <c:v>-6.6</c:v>
                </c:pt>
                <c:pt idx="15">
                  <c:v>#N/A</c:v>
                </c:pt>
                <c:pt idx="16">
                  <c:v>-17.7</c:v>
                </c:pt>
                <c:pt idx="17">
                  <c:v>-1.6</c:v>
                </c:pt>
                <c:pt idx="18">
                  <c:v>3.3</c:v>
                </c:pt>
                <c:pt idx="19">
                  <c:v>5.4</c:v>
                </c:pt>
                <c:pt idx="20">
                  <c:v>0.6</c:v>
                </c:pt>
                <c:pt idx="21">
                  <c:v>0.8</c:v>
                </c:pt>
                <c:pt idx="22">
                  <c:v>-15.2</c:v>
                </c:pt>
                <c:pt idx="23">
                  <c:v>-14.3</c:v>
                </c:pt>
                <c:pt idx="24">
                  <c:v>-4.8</c:v>
                </c:pt>
                <c:pt idx="25">
                  <c:v>-8.3000000000000007</c:v>
                </c:pt>
                <c:pt idx="26">
                  <c:v>-6</c:v>
                </c:pt>
                <c:pt idx="27">
                  <c:v>4.4000000000000004</c:v>
                </c:pt>
                <c:pt idx="28">
                  <c:v>12</c:v>
                </c:pt>
                <c:pt idx="29">
                  <c:v>12.1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B54-D545-8A2D-00A37735CF1C}"/>
            </c:ext>
          </c:extLst>
        </c:ser>
        <c:ser>
          <c:idx val="3"/>
          <c:order val="3"/>
          <c:tx>
            <c:strRef>
              <c:f>[2]Demand!$Y$2</c:f>
              <c:strCache>
                <c:ptCount val="1"/>
                <c:pt idx="0">
                  <c:v>Royaume-Uni</c:v>
                </c:pt>
              </c:strCache>
            </c:strRef>
          </c:tx>
          <c:spPr>
            <a:ln w="9525" cap="rnd">
              <a:solidFill>
                <a:srgbClr val="EE7D3E"/>
              </a:solidFill>
              <a:round/>
            </a:ln>
            <a:effectLst/>
          </c:spPr>
          <c:marker>
            <c:symbol val="none"/>
          </c:marker>
          <c:cat>
            <c:numRef>
              <c:f>[2]Demand!$A$147:$A$176</c:f>
              <c:numCache>
                <c:formatCode>General</c:formatCode>
                <c:ptCount val="30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</c:numCache>
            </c:numRef>
          </c:cat>
          <c:val>
            <c:numRef>
              <c:f>[2]Demand!$Y$147:$Y$176</c:f>
              <c:numCache>
                <c:formatCode>General</c:formatCode>
                <c:ptCount val="30"/>
                <c:pt idx="0">
                  <c:v>19.399999999999999</c:v>
                </c:pt>
                <c:pt idx="1">
                  <c:v>16.8</c:v>
                </c:pt>
                <c:pt idx="2">
                  <c:v>-6.2</c:v>
                </c:pt>
                <c:pt idx="3">
                  <c:v>8.4</c:v>
                </c:pt>
                <c:pt idx="4">
                  <c:v>-32.9</c:v>
                </c:pt>
                <c:pt idx="5">
                  <c:v>-18.399999999999999</c:v>
                </c:pt>
                <c:pt idx="6">
                  <c:v>5</c:v>
                </c:pt>
                <c:pt idx="7">
                  <c:v>-19.2</c:v>
                </c:pt>
                <c:pt idx="8">
                  <c:v>-12.7</c:v>
                </c:pt>
                <c:pt idx="9">
                  <c:v>-13.5</c:v>
                </c:pt>
                <c:pt idx="10">
                  <c:v>-1.4</c:v>
                </c:pt>
                <c:pt idx="11">
                  <c:v>-9.4</c:v>
                </c:pt>
                <c:pt idx="12">
                  <c:v>-3.1</c:v>
                </c:pt>
                <c:pt idx="13">
                  <c:v>-6.5</c:v>
                </c:pt>
                <c:pt idx="14">
                  <c:v>-40.700000000000003</c:v>
                </c:pt>
                <c:pt idx="15">
                  <c:v>-63.9</c:v>
                </c:pt>
                <c:pt idx="16">
                  <c:v>-48</c:v>
                </c:pt>
                <c:pt idx="17">
                  <c:v>-54.1</c:v>
                </c:pt>
                <c:pt idx="18">
                  <c:v>-26.3</c:v>
                </c:pt>
                <c:pt idx="19">
                  <c:v>-15.9</c:v>
                </c:pt>
                <c:pt idx="20">
                  <c:v>-24.5</c:v>
                </c:pt>
                <c:pt idx="21">
                  <c:v>-41.4</c:v>
                </c:pt>
                <c:pt idx="22">
                  <c:v>-27</c:v>
                </c:pt>
                <c:pt idx="23">
                  <c:v>-29.1</c:v>
                </c:pt>
                <c:pt idx="24">
                  <c:v>-52</c:v>
                </c:pt>
                <c:pt idx="25">
                  <c:v>-44</c:v>
                </c:pt>
                <c:pt idx="26">
                  <c:v>-10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B54-D545-8A2D-00A37735CF1C}"/>
            </c:ext>
          </c:extLst>
        </c:ser>
        <c:ser>
          <c:idx val="4"/>
          <c:order val="4"/>
          <c:tx>
            <c:strRef>
              <c:f>[2]Demand!$Z$2</c:f>
              <c:strCache>
                <c:ptCount val="1"/>
                <c:pt idx="0">
                  <c:v>Pays-Bas</c:v>
                </c:pt>
              </c:strCache>
            </c:strRef>
          </c:tx>
          <c:spPr>
            <a:ln w="9525" cap="rnd">
              <a:solidFill>
                <a:schemeClr val="accent1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[2]Demand!$A$147:$A$176</c:f>
              <c:numCache>
                <c:formatCode>General</c:formatCode>
                <c:ptCount val="30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</c:numCache>
            </c:numRef>
          </c:cat>
          <c:val>
            <c:numRef>
              <c:f>[2]Demand!$Z$147:$Z$176</c:f>
              <c:numCache>
                <c:formatCode>General</c:formatCode>
                <c:ptCount val="30"/>
                <c:pt idx="0">
                  <c:v>9.4</c:v>
                </c:pt>
                <c:pt idx="1">
                  <c:v>11.9</c:v>
                </c:pt>
                <c:pt idx="2">
                  <c:v>10.199999999999999</c:v>
                </c:pt>
                <c:pt idx="3">
                  <c:v>9.4</c:v>
                </c:pt>
                <c:pt idx="4">
                  <c:v>8.5</c:v>
                </c:pt>
                <c:pt idx="5">
                  <c:v>2.7</c:v>
                </c:pt>
                <c:pt idx="6">
                  <c:v>5.9</c:v>
                </c:pt>
                <c:pt idx="7">
                  <c:v>4</c:v>
                </c:pt>
                <c:pt idx="8">
                  <c:v>10.9</c:v>
                </c:pt>
                <c:pt idx="9">
                  <c:v>1.8</c:v>
                </c:pt>
                <c:pt idx="10">
                  <c:v>0.3</c:v>
                </c:pt>
                <c:pt idx="11">
                  <c:v>-0.5</c:v>
                </c:pt>
                <c:pt idx="12">
                  <c:v>7.6</c:v>
                </c:pt>
                <c:pt idx="13">
                  <c:v>8.5</c:v>
                </c:pt>
                <c:pt idx="14">
                  <c:v>5.0999999999999996</c:v>
                </c:pt>
                <c:pt idx="15">
                  <c:v>-34.5</c:v>
                </c:pt>
                <c:pt idx="16">
                  <c:v>-19</c:v>
                </c:pt>
                <c:pt idx="17">
                  <c:v>2.2999999999999998</c:v>
                </c:pt>
                <c:pt idx="18">
                  <c:v>4.2</c:v>
                </c:pt>
                <c:pt idx="19">
                  <c:v>8.6</c:v>
                </c:pt>
                <c:pt idx="20">
                  <c:v>6.9</c:v>
                </c:pt>
                <c:pt idx="21">
                  <c:v>-2</c:v>
                </c:pt>
                <c:pt idx="22">
                  <c:v>-4</c:v>
                </c:pt>
                <c:pt idx="23">
                  <c:v>-3.3</c:v>
                </c:pt>
                <c:pt idx="24">
                  <c:v>-15.1</c:v>
                </c:pt>
                <c:pt idx="25">
                  <c:v>-17.399999999999999</c:v>
                </c:pt>
                <c:pt idx="26">
                  <c:v>-5.3</c:v>
                </c:pt>
                <c:pt idx="27">
                  <c:v>11.4</c:v>
                </c:pt>
                <c:pt idx="28">
                  <c:v>13.3</c:v>
                </c:pt>
                <c:pt idx="29">
                  <c:v>20.3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B54-D545-8A2D-00A37735CF1C}"/>
            </c:ext>
          </c:extLst>
        </c:ser>
        <c:ser>
          <c:idx val="5"/>
          <c:order val="5"/>
          <c:tx>
            <c:strRef>
              <c:f>[2]Demand!$AA$2</c:f>
              <c:strCache>
                <c:ptCount val="1"/>
                <c:pt idx="0">
                  <c:v>Espagne</c:v>
                </c:pt>
              </c:strCache>
            </c:strRef>
          </c:tx>
          <c:spPr>
            <a:ln w="9525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[2]Demand!$A$147:$A$176</c:f>
              <c:numCache>
                <c:formatCode>General</c:formatCode>
                <c:ptCount val="30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</c:numCache>
            </c:numRef>
          </c:cat>
          <c:val>
            <c:numRef>
              <c:f>[2]Demand!$AA$147:$AA$176</c:f>
              <c:numCache>
                <c:formatCode>General</c:formatCode>
                <c:ptCount val="30"/>
                <c:pt idx="0">
                  <c:v>15.5</c:v>
                </c:pt>
                <c:pt idx="1">
                  <c:v>15.3</c:v>
                </c:pt>
                <c:pt idx="2">
                  <c:v>21.7</c:v>
                </c:pt>
                <c:pt idx="3">
                  <c:v>19.100000000000001</c:v>
                </c:pt>
                <c:pt idx="4">
                  <c:v>13.6</c:v>
                </c:pt>
                <c:pt idx="5">
                  <c:v>12.6</c:v>
                </c:pt>
                <c:pt idx="6">
                  <c:v>12.1</c:v>
                </c:pt>
                <c:pt idx="7">
                  <c:v>12.8</c:v>
                </c:pt>
                <c:pt idx="8">
                  <c:v>11.3</c:v>
                </c:pt>
                <c:pt idx="9">
                  <c:v>14.1</c:v>
                </c:pt>
                <c:pt idx="10">
                  <c:v>8.3000000000000007</c:v>
                </c:pt>
                <c:pt idx="11">
                  <c:v>8.1</c:v>
                </c:pt>
                <c:pt idx="12">
                  <c:v>3.1</c:v>
                </c:pt>
                <c:pt idx="13">
                  <c:v>5.6</c:v>
                </c:pt>
                <c:pt idx="14">
                  <c:v>2.6</c:v>
                </c:pt>
                <c:pt idx="15">
                  <c:v>-51.6</c:v>
                </c:pt>
                <c:pt idx="16">
                  <c:v>-34</c:v>
                </c:pt>
                <c:pt idx="17">
                  <c:v>-5.5</c:v>
                </c:pt>
                <c:pt idx="18">
                  <c:v>-6.2</c:v>
                </c:pt>
                <c:pt idx="19">
                  <c:v>-15.2</c:v>
                </c:pt>
                <c:pt idx="20">
                  <c:v>-18.899999999999999</c:v>
                </c:pt>
                <c:pt idx="21">
                  <c:v>-15.7</c:v>
                </c:pt>
                <c:pt idx="22">
                  <c:v>-26.4</c:v>
                </c:pt>
                <c:pt idx="23">
                  <c:v>-13.1</c:v>
                </c:pt>
                <c:pt idx="24">
                  <c:v>-20.100000000000001</c:v>
                </c:pt>
                <c:pt idx="25">
                  <c:v>-34.299999999999997</c:v>
                </c:pt>
                <c:pt idx="26">
                  <c:v>-15.3</c:v>
                </c:pt>
                <c:pt idx="27">
                  <c:v>8.4</c:v>
                </c:pt>
                <c:pt idx="28">
                  <c:v>9.9</c:v>
                </c:pt>
                <c:pt idx="29">
                  <c:v>11.2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B54-D545-8A2D-00A37735CF1C}"/>
            </c:ext>
          </c:extLst>
        </c:ser>
        <c:ser>
          <c:idx val="6"/>
          <c:order val="6"/>
          <c:tx>
            <c:strRef>
              <c:f>[2]Demand!$AB$2</c:f>
              <c:strCache>
                <c:ptCount val="1"/>
                <c:pt idx="0">
                  <c:v>Allemagne</c:v>
                </c:pt>
              </c:strCache>
            </c:strRef>
          </c:tx>
          <c:spPr>
            <a:ln w="9525" cap="rnd">
              <a:solidFill>
                <a:srgbClr val="9ACA02"/>
              </a:solidFill>
              <a:round/>
            </a:ln>
            <a:effectLst/>
          </c:spPr>
          <c:marker>
            <c:symbol val="none"/>
          </c:marker>
          <c:cat>
            <c:numRef>
              <c:f>[2]Demand!$A$147:$A$176</c:f>
              <c:numCache>
                <c:formatCode>General</c:formatCode>
                <c:ptCount val="30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</c:numCache>
            </c:numRef>
          </c:cat>
          <c:val>
            <c:numRef>
              <c:f>[2]Demand!$AB$147:$AB$176</c:f>
              <c:numCache>
                <c:formatCode>General</c:formatCode>
                <c:ptCount val="30"/>
                <c:pt idx="0">
                  <c:v>-7.7</c:v>
                </c:pt>
                <c:pt idx="1">
                  <c:v>-8</c:v>
                </c:pt>
                <c:pt idx="2">
                  <c:v>-5.7</c:v>
                </c:pt>
                <c:pt idx="3">
                  <c:v>-4.5</c:v>
                </c:pt>
                <c:pt idx="4">
                  <c:v>-8.6999999999999904</c:v>
                </c:pt>
                <c:pt idx="5">
                  <c:v>-10.4</c:v>
                </c:pt>
                <c:pt idx="6">
                  <c:v>-8.4</c:v>
                </c:pt>
                <c:pt idx="7">
                  <c:v>-8.1</c:v>
                </c:pt>
                <c:pt idx="8">
                  <c:v>-8.6</c:v>
                </c:pt>
                <c:pt idx="9">
                  <c:v>-5.8</c:v>
                </c:pt>
                <c:pt idx="10">
                  <c:v>-6.8</c:v>
                </c:pt>
                <c:pt idx="11">
                  <c:v>-4.3</c:v>
                </c:pt>
                <c:pt idx="12">
                  <c:v>-9</c:v>
                </c:pt>
                <c:pt idx="13">
                  <c:v>-5.9</c:v>
                </c:pt>
                <c:pt idx="14">
                  <c:v>-18.8</c:v>
                </c:pt>
                <c:pt idx="15">
                  <c:v>-50</c:v>
                </c:pt>
                <c:pt idx="16">
                  <c:v>-33.1</c:v>
                </c:pt>
                <c:pt idx="17">
                  <c:v>-21.8</c:v>
                </c:pt>
                <c:pt idx="18">
                  <c:v>-14.7</c:v>
                </c:pt>
                <c:pt idx="19">
                  <c:v>-9.4</c:v>
                </c:pt>
                <c:pt idx="20">
                  <c:v>-9.9</c:v>
                </c:pt>
                <c:pt idx="21">
                  <c:v>-2.4</c:v>
                </c:pt>
                <c:pt idx="22">
                  <c:v>-10.7</c:v>
                </c:pt>
                <c:pt idx="23">
                  <c:v>-8.8000000000000007</c:v>
                </c:pt>
                <c:pt idx="24">
                  <c:v>-28.4</c:v>
                </c:pt>
                <c:pt idx="25">
                  <c:v>-27.6</c:v>
                </c:pt>
                <c:pt idx="26">
                  <c:v>-13.8</c:v>
                </c:pt>
                <c:pt idx="27">
                  <c:v>-2.9</c:v>
                </c:pt>
                <c:pt idx="28">
                  <c:v>-1.4</c:v>
                </c:pt>
                <c:pt idx="29">
                  <c:v>2.9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B54-D545-8A2D-00A37735CF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45874704"/>
        <c:axId val="1545861392"/>
      </c:lineChart>
      <c:catAx>
        <c:axId val="154587470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[$-40C]mmm\-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545861392"/>
        <c:crossesAt val="-1000"/>
        <c:auto val="1"/>
        <c:lblAlgn val="ctr"/>
        <c:lblOffset val="100"/>
        <c:tickLblSkip val="3"/>
        <c:noMultiLvlLbl val="1"/>
      </c:catAx>
      <c:valAx>
        <c:axId val="1545861392"/>
        <c:scaling>
          <c:orientation val="minMax"/>
          <c:max val="40"/>
          <c:min val="-8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5458747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1"/>
        <c:delete val="1"/>
      </c:legendEntry>
      <c:layout>
        <c:manualLayout>
          <c:xMode val="edge"/>
          <c:yMode val="edge"/>
          <c:x val="8.9604768153980746E-2"/>
          <c:y val="0.50520778652668419"/>
          <c:w val="0.39579046369203846"/>
          <c:h val="0.277199620880723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7870916135483059E-2"/>
          <c:y val="6.9365793075852944E-2"/>
          <c:w val="0.90419257592800895"/>
          <c:h val="0.82480617380263044"/>
        </c:manualLayout>
      </c:layout>
      <c:lineChart>
        <c:grouping val="standard"/>
        <c:varyColors val="0"/>
        <c:ser>
          <c:idx val="0"/>
          <c:order val="0"/>
          <c:tx>
            <c:strRef>
              <c:f>[2]Employment!$V$2</c:f>
              <c:strCache>
                <c:ptCount val="1"/>
                <c:pt idx="0">
                  <c:v>France</c:v>
                </c:pt>
              </c:strCache>
            </c:strRef>
          </c:tx>
          <c:spPr>
            <a:ln w="28575" cap="rnd">
              <a:solidFill>
                <a:srgbClr val="0086EA"/>
              </a:solidFill>
              <a:round/>
            </a:ln>
            <a:effectLst/>
          </c:spPr>
          <c:marker>
            <c:symbol val="none"/>
          </c:marker>
          <c:cat>
            <c:numRef>
              <c:f>[2]Employment!$U$3:$U$176</c:f>
              <c:numCache>
                <c:formatCode>General</c:formatCode>
                <c:ptCount val="174"/>
                <c:pt idx="0">
                  <c:v>39083</c:v>
                </c:pt>
                <c:pt idx="1">
                  <c:v>39114</c:v>
                </c:pt>
                <c:pt idx="2">
                  <c:v>39142</c:v>
                </c:pt>
                <c:pt idx="3">
                  <c:v>39173</c:v>
                </c:pt>
                <c:pt idx="4">
                  <c:v>39203</c:v>
                </c:pt>
                <c:pt idx="5">
                  <c:v>39234</c:v>
                </c:pt>
                <c:pt idx="6">
                  <c:v>39264</c:v>
                </c:pt>
                <c:pt idx="7">
                  <c:v>39295</c:v>
                </c:pt>
                <c:pt idx="8">
                  <c:v>39326</c:v>
                </c:pt>
                <c:pt idx="9">
                  <c:v>39356</c:v>
                </c:pt>
                <c:pt idx="10">
                  <c:v>39387</c:v>
                </c:pt>
                <c:pt idx="11">
                  <c:v>39417</c:v>
                </c:pt>
                <c:pt idx="12">
                  <c:v>39448</c:v>
                </c:pt>
                <c:pt idx="13">
                  <c:v>39479</c:v>
                </c:pt>
                <c:pt idx="14">
                  <c:v>39508</c:v>
                </c:pt>
                <c:pt idx="15">
                  <c:v>39539</c:v>
                </c:pt>
                <c:pt idx="16">
                  <c:v>39569</c:v>
                </c:pt>
                <c:pt idx="17">
                  <c:v>39600</c:v>
                </c:pt>
                <c:pt idx="18">
                  <c:v>39630</c:v>
                </c:pt>
                <c:pt idx="19">
                  <c:v>39661</c:v>
                </c:pt>
                <c:pt idx="20">
                  <c:v>39692</c:v>
                </c:pt>
                <c:pt idx="21">
                  <c:v>39722</c:v>
                </c:pt>
                <c:pt idx="22">
                  <c:v>39753</c:v>
                </c:pt>
                <c:pt idx="23">
                  <c:v>39783</c:v>
                </c:pt>
                <c:pt idx="24">
                  <c:v>39814</c:v>
                </c:pt>
                <c:pt idx="25">
                  <c:v>39845</c:v>
                </c:pt>
                <c:pt idx="26">
                  <c:v>39873</c:v>
                </c:pt>
                <c:pt idx="27">
                  <c:v>39904</c:v>
                </c:pt>
                <c:pt idx="28">
                  <c:v>39934</c:v>
                </c:pt>
                <c:pt idx="29">
                  <c:v>39965</c:v>
                </c:pt>
                <c:pt idx="30">
                  <c:v>39995</c:v>
                </c:pt>
                <c:pt idx="31">
                  <c:v>40026</c:v>
                </c:pt>
                <c:pt idx="32">
                  <c:v>40057</c:v>
                </c:pt>
                <c:pt idx="33">
                  <c:v>40087</c:v>
                </c:pt>
                <c:pt idx="34">
                  <c:v>40118</c:v>
                </c:pt>
                <c:pt idx="35">
                  <c:v>40148</c:v>
                </c:pt>
                <c:pt idx="36">
                  <c:v>40179</c:v>
                </c:pt>
                <c:pt idx="37">
                  <c:v>40210</c:v>
                </c:pt>
                <c:pt idx="38">
                  <c:v>40238</c:v>
                </c:pt>
                <c:pt idx="39">
                  <c:v>40269</c:v>
                </c:pt>
                <c:pt idx="40">
                  <c:v>40299</c:v>
                </c:pt>
                <c:pt idx="41">
                  <c:v>40330</c:v>
                </c:pt>
                <c:pt idx="42">
                  <c:v>40360</c:v>
                </c:pt>
                <c:pt idx="43">
                  <c:v>40391</c:v>
                </c:pt>
                <c:pt idx="44">
                  <c:v>40422</c:v>
                </c:pt>
                <c:pt idx="45">
                  <c:v>40452</c:v>
                </c:pt>
                <c:pt idx="46">
                  <c:v>40483</c:v>
                </c:pt>
                <c:pt idx="47">
                  <c:v>40513</c:v>
                </c:pt>
                <c:pt idx="48">
                  <c:v>40544</c:v>
                </c:pt>
                <c:pt idx="49">
                  <c:v>40575</c:v>
                </c:pt>
                <c:pt idx="50">
                  <c:v>40603</c:v>
                </c:pt>
                <c:pt idx="51">
                  <c:v>40634</c:v>
                </c:pt>
                <c:pt idx="52">
                  <c:v>40664</c:v>
                </c:pt>
                <c:pt idx="53">
                  <c:v>40695</c:v>
                </c:pt>
                <c:pt idx="54">
                  <c:v>40725</c:v>
                </c:pt>
                <c:pt idx="55">
                  <c:v>40756</c:v>
                </c:pt>
                <c:pt idx="56">
                  <c:v>40787</c:v>
                </c:pt>
                <c:pt idx="57">
                  <c:v>40817</c:v>
                </c:pt>
                <c:pt idx="58">
                  <c:v>40848</c:v>
                </c:pt>
                <c:pt idx="59">
                  <c:v>40878</c:v>
                </c:pt>
                <c:pt idx="60">
                  <c:v>40909</c:v>
                </c:pt>
                <c:pt idx="61">
                  <c:v>40940</c:v>
                </c:pt>
                <c:pt idx="62">
                  <c:v>40969</c:v>
                </c:pt>
                <c:pt idx="63">
                  <c:v>41000</c:v>
                </c:pt>
                <c:pt idx="64">
                  <c:v>41030</c:v>
                </c:pt>
                <c:pt idx="65">
                  <c:v>41061</c:v>
                </c:pt>
                <c:pt idx="66">
                  <c:v>41091</c:v>
                </c:pt>
                <c:pt idx="67">
                  <c:v>41122</c:v>
                </c:pt>
                <c:pt idx="68">
                  <c:v>41153</c:v>
                </c:pt>
                <c:pt idx="69">
                  <c:v>41183</c:v>
                </c:pt>
                <c:pt idx="70">
                  <c:v>41214</c:v>
                </c:pt>
                <c:pt idx="71">
                  <c:v>41244</c:v>
                </c:pt>
                <c:pt idx="72">
                  <c:v>41275</c:v>
                </c:pt>
                <c:pt idx="73">
                  <c:v>41306</c:v>
                </c:pt>
                <c:pt idx="74">
                  <c:v>41334</c:v>
                </c:pt>
                <c:pt idx="75">
                  <c:v>41365</c:v>
                </c:pt>
                <c:pt idx="76">
                  <c:v>41395</c:v>
                </c:pt>
                <c:pt idx="77">
                  <c:v>41426</c:v>
                </c:pt>
                <c:pt idx="78">
                  <c:v>41456</c:v>
                </c:pt>
                <c:pt idx="79">
                  <c:v>41487</c:v>
                </c:pt>
                <c:pt idx="80">
                  <c:v>41518</c:v>
                </c:pt>
                <c:pt idx="81">
                  <c:v>41548</c:v>
                </c:pt>
                <c:pt idx="82">
                  <c:v>41579</c:v>
                </c:pt>
                <c:pt idx="83">
                  <c:v>41609</c:v>
                </c:pt>
                <c:pt idx="84">
                  <c:v>41640</c:v>
                </c:pt>
                <c:pt idx="85">
                  <c:v>41671</c:v>
                </c:pt>
                <c:pt idx="86">
                  <c:v>41699</c:v>
                </c:pt>
                <c:pt idx="87">
                  <c:v>41730</c:v>
                </c:pt>
                <c:pt idx="88">
                  <c:v>41760</c:v>
                </c:pt>
                <c:pt idx="89">
                  <c:v>41791</c:v>
                </c:pt>
                <c:pt idx="90">
                  <c:v>41821</c:v>
                </c:pt>
                <c:pt idx="91">
                  <c:v>41852</c:v>
                </c:pt>
                <c:pt idx="92">
                  <c:v>41883</c:v>
                </c:pt>
                <c:pt idx="93">
                  <c:v>41913</c:v>
                </c:pt>
                <c:pt idx="94">
                  <c:v>41944</c:v>
                </c:pt>
                <c:pt idx="95">
                  <c:v>41974</c:v>
                </c:pt>
                <c:pt idx="96">
                  <c:v>42005</c:v>
                </c:pt>
                <c:pt idx="97">
                  <c:v>42036</c:v>
                </c:pt>
                <c:pt idx="98">
                  <c:v>42064</c:v>
                </c:pt>
                <c:pt idx="99">
                  <c:v>42095</c:v>
                </c:pt>
                <c:pt idx="100">
                  <c:v>42125</c:v>
                </c:pt>
                <c:pt idx="101">
                  <c:v>42156</c:v>
                </c:pt>
                <c:pt idx="102">
                  <c:v>42186</c:v>
                </c:pt>
                <c:pt idx="103">
                  <c:v>42217</c:v>
                </c:pt>
                <c:pt idx="104">
                  <c:v>42248</c:v>
                </c:pt>
                <c:pt idx="105">
                  <c:v>42278</c:v>
                </c:pt>
                <c:pt idx="106">
                  <c:v>42309</c:v>
                </c:pt>
                <c:pt idx="107">
                  <c:v>42339</c:v>
                </c:pt>
                <c:pt idx="108">
                  <c:v>42370</c:v>
                </c:pt>
                <c:pt idx="109">
                  <c:v>42401</c:v>
                </c:pt>
                <c:pt idx="110">
                  <c:v>42430</c:v>
                </c:pt>
                <c:pt idx="111">
                  <c:v>42461</c:v>
                </c:pt>
                <c:pt idx="112">
                  <c:v>42491</c:v>
                </c:pt>
                <c:pt idx="113">
                  <c:v>42522</c:v>
                </c:pt>
                <c:pt idx="114">
                  <c:v>42552</c:v>
                </c:pt>
                <c:pt idx="115">
                  <c:v>42583</c:v>
                </c:pt>
                <c:pt idx="116">
                  <c:v>42614</c:v>
                </c:pt>
                <c:pt idx="117">
                  <c:v>42644</c:v>
                </c:pt>
                <c:pt idx="118">
                  <c:v>42675</c:v>
                </c:pt>
                <c:pt idx="119">
                  <c:v>42705</c:v>
                </c:pt>
                <c:pt idx="120">
                  <c:v>42736</c:v>
                </c:pt>
                <c:pt idx="121">
                  <c:v>42767</c:v>
                </c:pt>
                <c:pt idx="122">
                  <c:v>42795</c:v>
                </c:pt>
                <c:pt idx="123">
                  <c:v>42826</c:v>
                </c:pt>
                <c:pt idx="124">
                  <c:v>42856</c:v>
                </c:pt>
                <c:pt idx="125">
                  <c:v>42887</c:v>
                </c:pt>
                <c:pt idx="126">
                  <c:v>42917</c:v>
                </c:pt>
                <c:pt idx="127">
                  <c:v>42948</c:v>
                </c:pt>
                <c:pt idx="128">
                  <c:v>42979</c:v>
                </c:pt>
                <c:pt idx="129">
                  <c:v>43009</c:v>
                </c:pt>
                <c:pt idx="130">
                  <c:v>43040</c:v>
                </c:pt>
                <c:pt idx="131">
                  <c:v>43070</c:v>
                </c:pt>
                <c:pt idx="132">
                  <c:v>43101</c:v>
                </c:pt>
                <c:pt idx="133">
                  <c:v>43132</c:v>
                </c:pt>
                <c:pt idx="134">
                  <c:v>43160</c:v>
                </c:pt>
                <c:pt idx="135">
                  <c:v>43191</c:v>
                </c:pt>
                <c:pt idx="136">
                  <c:v>43221</c:v>
                </c:pt>
                <c:pt idx="137">
                  <c:v>43252</c:v>
                </c:pt>
                <c:pt idx="138">
                  <c:v>43282</c:v>
                </c:pt>
                <c:pt idx="139">
                  <c:v>43313</c:v>
                </c:pt>
                <c:pt idx="140">
                  <c:v>43344</c:v>
                </c:pt>
                <c:pt idx="141">
                  <c:v>43374</c:v>
                </c:pt>
                <c:pt idx="142">
                  <c:v>43405</c:v>
                </c:pt>
                <c:pt idx="143">
                  <c:v>43435</c:v>
                </c:pt>
                <c:pt idx="144">
                  <c:v>43466</c:v>
                </c:pt>
                <c:pt idx="145">
                  <c:v>43497</c:v>
                </c:pt>
                <c:pt idx="146">
                  <c:v>43525</c:v>
                </c:pt>
                <c:pt idx="147">
                  <c:v>43556</c:v>
                </c:pt>
                <c:pt idx="148">
                  <c:v>43586</c:v>
                </c:pt>
                <c:pt idx="149">
                  <c:v>43617</c:v>
                </c:pt>
                <c:pt idx="150">
                  <c:v>43647</c:v>
                </c:pt>
                <c:pt idx="151">
                  <c:v>43678</c:v>
                </c:pt>
                <c:pt idx="152">
                  <c:v>43709</c:v>
                </c:pt>
                <c:pt idx="153">
                  <c:v>43739</c:v>
                </c:pt>
                <c:pt idx="154">
                  <c:v>43770</c:v>
                </c:pt>
                <c:pt idx="155">
                  <c:v>43800</c:v>
                </c:pt>
                <c:pt idx="156">
                  <c:v>43831</c:v>
                </c:pt>
                <c:pt idx="157">
                  <c:v>43862</c:v>
                </c:pt>
                <c:pt idx="158">
                  <c:v>43891</c:v>
                </c:pt>
                <c:pt idx="159">
                  <c:v>43922</c:v>
                </c:pt>
                <c:pt idx="160">
                  <c:v>43952</c:v>
                </c:pt>
                <c:pt idx="161">
                  <c:v>43983</c:v>
                </c:pt>
                <c:pt idx="162">
                  <c:v>44013</c:v>
                </c:pt>
                <c:pt idx="163">
                  <c:v>44044</c:v>
                </c:pt>
                <c:pt idx="164">
                  <c:v>44075</c:v>
                </c:pt>
                <c:pt idx="165">
                  <c:v>44105</c:v>
                </c:pt>
                <c:pt idx="166">
                  <c:v>44136</c:v>
                </c:pt>
                <c:pt idx="167">
                  <c:v>44166</c:v>
                </c:pt>
                <c:pt idx="168">
                  <c:v>44197</c:v>
                </c:pt>
                <c:pt idx="169">
                  <c:v>44228</c:v>
                </c:pt>
                <c:pt idx="170">
                  <c:v>44256</c:v>
                </c:pt>
                <c:pt idx="171">
                  <c:v>44287</c:v>
                </c:pt>
                <c:pt idx="172">
                  <c:v>44317</c:v>
                </c:pt>
                <c:pt idx="173">
                  <c:v>44348</c:v>
                </c:pt>
              </c:numCache>
            </c:numRef>
          </c:cat>
          <c:val>
            <c:numRef>
              <c:f>[2]Employment!$V$3:$V$176</c:f>
              <c:numCache>
                <c:formatCode>General</c:formatCode>
                <c:ptCount val="174"/>
                <c:pt idx="0">
                  <c:v>-4.0999999999999996</c:v>
                </c:pt>
                <c:pt idx="1">
                  <c:v>-4.3</c:v>
                </c:pt>
                <c:pt idx="2">
                  <c:v>-6</c:v>
                </c:pt>
                <c:pt idx="3">
                  <c:v>-4</c:v>
                </c:pt>
                <c:pt idx="4">
                  <c:v>-3.5</c:v>
                </c:pt>
                <c:pt idx="5">
                  <c:v>-3.6</c:v>
                </c:pt>
                <c:pt idx="6">
                  <c:v>-5</c:v>
                </c:pt>
                <c:pt idx="7">
                  <c:v>-2.4</c:v>
                </c:pt>
                <c:pt idx="8">
                  <c:v>0.3</c:v>
                </c:pt>
                <c:pt idx="9">
                  <c:v>1.7</c:v>
                </c:pt>
                <c:pt idx="10">
                  <c:v>3.3</c:v>
                </c:pt>
                <c:pt idx="11">
                  <c:v>1.1000000000000001</c:v>
                </c:pt>
                <c:pt idx="12">
                  <c:v>1.2</c:v>
                </c:pt>
                <c:pt idx="13">
                  <c:v>0.7</c:v>
                </c:pt>
                <c:pt idx="14">
                  <c:v>-1.1000000000000001</c:v>
                </c:pt>
                <c:pt idx="15">
                  <c:v>-1.7</c:v>
                </c:pt>
                <c:pt idx="16">
                  <c:v>-6.7</c:v>
                </c:pt>
                <c:pt idx="17">
                  <c:v>-6.6</c:v>
                </c:pt>
                <c:pt idx="18">
                  <c:v>-11.6</c:v>
                </c:pt>
                <c:pt idx="19">
                  <c:v>-11</c:v>
                </c:pt>
                <c:pt idx="20">
                  <c:v>-13.1</c:v>
                </c:pt>
                <c:pt idx="21">
                  <c:v>-18.600000000000001</c:v>
                </c:pt>
                <c:pt idx="22">
                  <c:v>-28.6</c:v>
                </c:pt>
                <c:pt idx="23">
                  <c:v>-34.6</c:v>
                </c:pt>
                <c:pt idx="24">
                  <c:v>-35.4</c:v>
                </c:pt>
                <c:pt idx="25">
                  <c:v>-40</c:v>
                </c:pt>
                <c:pt idx="26">
                  <c:v>-45</c:v>
                </c:pt>
                <c:pt idx="27">
                  <c:v>-43.1</c:v>
                </c:pt>
                <c:pt idx="28">
                  <c:v>-39.6</c:v>
                </c:pt>
                <c:pt idx="29">
                  <c:v>-41.8</c:v>
                </c:pt>
                <c:pt idx="30">
                  <c:v>-37.1</c:v>
                </c:pt>
                <c:pt idx="31">
                  <c:v>-36.1</c:v>
                </c:pt>
                <c:pt idx="32">
                  <c:v>-32</c:v>
                </c:pt>
                <c:pt idx="33">
                  <c:v>-32.5</c:v>
                </c:pt>
                <c:pt idx="34">
                  <c:v>-26.9</c:v>
                </c:pt>
                <c:pt idx="35">
                  <c:v>-25.7</c:v>
                </c:pt>
                <c:pt idx="36">
                  <c:v>-22</c:v>
                </c:pt>
                <c:pt idx="37">
                  <c:v>-21.9</c:v>
                </c:pt>
                <c:pt idx="38">
                  <c:v>-20</c:v>
                </c:pt>
                <c:pt idx="39">
                  <c:v>-19</c:v>
                </c:pt>
                <c:pt idx="40">
                  <c:v>-14.9</c:v>
                </c:pt>
                <c:pt idx="41">
                  <c:v>-12.4</c:v>
                </c:pt>
                <c:pt idx="42">
                  <c:v>-10.6</c:v>
                </c:pt>
                <c:pt idx="43">
                  <c:v>-12.9</c:v>
                </c:pt>
                <c:pt idx="44">
                  <c:v>-3.6</c:v>
                </c:pt>
                <c:pt idx="45">
                  <c:v>-2.5</c:v>
                </c:pt>
                <c:pt idx="46">
                  <c:v>-0.1</c:v>
                </c:pt>
                <c:pt idx="47">
                  <c:v>2.6</c:v>
                </c:pt>
                <c:pt idx="48">
                  <c:v>2.1</c:v>
                </c:pt>
                <c:pt idx="49">
                  <c:v>5.9</c:v>
                </c:pt>
                <c:pt idx="50">
                  <c:v>10</c:v>
                </c:pt>
                <c:pt idx="51">
                  <c:v>5.6</c:v>
                </c:pt>
                <c:pt idx="52">
                  <c:v>7.8</c:v>
                </c:pt>
                <c:pt idx="53">
                  <c:v>9.1</c:v>
                </c:pt>
                <c:pt idx="54">
                  <c:v>7.4</c:v>
                </c:pt>
                <c:pt idx="55">
                  <c:v>0.7</c:v>
                </c:pt>
                <c:pt idx="56">
                  <c:v>-3</c:v>
                </c:pt>
                <c:pt idx="57">
                  <c:v>-6.5</c:v>
                </c:pt>
                <c:pt idx="58">
                  <c:v>-8.3000000000000007</c:v>
                </c:pt>
                <c:pt idx="59">
                  <c:v>-11.3</c:v>
                </c:pt>
                <c:pt idx="60">
                  <c:v>-7.1</c:v>
                </c:pt>
                <c:pt idx="61">
                  <c:v>-8.1</c:v>
                </c:pt>
                <c:pt idx="62">
                  <c:v>-5.2</c:v>
                </c:pt>
                <c:pt idx="63">
                  <c:v>-4.7</c:v>
                </c:pt>
                <c:pt idx="64">
                  <c:v>-9.6999999999999904</c:v>
                </c:pt>
                <c:pt idx="65">
                  <c:v>-12.6</c:v>
                </c:pt>
                <c:pt idx="66">
                  <c:v>-12</c:v>
                </c:pt>
                <c:pt idx="67">
                  <c:v>-16.2</c:v>
                </c:pt>
                <c:pt idx="68">
                  <c:v>-24</c:v>
                </c:pt>
                <c:pt idx="69">
                  <c:v>-19.5</c:v>
                </c:pt>
                <c:pt idx="70">
                  <c:v>-22</c:v>
                </c:pt>
                <c:pt idx="71">
                  <c:v>-18.7</c:v>
                </c:pt>
                <c:pt idx="72">
                  <c:v>-17.600000000000001</c:v>
                </c:pt>
                <c:pt idx="73">
                  <c:v>-20.8</c:v>
                </c:pt>
                <c:pt idx="74">
                  <c:v>-21.8</c:v>
                </c:pt>
                <c:pt idx="75">
                  <c:v>-17.899999999999999</c:v>
                </c:pt>
                <c:pt idx="76">
                  <c:v>-22.3</c:v>
                </c:pt>
                <c:pt idx="77">
                  <c:v>-23.8</c:v>
                </c:pt>
                <c:pt idx="78">
                  <c:v>-20.3</c:v>
                </c:pt>
                <c:pt idx="79">
                  <c:v>-18.899999999999999</c:v>
                </c:pt>
                <c:pt idx="80">
                  <c:v>-18.2</c:v>
                </c:pt>
                <c:pt idx="81">
                  <c:v>-14</c:v>
                </c:pt>
                <c:pt idx="82">
                  <c:v>-15.2</c:v>
                </c:pt>
                <c:pt idx="83">
                  <c:v>-11.7</c:v>
                </c:pt>
                <c:pt idx="84">
                  <c:v>-13.9</c:v>
                </c:pt>
                <c:pt idx="85">
                  <c:v>-12.9</c:v>
                </c:pt>
                <c:pt idx="86">
                  <c:v>-11.9</c:v>
                </c:pt>
                <c:pt idx="87">
                  <c:v>-12.9</c:v>
                </c:pt>
                <c:pt idx="88">
                  <c:v>-11.3</c:v>
                </c:pt>
                <c:pt idx="89">
                  <c:v>-12.2</c:v>
                </c:pt>
                <c:pt idx="90">
                  <c:v>-11.3</c:v>
                </c:pt>
                <c:pt idx="91">
                  <c:v>-11.8</c:v>
                </c:pt>
                <c:pt idx="92">
                  <c:v>-12.2</c:v>
                </c:pt>
                <c:pt idx="93">
                  <c:v>-13.1</c:v>
                </c:pt>
                <c:pt idx="94">
                  <c:v>-11.9</c:v>
                </c:pt>
                <c:pt idx="95">
                  <c:v>-10.4</c:v>
                </c:pt>
                <c:pt idx="96">
                  <c:v>-13.8</c:v>
                </c:pt>
                <c:pt idx="97">
                  <c:v>-10.5</c:v>
                </c:pt>
                <c:pt idx="98">
                  <c:v>-10.8</c:v>
                </c:pt>
                <c:pt idx="99">
                  <c:v>-12.6</c:v>
                </c:pt>
                <c:pt idx="100">
                  <c:v>-10.9</c:v>
                </c:pt>
                <c:pt idx="101">
                  <c:v>-9.4</c:v>
                </c:pt>
                <c:pt idx="102">
                  <c:v>-12.5</c:v>
                </c:pt>
                <c:pt idx="103">
                  <c:v>-9</c:v>
                </c:pt>
                <c:pt idx="104">
                  <c:v>-7.7</c:v>
                </c:pt>
                <c:pt idx="105">
                  <c:v>-8.9</c:v>
                </c:pt>
                <c:pt idx="106">
                  <c:v>-4.5</c:v>
                </c:pt>
                <c:pt idx="107">
                  <c:v>-5.5</c:v>
                </c:pt>
                <c:pt idx="108">
                  <c:v>-7.7</c:v>
                </c:pt>
                <c:pt idx="109">
                  <c:v>-7.1</c:v>
                </c:pt>
                <c:pt idx="110">
                  <c:v>-6.2</c:v>
                </c:pt>
                <c:pt idx="111">
                  <c:v>-10.4</c:v>
                </c:pt>
                <c:pt idx="112">
                  <c:v>-7.1</c:v>
                </c:pt>
                <c:pt idx="113">
                  <c:v>-8.6</c:v>
                </c:pt>
                <c:pt idx="114">
                  <c:v>-10.1</c:v>
                </c:pt>
                <c:pt idx="115">
                  <c:v>-8.4</c:v>
                </c:pt>
                <c:pt idx="116">
                  <c:v>-5.7</c:v>
                </c:pt>
                <c:pt idx="117">
                  <c:v>-5.0999999999999996</c:v>
                </c:pt>
                <c:pt idx="118">
                  <c:v>-3.5</c:v>
                </c:pt>
                <c:pt idx="119">
                  <c:v>-3.8</c:v>
                </c:pt>
                <c:pt idx="120">
                  <c:v>-6.4</c:v>
                </c:pt>
                <c:pt idx="121">
                  <c:v>-4.4000000000000004</c:v>
                </c:pt>
                <c:pt idx="122">
                  <c:v>-2.8</c:v>
                </c:pt>
                <c:pt idx="123">
                  <c:v>-6</c:v>
                </c:pt>
                <c:pt idx="124">
                  <c:v>-4</c:v>
                </c:pt>
                <c:pt idx="125">
                  <c:v>-4.0999999999999996</c:v>
                </c:pt>
                <c:pt idx="126">
                  <c:v>-4</c:v>
                </c:pt>
                <c:pt idx="127">
                  <c:v>-2.6</c:v>
                </c:pt>
                <c:pt idx="128">
                  <c:v>-1.1000000000000001</c:v>
                </c:pt>
                <c:pt idx="129">
                  <c:v>-0.2</c:v>
                </c:pt>
                <c:pt idx="130">
                  <c:v>2.4</c:v>
                </c:pt>
                <c:pt idx="131">
                  <c:v>0.5</c:v>
                </c:pt>
                <c:pt idx="132">
                  <c:v>2.1</c:v>
                </c:pt>
                <c:pt idx="133">
                  <c:v>3</c:v>
                </c:pt>
                <c:pt idx="134">
                  <c:v>4.5</c:v>
                </c:pt>
                <c:pt idx="135">
                  <c:v>2.2000000000000002</c:v>
                </c:pt>
                <c:pt idx="136">
                  <c:v>3.1</c:v>
                </c:pt>
                <c:pt idx="137">
                  <c:v>4</c:v>
                </c:pt>
                <c:pt idx="138">
                  <c:v>1.2</c:v>
                </c:pt>
                <c:pt idx="139">
                  <c:v>2.2999999999999998</c:v>
                </c:pt>
                <c:pt idx="140">
                  <c:v>1.2</c:v>
                </c:pt>
                <c:pt idx="141">
                  <c:v>0.3</c:v>
                </c:pt>
                <c:pt idx="142">
                  <c:v>-1.6</c:v>
                </c:pt>
                <c:pt idx="143">
                  <c:v>4</c:v>
                </c:pt>
                <c:pt idx="144">
                  <c:v>-0.9</c:v>
                </c:pt>
                <c:pt idx="145">
                  <c:v>0.1</c:v>
                </c:pt>
                <c:pt idx="146">
                  <c:v>-1.2</c:v>
                </c:pt>
                <c:pt idx="147">
                  <c:v>2</c:v>
                </c:pt>
                <c:pt idx="148">
                  <c:v>-0.8</c:v>
                </c:pt>
                <c:pt idx="149">
                  <c:v>-0.6</c:v>
                </c:pt>
                <c:pt idx="150">
                  <c:v>-1.7</c:v>
                </c:pt>
                <c:pt idx="151">
                  <c:v>-0.3</c:v>
                </c:pt>
                <c:pt idx="152">
                  <c:v>1.8</c:v>
                </c:pt>
                <c:pt idx="153">
                  <c:v>-2.4</c:v>
                </c:pt>
                <c:pt idx="154">
                  <c:v>-1.5</c:v>
                </c:pt>
                <c:pt idx="155">
                  <c:v>-2.8</c:v>
                </c:pt>
                <c:pt idx="156">
                  <c:v>-3</c:v>
                </c:pt>
                <c:pt idx="157">
                  <c:v>-3.4</c:v>
                </c:pt>
                <c:pt idx="158">
                  <c:v>-6.5</c:v>
                </c:pt>
                <c:pt idx="159">
                  <c:v>-27.6</c:v>
                </c:pt>
                <c:pt idx="160">
                  <c:v>-23.4</c:v>
                </c:pt>
                <c:pt idx="161">
                  <c:v>-18.7</c:v>
                </c:pt>
                <c:pt idx="162">
                  <c:v>-14.5</c:v>
                </c:pt>
                <c:pt idx="163">
                  <c:v>-15.3</c:v>
                </c:pt>
                <c:pt idx="164">
                  <c:v>-15.5</c:v>
                </c:pt>
                <c:pt idx="165">
                  <c:v>-15.2</c:v>
                </c:pt>
                <c:pt idx="166">
                  <c:v>-16.899999999999999</c:v>
                </c:pt>
                <c:pt idx="167">
                  <c:v>-15.9</c:v>
                </c:pt>
                <c:pt idx="168">
                  <c:v>-11.2</c:v>
                </c:pt>
                <c:pt idx="169">
                  <c:v>-11.8</c:v>
                </c:pt>
                <c:pt idx="170">
                  <c:v>-8.5</c:v>
                </c:pt>
                <c:pt idx="171">
                  <c:v>-3.4</c:v>
                </c:pt>
                <c:pt idx="172">
                  <c:v>-0.8</c:v>
                </c:pt>
                <c:pt idx="17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CBA-2348-A73C-41DAC2A68BDE}"/>
            </c:ext>
          </c:extLst>
        </c:ser>
        <c:ser>
          <c:idx val="2"/>
          <c:order val="1"/>
          <c:tx>
            <c:strRef>
              <c:f>[2]Employment!$X$2</c:f>
              <c:strCache>
                <c:ptCount val="1"/>
                <c:pt idx="0">
                  <c:v>Italie</c:v>
                </c:pt>
              </c:strCache>
            </c:strRef>
          </c:tx>
          <c:spPr>
            <a:ln w="9525" cap="rnd">
              <a:solidFill>
                <a:srgbClr val="BC64AB"/>
              </a:solidFill>
              <a:round/>
            </a:ln>
            <a:effectLst/>
          </c:spPr>
          <c:marker>
            <c:symbol val="none"/>
          </c:marker>
          <c:cat>
            <c:numRef>
              <c:f>[2]Employment!$U$3:$U$176</c:f>
              <c:numCache>
                <c:formatCode>General</c:formatCode>
                <c:ptCount val="174"/>
                <c:pt idx="0">
                  <c:v>39083</c:v>
                </c:pt>
                <c:pt idx="1">
                  <c:v>39114</c:v>
                </c:pt>
                <c:pt idx="2">
                  <c:v>39142</c:v>
                </c:pt>
                <c:pt idx="3">
                  <c:v>39173</c:v>
                </c:pt>
                <c:pt idx="4">
                  <c:v>39203</c:v>
                </c:pt>
                <c:pt idx="5">
                  <c:v>39234</c:v>
                </c:pt>
                <c:pt idx="6">
                  <c:v>39264</c:v>
                </c:pt>
                <c:pt idx="7">
                  <c:v>39295</c:v>
                </c:pt>
                <c:pt idx="8">
                  <c:v>39326</c:v>
                </c:pt>
                <c:pt idx="9">
                  <c:v>39356</c:v>
                </c:pt>
                <c:pt idx="10">
                  <c:v>39387</c:v>
                </c:pt>
                <c:pt idx="11">
                  <c:v>39417</c:v>
                </c:pt>
                <c:pt idx="12">
                  <c:v>39448</c:v>
                </c:pt>
                <c:pt idx="13">
                  <c:v>39479</c:v>
                </c:pt>
                <c:pt idx="14">
                  <c:v>39508</c:v>
                </c:pt>
                <c:pt idx="15">
                  <c:v>39539</c:v>
                </c:pt>
                <c:pt idx="16">
                  <c:v>39569</c:v>
                </c:pt>
                <c:pt idx="17">
                  <c:v>39600</c:v>
                </c:pt>
                <c:pt idx="18">
                  <c:v>39630</c:v>
                </c:pt>
                <c:pt idx="19">
                  <c:v>39661</c:v>
                </c:pt>
                <c:pt idx="20">
                  <c:v>39692</c:v>
                </c:pt>
                <c:pt idx="21">
                  <c:v>39722</c:v>
                </c:pt>
                <c:pt idx="22">
                  <c:v>39753</c:v>
                </c:pt>
                <c:pt idx="23">
                  <c:v>39783</c:v>
                </c:pt>
                <c:pt idx="24">
                  <c:v>39814</c:v>
                </c:pt>
                <c:pt idx="25">
                  <c:v>39845</c:v>
                </c:pt>
                <c:pt idx="26">
                  <c:v>39873</c:v>
                </c:pt>
                <c:pt idx="27">
                  <c:v>39904</c:v>
                </c:pt>
                <c:pt idx="28">
                  <c:v>39934</c:v>
                </c:pt>
                <c:pt idx="29">
                  <c:v>39965</c:v>
                </c:pt>
                <c:pt idx="30">
                  <c:v>39995</c:v>
                </c:pt>
                <c:pt idx="31">
                  <c:v>40026</c:v>
                </c:pt>
                <c:pt idx="32">
                  <c:v>40057</c:v>
                </c:pt>
                <c:pt idx="33">
                  <c:v>40087</c:v>
                </c:pt>
                <c:pt idx="34">
                  <c:v>40118</c:v>
                </c:pt>
                <c:pt idx="35">
                  <c:v>40148</c:v>
                </c:pt>
                <c:pt idx="36">
                  <c:v>40179</c:v>
                </c:pt>
                <c:pt idx="37">
                  <c:v>40210</c:v>
                </c:pt>
                <c:pt idx="38">
                  <c:v>40238</c:v>
                </c:pt>
                <c:pt idx="39">
                  <c:v>40269</c:v>
                </c:pt>
                <c:pt idx="40">
                  <c:v>40299</c:v>
                </c:pt>
                <c:pt idx="41">
                  <c:v>40330</c:v>
                </c:pt>
                <c:pt idx="42">
                  <c:v>40360</c:v>
                </c:pt>
                <c:pt idx="43">
                  <c:v>40391</c:v>
                </c:pt>
                <c:pt idx="44">
                  <c:v>40422</c:v>
                </c:pt>
                <c:pt idx="45">
                  <c:v>40452</c:v>
                </c:pt>
                <c:pt idx="46">
                  <c:v>40483</c:v>
                </c:pt>
                <c:pt idx="47">
                  <c:v>40513</c:v>
                </c:pt>
                <c:pt idx="48">
                  <c:v>40544</c:v>
                </c:pt>
                <c:pt idx="49">
                  <c:v>40575</c:v>
                </c:pt>
                <c:pt idx="50">
                  <c:v>40603</c:v>
                </c:pt>
                <c:pt idx="51">
                  <c:v>40634</c:v>
                </c:pt>
                <c:pt idx="52">
                  <c:v>40664</c:v>
                </c:pt>
                <c:pt idx="53">
                  <c:v>40695</c:v>
                </c:pt>
                <c:pt idx="54">
                  <c:v>40725</c:v>
                </c:pt>
                <c:pt idx="55">
                  <c:v>40756</c:v>
                </c:pt>
                <c:pt idx="56">
                  <c:v>40787</c:v>
                </c:pt>
                <c:pt idx="57">
                  <c:v>40817</c:v>
                </c:pt>
                <c:pt idx="58">
                  <c:v>40848</c:v>
                </c:pt>
                <c:pt idx="59">
                  <c:v>40878</c:v>
                </c:pt>
                <c:pt idx="60">
                  <c:v>40909</c:v>
                </c:pt>
                <c:pt idx="61">
                  <c:v>40940</c:v>
                </c:pt>
                <c:pt idx="62">
                  <c:v>40969</c:v>
                </c:pt>
                <c:pt idx="63">
                  <c:v>41000</c:v>
                </c:pt>
                <c:pt idx="64">
                  <c:v>41030</c:v>
                </c:pt>
                <c:pt idx="65">
                  <c:v>41061</c:v>
                </c:pt>
                <c:pt idx="66">
                  <c:v>41091</c:v>
                </c:pt>
                <c:pt idx="67">
                  <c:v>41122</c:v>
                </c:pt>
                <c:pt idx="68">
                  <c:v>41153</c:v>
                </c:pt>
                <c:pt idx="69">
                  <c:v>41183</c:v>
                </c:pt>
                <c:pt idx="70">
                  <c:v>41214</c:v>
                </c:pt>
                <c:pt idx="71">
                  <c:v>41244</c:v>
                </c:pt>
                <c:pt idx="72">
                  <c:v>41275</c:v>
                </c:pt>
                <c:pt idx="73">
                  <c:v>41306</c:v>
                </c:pt>
                <c:pt idx="74">
                  <c:v>41334</c:v>
                </c:pt>
                <c:pt idx="75">
                  <c:v>41365</c:v>
                </c:pt>
                <c:pt idx="76">
                  <c:v>41395</c:v>
                </c:pt>
                <c:pt idx="77">
                  <c:v>41426</c:v>
                </c:pt>
                <c:pt idx="78">
                  <c:v>41456</c:v>
                </c:pt>
                <c:pt idx="79">
                  <c:v>41487</c:v>
                </c:pt>
                <c:pt idx="80">
                  <c:v>41518</c:v>
                </c:pt>
                <c:pt idx="81">
                  <c:v>41548</c:v>
                </c:pt>
                <c:pt idx="82">
                  <c:v>41579</c:v>
                </c:pt>
                <c:pt idx="83">
                  <c:v>41609</c:v>
                </c:pt>
                <c:pt idx="84">
                  <c:v>41640</c:v>
                </c:pt>
                <c:pt idx="85">
                  <c:v>41671</c:v>
                </c:pt>
                <c:pt idx="86">
                  <c:v>41699</c:v>
                </c:pt>
                <c:pt idx="87">
                  <c:v>41730</c:v>
                </c:pt>
                <c:pt idx="88">
                  <c:v>41760</c:v>
                </c:pt>
                <c:pt idx="89">
                  <c:v>41791</c:v>
                </c:pt>
                <c:pt idx="90">
                  <c:v>41821</c:v>
                </c:pt>
                <c:pt idx="91">
                  <c:v>41852</c:v>
                </c:pt>
                <c:pt idx="92">
                  <c:v>41883</c:v>
                </c:pt>
                <c:pt idx="93">
                  <c:v>41913</c:v>
                </c:pt>
                <c:pt idx="94">
                  <c:v>41944</c:v>
                </c:pt>
                <c:pt idx="95">
                  <c:v>41974</c:v>
                </c:pt>
                <c:pt idx="96">
                  <c:v>42005</c:v>
                </c:pt>
                <c:pt idx="97">
                  <c:v>42036</c:v>
                </c:pt>
                <c:pt idx="98">
                  <c:v>42064</c:v>
                </c:pt>
                <c:pt idx="99">
                  <c:v>42095</c:v>
                </c:pt>
                <c:pt idx="100">
                  <c:v>42125</c:v>
                </c:pt>
                <c:pt idx="101">
                  <c:v>42156</c:v>
                </c:pt>
                <c:pt idx="102">
                  <c:v>42186</c:v>
                </c:pt>
                <c:pt idx="103">
                  <c:v>42217</c:v>
                </c:pt>
                <c:pt idx="104">
                  <c:v>42248</c:v>
                </c:pt>
                <c:pt idx="105">
                  <c:v>42278</c:v>
                </c:pt>
                <c:pt idx="106">
                  <c:v>42309</c:v>
                </c:pt>
                <c:pt idx="107">
                  <c:v>42339</c:v>
                </c:pt>
                <c:pt idx="108">
                  <c:v>42370</c:v>
                </c:pt>
                <c:pt idx="109">
                  <c:v>42401</c:v>
                </c:pt>
                <c:pt idx="110">
                  <c:v>42430</c:v>
                </c:pt>
                <c:pt idx="111">
                  <c:v>42461</c:v>
                </c:pt>
                <c:pt idx="112">
                  <c:v>42491</c:v>
                </c:pt>
                <c:pt idx="113">
                  <c:v>42522</c:v>
                </c:pt>
                <c:pt idx="114">
                  <c:v>42552</c:v>
                </c:pt>
                <c:pt idx="115">
                  <c:v>42583</c:v>
                </c:pt>
                <c:pt idx="116">
                  <c:v>42614</c:v>
                </c:pt>
                <c:pt idx="117">
                  <c:v>42644</c:v>
                </c:pt>
                <c:pt idx="118">
                  <c:v>42675</c:v>
                </c:pt>
                <c:pt idx="119">
                  <c:v>42705</c:v>
                </c:pt>
                <c:pt idx="120">
                  <c:v>42736</c:v>
                </c:pt>
                <c:pt idx="121">
                  <c:v>42767</c:v>
                </c:pt>
                <c:pt idx="122">
                  <c:v>42795</c:v>
                </c:pt>
                <c:pt idx="123">
                  <c:v>42826</c:v>
                </c:pt>
                <c:pt idx="124">
                  <c:v>42856</c:v>
                </c:pt>
                <c:pt idx="125">
                  <c:v>42887</c:v>
                </c:pt>
                <c:pt idx="126">
                  <c:v>42917</c:v>
                </c:pt>
                <c:pt idx="127">
                  <c:v>42948</c:v>
                </c:pt>
                <c:pt idx="128">
                  <c:v>42979</c:v>
                </c:pt>
                <c:pt idx="129">
                  <c:v>43009</c:v>
                </c:pt>
                <c:pt idx="130">
                  <c:v>43040</c:v>
                </c:pt>
                <c:pt idx="131">
                  <c:v>43070</c:v>
                </c:pt>
                <c:pt idx="132">
                  <c:v>43101</c:v>
                </c:pt>
                <c:pt idx="133">
                  <c:v>43132</c:v>
                </c:pt>
                <c:pt idx="134">
                  <c:v>43160</c:v>
                </c:pt>
                <c:pt idx="135">
                  <c:v>43191</c:v>
                </c:pt>
                <c:pt idx="136">
                  <c:v>43221</c:v>
                </c:pt>
                <c:pt idx="137">
                  <c:v>43252</c:v>
                </c:pt>
                <c:pt idx="138">
                  <c:v>43282</c:v>
                </c:pt>
                <c:pt idx="139">
                  <c:v>43313</c:v>
                </c:pt>
                <c:pt idx="140">
                  <c:v>43344</c:v>
                </c:pt>
                <c:pt idx="141">
                  <c:v>43374</c:v>
                </c:pt>
                <c:pt idx="142">
                  <c:v>43405</c:v>
                </c:pt>
                <c:pt idx="143">
                  <c:v>43435</c:v>
                </c:pt>
                <c:pt idx="144">
                  <c:v>43466</c:v>
                </c:pt>
                <c:pt idx="145">
                  <c:v>43497</c:v>
                </c:pt>
                <c:pt idx="146">
                  <c:v>43525</c:v>
                </c:pt>
                <c:pt idx="147">
                  <c:v>43556</c:v>
                </c:pt>
                <c:pt idx="148">
                  <c:v>43586</c:v>
                </c:pt>
                <c:pt idx="149">
                  <c:v>43617</c:v>
                </c:pt>
                <c:pt idx="150">
                  <c:v>43647</c:v>
                </c:pt>
                <c:pt idx="151">
                  <c:v>43678</c:v>
                </c:pt>
                <c:pt idx="152">
                  <c:v>43709</c:v>
                </c:pt>
                <c:pt idx="153">
                  <c:v>43739</c:v>
                </c:pt>
                <c:pt idx="154">
                  <c:v>43770</c:v>
                </c:pt>
                <c:pt idx="155">
                  <c:v>43800</c:v>
                </c:pt>
                <c:pt idx="156">
                  <c:v>43831</c:v>
                </c:pt>
                <c:pt idx="157">
                  <c:v>43862</c:v>
                </c:pt>
                <c:pt idx="158">
                  <c:v>43891</c:v>
                </c:pt>
                <c:pt idx="159">
                  <c:v>43922</c:v>
                </c:pt>
                <c:pt idx="160">
                  <c:v>43952</c:v>
                </c:pt>
                <c:pt idx="161">
                  <c:v>43983</c:v>
                </c:pt>
                <c:pt idx="162">
                  <c:v>44013</c:v>
                </c:pt>
                <c:pt idx="163">
                  <c:v>44044</c:v>
                </c:pt>
                <c:pt idx="164">
                  <c:v>44075</c:v>
                </c:pt>
                <c:pt idx="165">
                  <c:v>44105</c:v>
                </c:pt>
                <c:pt idx="166">
                  <c:v>44136</c:v>
                </c:pt>
                <c:pt idx="167">
                  <c:v>44166</c:v>
                </c:pt>
                <c:pt idx="168">
                  <c:v>44197</c:v>
                </c:pt>
                <c:pt idx="169">
                  <c:v>44228</c:v>
                </c:pt>
                <c:pt idx="170">
                  <c:v>44256</c:v>
                </c:pt>
                <c:pt idx="171">
                  <c:v>44287</c:v>
                </c:pt>
                <c:pt idx="172">
                  <c:v>44317</c:v>
                </c:pt>
                <c:pt idx="173">
                  <c:v>44348</c:v>
                </c:pt>
              </c:numCache>
            </c:numRef>
          </c:cat>
          <c:val>
            <c:numRef>
              <c:f>[2]Employment!$X$3:$X$176</c:f>
              <c:numCache>
                <c:formatCode>General</c:formatCode>
                <c:ptCount val="174"/>
                <c:pt idx="0">
                  <c:v>2.1</c:v>
                </c:pt>
                <c:pt idx="1">
                  <c:v>3.4</c:v>
                </c:pt>
                <c:pt idx="2">
                  <c:v>3.1</c:v>
                </c:pt>
                <c:pt idx="3">
                  <c:v>2.4</c:v>
                </c:pt>
                <c:pt idx="4">
                  <c:v>4</c:v>
                </c:pt>
                <c:pt idx="5">
                  <c:v>4.9000000000000004</c:v>
                </c:pt>
                <c:pt idx="6">
                  <c:v>3</c:v>
                </c:pt>
                <c:pt idx="7">
                  <c:v>3.3</c:v>
                </c:pt>
                <c:pt idx="8">
                  <c:v>2.2999999999999998</c:v>
                </c:pt>
                <c:pt idx="9">
                  <c:v>0.6</c:v>
                </c:pt>
                <c:pt idx="10">
                  <c:v>1.1000000000000001</c:v>
                </c:pt>
                <c:pt idx="11">
                  <c:v>0.8</c:v>
                </c:pt>
                <c:pt idx="12">
                  <c:v>-0.7</c:v>
                </c:pt>
                <c:pt idx="13">
                  <c:v>-2.2000000000000002</c:v>
                </c:pt>
                <c:pt idx="14">
                  <c:v>-2.2999999999999998</c:v>
                </c:pt>
                <c:pt idx="15">
                  <c:v>-1.7</c:v>
                </c:pt>
                <c:pt idx="16">
                  <c:v>-0.9</c:v>
                </c:pt>
                <c:pt idx="17">
                  <c:v>-3</c:v>
                </c:pt>
                <c:pt idx="18">
                  <c:v>-1.6</c:v>
                </c:pt>
                <c:pt idx="19">
                  <c:v>-4.5999999999999996</c:v>
                </c:pt>
                <c:pt idx="20">
                  <c:v>-5.7</c:v>
                </c:pt>
                <c:pt idx="21">
                  <c:v>-8.8000000000000007</c:v>
                </c:pt>
                <c:pt idx="22">
                  <c:v>-14.4</c:v>
                </c:pt>
                <c:pt idx="23">
                  <c:v>-19</c:v>
                </c:pt>
                <c:pt idx="24">
                  <c:v>-21.6</c:v>
                </c:pt>
                <c:pt idx="25">
                  <c:v>-25.5</c:v>
                </c:pt>
                <c:pt idx="26">
                  <c:v>-27.3</c:v>
                </c:pt>
                <c:pt idx="27">
                  <c:v>-23.7</c:v>
                </c:pt>
                <c:pt idx="28">
                  <c:v>-24.4</c:v>
                </c:pt>
                <c:pt idx="29">
                  <c:v>-21.6</c:v>
                </c:pt>
                <c:pt idx="30">
                  <c:v>-20.6</c:v>
                </c:pt>
                <c:pt idx="31">
                  <c:v>-20.100000000000001</c:v>
                </c:pt>
                <c:pt idx="32">
                  <c:v>-20.2</c:v>
                </c:pt>
                <c:pt idx="33">
                  <c:v>-18.7</c:v>
                </c:pt>
                <c:pt idx="34">
                  <c:v>-16.5</c:v>
                </c:pt>
                <c:pt idx="35">
                  <c:v>-16.3</c:v>
                </c:pt>
                <c:pt idx="36">
                  <c:v>-18.5</c:v>
                </c:pt>
                <c:pt idx="37">
                  <c:v>-17.600000000000001</c:v>
                </c:pt>
                <c:pt idx="38">
                  <c:v>-14.2</c:v>
                </c:pt>
                <c:pt idx="39">
                  <c:v>-11</c:v>
                </c:pt>
                <c:pt idx="40">
                  <c:v>-12.4</c:v>
                </c:pt>
                <c:pt idx="41">
                  <c:v>-11.5</c:v>
                </c:pt>
                <c:pt idx="42">
                  <c:v>-10.6</c:v>
                </c:pt>
                <c:pt idx="43">
                  <c:v>-12.8</c:v>
                </c:pt>
                <c:pt idx="44">
                  <c:v>-10.9</c:v>
                </c:pt>
                <c:pt idx="45">
                  <c:v>-8.6</c:v>
                </c:pt>
                <c:pt idx="46">
                  <c:v>-6.6</c:v>
                </c:pt>
                <c:pt idx="47">
                  <c:v>-5.9</c:v>
                </c:pt>
                <c:pt idx="48">
                  <c:v>-2.9</c:v>
                </c:pt>
                <c:pt idx="49">
                  <c:v>-1.6</c:v>
                </c:pt>
                <c:pt idx="50">
                  <c:v>-2</c:v>
                </c:pt>
                <c:pt idx="51">
                  <c:v>-3.6</c:v>
                </c:pt>
                <c:pt idx="52">
                  <c:v>-2.7</c:v>
                </c:pt>
                <c:pt idx="53">
                  <c:v>-3.4</c:v>
                </c:pt>
                <c:pt idx="54">
                  <c:v>-3.9</c:v>
                </c:pt>
                <c:pt idx="55">
                  <c:v>-4.5</c:v>
                </c:pt>
                <c:pt idx="56">
                  <c:v>-6.9</c:v>
                </c:pt>
                <c:pt idx="57">
                  <c:v>-8.3000000000000007</c:v>
                </c:pt>
                <c:pt idx="58">
                  <c:v>-6.4</c:v>
                </c:pt>
                <c:pt idx="59">
                  <c:v>-8.9</c:v>
                </c:pt>
                <c:pt idx="60">
                  <c:v>-5</c:v>
                </c:pt>
                <c:pt idx="61">
                  <c:v>-5.9</c:v>
                </c:pt>
                <c:pt idx="62">
                  <c:v>-9.1</c:v>
                </c:pt>
                <c:pt idx="63">
                  <c:v>-9.6999999999999904</c:v>
                </c:pt>
                <c:pt idx="64">
                  <c:v>-10.7</c:v>
                </c:pt>
                <c:pt idx="65">
                  <c:v>-13.9</c:v>
                </c:pt>
                <c:pt idx="66">
                  <c:v>-11.6</c:v>
                </c:pt>
                <c:pt idx="67">
                  <c:v>-14.5</c:v>
                </c:pt>
                <c:pt idx="68">
                  <c:v>-12.8</c:v>
                </c:pt>
                <c:pt idx="69">
                  <c:v>-12.7</c:v>
                </c:pt>
                <c:pt idx="70">
                  <c:v>-14.3</c:v>
                </c:pt>
                <c:pt idx="71">
                  <c:v>-11.1</c:v>
                </c:pt>
                <c:pt idx="72">
                  <c:v>-13.9</c:v>
                </c:pt>
                <c:pt idx="73">
                  <c:v>-9.9</c:v>
                </c:pt>
                <c:pt idx="74">
                  <c:v>-9.6999999999999904</c:v>
                </c:pt>
                <c:pt idx="75">
                  <c:v>-14.2</c:v>
                </c:pt>
                <c:pt idx="76">
                  <c:v>-13.6</c:v>
                </c:pt>
                <c:pt idx="77">
                  <c:v>-9.1999999999999904</c:v>
                </c:pt>
                <c:pt idx="78">
                  <c:v>-10.5</c:v>
                </c:pt>
                <c:pt idx="79">
                  <c:v>-9.4</c:v>
                </c:pt>
                <c:pt idx="80">
                  <c:v>-6.7</c:v>
                </c:pt>
                <c:pt idx="81">
                  <c:v>-9.4</c:v>
                </c:pt>
                <c:pt idx="82">
                  <c:v>-5.4</c:v>
                </c:pt>
                <c:pt idx="83">
                  <c:v>-5.3</c:v>
                </c:pt>
                <c:pt idx="84">
                  <c:v>-5.9</c:v>
                </c:pt>
                <c:pt idx="85">
                  <c:v>-5</c:v>
                </c:pt>
                <c:pt idx="86">
                  <c:v>-4.5</c:v>
                </c:pt>
                <c:pt idx="87">
                  <c:v>-4.7</c:v>
                </c:pt>
                <c:pt idx="88">
                  <c:v>-2.9</c:v>
                </c:pt>
                <c:pt idx="89">
                  <c:v>-4.3</c:v>
                </c:pt>
                <c:pt idx="90">
                  <c:v>-7.3</c:v>
                </c:pt>
                <c:pt idx="91">
                  <c:v>-7.3</c:v>
                </c:pt>
                <c:pt idx="92">
                  <c:v>-7.2</c:v>
                </c:pt>
                <c:pt idx="93">
                  <c:v>-5.7</c:v>
                </c:pt>
                <c:pt idx="94">
                  <c:v>-7.3</c:v>
                </c:pt>
                <c:pt idx="95">
                  <c:v>-6.5</c:v>
                </c:pt>
                <c:pt idx="96">
                  <c:v>-3.5</c:v>
                </c:pt>
                <c:pt idx="97">
                  <c:v>-2.6</c:v>
                </c:pt>
                <c:pt idx="98">
                  <c:v>-1.6</c:v>
                </c:pt>
                <c:pt idx="99">
                  <c:v>-0.9</c:v>
                </c:pt>
                <c:pt idx="100">
                  <c:v>-0.4</c:v>
                </c:pt>
                <c:pt idx="101">
                  <c:v>0.3</c:v>
                </c:pt>
                <c:pt idx="102">
                  <c:v>-1</c:v>
                </c:pt>
                <c:pt idx="103">
                  <c:v>0.3</c:v>
                </c:pt>
                <c:pt idx="104">
                  <c:v>-1</c:v>
                </c:pt>
                <c:pt idx="105">
                  <c:v>-0.5</c:v>
                </c:pt>
                <c:pt idx="106">
                  <c:v>-0.1</c:v>
                </c:pt>
                <c:pt idx="107">
                  <c:v>-0.3</c:v>
                </c:pt>
                <c:pt idx="108">
                  <c:v>-1.5</c:v>
                </c:pt>
                <c:pt idx="109">
                  <c:v>-2.2000000000000002</c:v>
                </c:pt>
                <c:pt idx="110">
                  <c:v>-1.6</c:v>
                </c:pt>
                <c:pt idx="111">
                  <c:v>0.1</c:v>
                </c:pt>
                <c:pt idx="112">
                  <c:v>-2.5</c:v>
                </c:pt>
                <c:pt idx="113">
                  <c:v>-2</c:v>
                </c:pt>
                <c:pt idx="114">
                  <c:v>-1.4</c:v>
                </c:pt>
                <c:pt idx="115">
                  <c:v>-1.6</c:v>
                </c:pt>
                <c:pt idx="116">
                  <c:v>-0.9</c:v>
                </c:pt>
                <c:pt idx="117">
                  <c:v>0.9</c:v>
                </c:pt>
                <c:pt idx="118">
                  <c:v>0.3</c:v>
                </c:pt>
                <c:pt idx="119">
                  <c:v>1.7</c:v>
                </c:pt>
                <c:pt idx="120">
                  <c:v>1.4</c:v>
                </c:pt>
                <c:pt idx="121">
                  <c:v>2.8</c:v>
                </c:pt>
                <c:pt idx="122">
                  <c:v>4.3</c:v>
                </c:pt>
                <c:pt idx="123">
                  <c:v>4.7</c:v>
                </c:pt>
                <c:pt idx="124">
                  <c:v>2.7</c:v>
                </c:pt>
                <c:pt idx="125">
                  <c:v>1.4</c:v>
                </c:pt>
                <c:pt idx="126">
                  <c:v>4.5</c:v>
                </c:pt>
                <c:pt idx="127">
                  <c:v>4.5</c:v>
                </c:pt>
                <c:pt idx="128">
                  <c:v>5</c:v>
                </c:pt>
                <c:pt idx="129">
                  <c:v>5.7</c:v>
                </c:pt>
                <c:pt idx="130">
                  <c:v>5.5</c:v>
                </c:pt>
                <c:pt idx="131">
                  <c:v>6.7</c:v>
                </c:pt>
                <c:pt idx="132">
                  <c:v>6.9</c:v>
                </c:pt>
                <c:pt idx="133">
                  <c:v>6</c:v>
                </c:pt>
                <c:pt idx="134">
                  <c:v>4.9000000000000004</c:v>
                </c:pt>
                <c:pt idx="135">
                  <c:v>5.0999999999999996</c:v>
                </c:pt>
                <c:pt idx="136">
                  <c:v>3.8</c:v>
                </c:pt>
                <c:pt idx="137">
                  <c:v>3</c:v>
                </c:pt>
                <c:pt idx="138">
                  <c:v>3.9</c:v>
                </c:pt>
                <c:pt idx="139">
                  <c:v>3.3</c:v>
                </c:pt>
                <c:pt idx="140">
                  <c:v>4</c:v>
                </c:pt>
                <c:pt idx="141">
                  <c:v>3.8</c:v>
                </c:pt>
                <c:pt idx="142">
                  <c:v>2.4</c:v>
                </c:pt>
                <c:pt idx="143">
                  <c:v>3</c:v>
                </c:pt>
                <c:pt idx="144">
                  <c:v>2.7</c:v>
                </c:pt>
                <c:pt idx="145">
                  <c:v>0.6</c:v>
                </c:pt>
                <c:pt idx="146">
                  <c:v>-0.2</c:v>
                </c:pt>
                <c:pt idx="147">
                  <c:v>-1.1000000000000001</c:v>
                </c:pt>
                <c:pt idx="148">
                  <c:v>1.1000000000000001</c:v>
                </c:pt>
                <c:pt idx="149">
                  <c:v>0</c:v>
                </c:pt>
                <c:pt idx="150">
                  <c:v>-0.2</c:v>
                </c:pt>
                <c:pt idx="151">
                  <c:v>-0.3</c:v>
                </c:pt>
                <c:pt idx="152">
                  <c:v>-0.1</c:v>
                </c:pt>
                <c:pt idx="153">
                  <c:v>0.4</c:v>
                </c:pt>
                <c:pt idx="154">
                  <c:v>-1.7</c:v>
                </c:pt>
                <c:pt idx="155">
                  <c:v>-2</c:v>
                </c:pt>
                <c:pt idx="156">
                  <c:v>-1.8</c:v>
                </c:pt>
                <c:pt idx="157">
                  <c:v>-2</c:v>
                </c:pt>
                <c:pt idx="158">
                  <c:v>-9.9</c:v>
                </c:pt>
                <c:pt idx="159">
                  <c:v>#N/A</c:v>
                </c:pt>
                <c:pt idx="160">
                  <c:v>-16</c:v>
                </c:pt>
                <c:pt idx="161">
                  <c:v>-12.3</c:v>
                </c:pt>
                <c:pt idx="162">
                  <c:v>-11.9</c:v>
                </c:pt>
                <c:pt idx="163">
                  <c:v>-9.6999999999999904</c:v>
                </c:pt>
                <c:pt idx="164">
                  <c:v>-8</c:v>
                </c:pt>
                <c:pt idx="165">
                  <c:v>-7.5</c:v>
                </c:pt>
                <c:pt idx="166">
                  <c:v>-7.5</c:v>
                </c:pt>
                <c:pt idx="167">
                  <c:v>-6.6</c:v>
                </c:pt>
                <c:pt idx="168">
                  <c:v>-6.5</c:v>
                </c:pt>
                <c:pt idx="169">
                  <c:v>-3.1</c:v>
                </c:pt>
                <c:pt idx="170">
                  <c:v>-1</c:v>
                </c:pt>
                <c:pt idx="171">
                  <c:v>1.7</c:v>
                </c:pt>
                <c:pt idx="172">
                  <c:v>4.3</c:v>
                </c:pt>
                <c:pt idx="173">
                  <c:v>6.1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CBA-2348-A73C-41DAC2A68BDE}"/>
            </c:ext>
          </c:extLst>
        </c:ser>
        <c:ser>
          <c:idx val="3"/>
          <c:order val="2"/>
          <c:tx>
            <c:strRef>
              <c:f>[2]Employment!$Y$2</c:f>
              <c:strCache>
                <c:ptCount val="1"/>
                <c:pt idx="0">
                  <c:v>Royaume-Uni</c:v>
                </c:pt>
              </c:strCache>
            </c:strRef>
          </c:tx>
          <c:spPr>
            <a:ln w="9525" cap="rnd">
              <a:solidFill>
                <a:srgbClr val="ED8C2B"/>
              </a:solidFill>
              <a:round/>
            </a:ln>
            <a:effectLst/>
          </c:spPr>
          <c:marker>
            <c:symbol val="none"/>
          </c:marker>
          <c:cat>
            <c:numRef>
              <c:f>[2]Employment!$U$3:$U$176</c:f>
              <c:numCache>
                <c:formatCode>General</c:formatCode>
                <c:ptCount val="174"/>
                <c:pt idx="0">
                  <c:v>39083</c:v>
                </c:pt>
                <c:pt idx="1">
                  <c:v>39114</c:v>
                </c:pt>
                <c:pt idx="2">
                  <c:v>39142</c:v>
                </c:pt>
                <c:pt idx="3">
                  <c:v>39173</c:v>
                </c:pt>
                <c:pt idx="4">
                  <c:v>39203</c:v>
                </c:pt>
                <c:pt idx="5">
                  <c:v>39234</c:v>
                </c:pt>
                <c:pt idx="6">
                  <c:v>39264</c:v>
                </c:pt>
                <c:pt idx="7">
                  <c:v>39295</c:v>
                </c:pt>
                <c:pt idx="8">
                  <c:v>39326</c:v>
                </c:pt>
                <c:pt idx="9">
                  <c:v>39356</c:v>
                </c:pt>
                <c:pt idx="10">
                  <c:v>39387</c:v>
                </c:pt>
                <c:pt idx="11">
                  <c:v>39417</c:v>
                </c:pt>
                <c:pt idx="12">
                  <c:v>39448</c:v>
                </c:pt>
                <c:pt idx="13">
                  <c:v>39479</c:v>
                </c:pt>
                <c:pt idx="14">
                  <c:v>39508</c:v>
                </c:pt>
                <c:pt idx="15">
                  <c:v>39539</c:v>
                </c:pt>
                <c:pt idx="16">
                  <c:v>39569</c:v>
                </c:pt>
                <c:pt idx="17">
                  <c:v>39600</c:v>
                </c:pt>
                <c:pt idx="18">
                  <c:v>39630</c:v>
                </c:pt>
                <c:pt idx="19">
                  <c:v>39661</c:v>
                </c:pt>
                <c:pt idx="20">
                  <c:v>39692</c:v>
                </c:pt>
                <c:pt idx="21">
                  <c:v>39722</c:v>
                </c:pt>
                <c:pt idx="22">
                  <c:v>39753</c:v>
                </c:pt>
                <c:pt idx="23">
                  <c:v>39783</c:v>
                </c:pt>
                <c:pt idx="24">
                  <c:v>39814</c:v>
                </c:pt>
                <c:pt idx="25">
                  <c:v>39845</c:v>
                </c:pt>
                <c:pt idx="26">
                  <c:v>39873</c:v>
                </c:pt>
                <c:pt idx="27">
                  <c:v>39904</c:v>
                </c:pt>
                <c:pt idx="28">
                  <c:v>39934</c:v>
                </c:pt>
                <c:pt idx="29">
                  <c:v>39965</c:v>
                </c:pt>
                <c:pt idx="30">
                  <c:v>39995</c:v>
                </c:pt>
                <c:pt idx="31">
                  <c:v>40026</c:v>
                </c:pt>
                <c:pt idx="32">
                  <c:v>40057</c:v>
                </c:pt>
                <c:pt idx="33">
                  <c:v>40087</c:v>
                </c:pt>
                <c:pt idx="34">
                  <c:v>40118</c:v>
                </c:pt>
                <c:pt idx="35">
                  <c:v>40148</c:v>
                </c:pt>
                <c:pt idx="36">
                  <c:v>40179</c:v>
                </c:pt>
                <c:pt idx="37">
                  <c:v>40210</c:v>
                </c:pt>
                <c:pt idx="38">
                  <c:v>40238</c:v>
                </c:pt>
                <c:pt idx="39">
                  <c:v>40269</c:v>
                </c:pt>
                <c:pt idx="40">
                  <c:v>40299</c:v>
                </c:pt>
                <c:pt idx="41">
                  <c:v>40330</c:v>
                </c:pt>
                <c:pt idx="42">
                  <c:v>40360</c:v>
                </c:pt>
                <c:pt idx="43">
                  <c:v>40391</c:v>
                </c:pt>
                <c:pt idx="44">
                  <c:v>40422</c:v>
                </c:pt>
                <c:pt idx="45">
                  <c:v>40452</c:v>
                </c:pt>
                <c:pt idx="46">
                  <c:v>40483</c:v>
                </c:pt>
                <c:pt idx="47">
                  <c:v>40513</c:v>
                </c:pt>
                <c:pt idx="48">
                  <c:v>40544</c:v>
                </c:pt>
                <c:pt idx="49">
                  <c:v>40575</c:v>
                </c:pt>
                <c:pt idx="50">
                  <c:v>40603</c:v>
                </c:pt>
                <c:pt idx="51">
                  <c:v>40634</c:v>
                </c:pt>
                <c:pt idx="52">
                  <c:v>40664</c:v>
                </c:pt>
                <c:pt idx="53">
                  <c:v>40695</c:v>
                </c:pt>
                <c:pt idx="54">
                  <c:v>40725</c:v>
                </c:pt>
                <c:pt idx="55">
                  <c:v>40756</c:v>
                </c:pt>
                <c:pt idx="56">
                  <c:v>40787</c:v>
                </c:pt>
                <c:pt idx="57">
                  <c:v>40817</c:v>
                </c:pt>
                <c:pt idx="58">
                  <c:v>40848</c:v>
                </c:pt>
                <c:pt idx="59">
                  <c:v>40878</c:v>
                </c:pt>
                <c:pt idx="60">
                  <c:v>40909</c:v>
                </c:pt>
                <c:pt idx="61">
                  <c:v>40940</c:v>
                </c:pt>
                <c:pt idx="62">
                  <c:v>40969</c:v>
                </c:pt>
                <c:pt idx="63">
                  <c:v>41000</c:v>
                </c:pt>
                <c:pt idx="64">
                  <c:v>41030</c:v>
                </c:pt>
                <c:pt idx="65">
                  <c:v>41061</c:v>
                </c:pt>
                <c:pt idx="66">
                  <c:v>41091</c:v>
                </c:pt>
                <c:pt idx="67">
                  <c:v>41122</c:v>
                </c:pt>
                <c:pt idx="68">
                  <c:v>41153</c:v>
                </c:pt>
                <c:pt idx="69">
                  <c:v>41183</c:v>
                </c:pt>
                <c:pt idx="70">
                  <c:v>41214</c:v>
                </c:pt>
                <c:pt idx="71">
                  <c:v>41244</c:v>
                </c:pt>
                <c:pt idx="72">
                  <c:v>41275</c:v>
                </c:pt>
                <c:pt idx="73">
                  <c:v>41306</c:v>
                </c:pt>
                <c:pt idx="74">
                  <c:v>41334</c:v>
                </c:pt>
                <c:pt idx="75">
                  <c:v>41365</c:v>
                </c:pt>
                <c:pt idx="76">
                  <c:v>41395</c:v>
                </c:pt>
                <c:pt idx="77">
                  <c:v>41426</c:v>
                </c:pt>
                <c:pt idx="78">
                  <c:v>41456</c:v>
                </c:pt>
                <c:pt idx="79">
                  <c:v>41487</c:v>
                </c:pt>
                <c:pt idx="80">
                  <c:v>41518</c:v>
                </c:pt>
                <c:pt idx="81">
                  <c:v>41548</c:v>
                </c:pt>
                <c:pt idx="82">
                  <c:v>41579</c:v>
                </c:pt>
                <c:pt idx="83">
                  <c:v>41609</c:v>
                </c:pt>
                <c:pt idx="84">
                  <c:v>41640</c:v>
                </c:pt>
                <c:pt idx="85">
                  <c:v>41671</c:v>
                </c:pt>
                <c:pt idx="86">
                  <c:v>41699</c:v>
                </c:pt>
                <c:pt idx="87">
                  <c:v>41730</c:v>
                </c:pt>
                <c:pt idx="88">
                  <c:v>41760</c:v>
                </c:pt>
                <c:pt idx="89">
                  <c:v>41791</c:v>
                </c:pt>
                <c:pt idx="90">
                  <c:v>41821</c:v>
                </c:pt>
                <c:pt idx="91">
                  <c:v>41852</c:v>
                </c:pt>
                <c:pt idx="92">
                  <c:v>41883</c:v>
                </c:pt>
                <c:pt idx="93">
                  <c:v>41913</c:v>
                </c:pt>
                <c:pt idx="94">
                  <c:v>41944</c:v>
                </c:pt>
                <c:pt idx="95">
                  <c:v>41974</c:v>
                </c:pt>
                <c:pt idx="96">
                  <c:v>42005</c:v>
                </c:pt>
                <c:pt idx="97">
                  <c:v>42036</c:v>
                </c:pt>
                <c:pt idx="98">
                  <c:v>42064</c:v>
                </c:pt>
                <c:pt idx="99">
                  <c:v>42095</c:v>
                </c:pt>
                <c:pt idx="100">
                  <c:v>42125</c:v>
                </c:pt>
                <c:pt idx="101">
                  <c:v>42156</c:v>
                </c:pt>
                <c:pt idx="102">
                  <c:v>42186</c:v>
                </c:pt>
                <c:pt idx="103">
                  <c:v>42217</c:v>
                </c:pt>
                <c:pt idx="104">
                  <c:v>42248</c:v>
                </c:pt>
                <c:pt idx="105">
                  <c:v>42278</c:v>
                </c:pt>
                <c:pt idx="106">
                  <c:v>42309</c:v>
                </c:pt>
                <c:pt idx="107">
                  <c:v>42339</c:v>
                </c:pt>
                <c:pt idx="108">
                  <c:v>42370</c:v>
                </c:pt>
                <c:pt idx="109">
                  <c:v>42401</c:v>
                </c:pt>
                <c:pt idx="110">
                  <c:v>42430</c:v>
                </c:pt>
                <c:pt idx="111">
                  <c:v>42461</c:v>
                </c:pt>
                <c:pt idx="112">
                  <c:v>42491</c:v>
                </c:pt>
                <c:pt idx="113">
                  <c:v>42522</c:v>
                </c:pt>
                <c:pt idx="114">
                  <c:v>42552</c:v>
                </c:pt>
                <c:pt idx="115">
                  <c:v>42583</c:v>
                </c:pt>
                <c:pt idx="116">
                  <c:v>42614</c:v>
                </c:pt>
                <c:pt idx="117">
                  <c:v>42644</c:v>
                </c:pt>
                <c:pt idx="118">
                  <c:v>42675</c:v>
                </c:pt>
                <c:pt idx="119">
                  <c:v>42705</c:v>
                </c:pt>
                <c:pt idx="120">
                  <c:v>42736</c:v>
                </c:pt>
                <c:pt idx="121">
                  <c:v>42767</c:v>
                </c:pt>
                <c:pt idx="122">
                  <c:v>42795</c:v>
                </c:pt>
                <c:pt idx="123">
                  <c:v>42826</c:v>
                </c:pt>
                <c:pt idx="124">
                  <c:v>42856</c:v>
                </c:pt>
                <c:pt idx="125">
                  <c:v>42887</c:v>
                </c:pt>
                <c:pt idx="126">
                  <c:v>42917</c:v>
                </c:pt>
                <c:pt idx="127">
                  <c:v>42948</c:v>
                </c:pt>
                <c:pt idx="128">
                  <c:v>42979</c:v>
                </c:pt>
                <c:pt idx="129">
                  <c:v>43009</c:v>
                </c:pt>
                <c:pt idx="130">
                  <c:v>43040</c:v>
                </c:pt>
                <c:pt idx="131">
                  <c:v>43070</c:v>
                </c:pt>
                <c:pt idx="132">
                  <c:v>43101</c:v>
                </c:pt>
                <c:pt idx="133">
                  <c:v>43132</c:v>
                </c:pt>
                <c:pt idx="134">
                  <c:v>43160</c:v>
                </c:pt>
                <c:pt idx="135">
                  <c:v>43191</c:v>
                </c:pt>
                <c:pt idx="136">
                  <c:v>43221</c:v>
                </c:pt>
                <c:pt idx="137">
                  <c:v>43252</c:v>
                </c:pt>
                <c:pt idx="138">
                  <c:v>43282</c:v>
                </c:pt>
                <c:pt idx="139">
                  <c:v>43313</c:v>
                </c:pt>
                <c:pt idx="140">
                  <c:v>43344</c:v>
                </c:pt>
                <c:pt idx="141">
                  <c:v>43374</c:v>
                </c:pt>
                <c:pt idx="142">
                  <c:v>43405</c:v>
                </c:pt>
                <c:pt idx="143">
                  <c:v>43435</c:v>
                </c:pt>
                <c:pt idx="144">
                  <c:v>43466</c:v>
                </c:pt>
                <c:pt idx="145">
                  <c:v>43497</c:v>
                </c:pt>
                <c:pt idx="146">
                  <c:v>43525</c:v>
                </c:pt>
                <c:pt idx="147">
                  <c:v>43556</c:v>
                </c:pt>
                <c:pt idx="148">
                  <c:v>43586</c:v>
                </c:pt>
                <c:pt idx="149">
                  <c:v>43617</c:v>
                </c:pt>
                <c:pt idx="150">
                  <c:v>43647</c:v>
                </c:pt>
                <c:pt idx="151">
                  <c:v>43678</c:v>
                </c:pt>
                <c:pt idx="152">
                  <c:v>43709</c:v>
                </c:pt>
                <c:pt idx="153">
                  <c:v>43739</c:v>
                </c:pt>
                <c:pt idx="154">
                  <c:v>43770</c:v>
                </c:pt>
                <c:pt idx="155">
                  <c:v>43800</c:v>
                </c:pt>
                <c:pt idx="156">
                  <c:v>43831</c:v>
                </c:pt>
                <c:pt idx="157">
                  <c:v>43862</c:v>
                </c:pt>
                <c:pt idx="158">
                  <c:v>43891</c:v>
                </c:pt>
                <c:pt idx="159">
                  <c:v>43922</c:v>
                </c:pt>
                <c:pt idx="160">
                  <c:v>43952</c:v>
                </c:pt>
                <c:pt idx="161">
                  <c:v>43983</c:v>
                </c:pt>
                <c:pt idx="162">
                  <c:v>44013</c:v>
                </c:pt>
                <c:pt idx="163">
                  <c:v>44044</c:v>
                </c:pt>
                <c:pt idx="164">
                  <c:v>44075</c:v>
                </c:pt>
                <c:pt idx="165">
                  <c:v>44105</c:v>
                </c:pt>
                <c:pt idx="166">
                  <c:v>44136</c:v>
                </c:pt>
                <c:pt idx="167">
                  <c:v>44166</c:v>
                </c:pt>
                <c:pt idx="168">
                  <c:v>44197</c:v>
                </c:pt>
                <c:pt idx="169">
                  <c:v>44228</c:v>
                </c:pt>
                <c:pt idx="170">
                  <c:v>44256</c:v>
                </c:pt>
                <c:pt idx="171">
                  <c:v>44287</c:v>
                </c:pt>
                <c:pt idx="172">
                  <c:v>44317</c:v>
                </c:pt>
                <c:pt idx="173">
                  <c:v>44348</c:v>
                </c:pt>
              </c:numCache>
            </c:numRef>
          </c:cat>
          <c:val>
            <c:numRef>
              <c:f>[2]Employment!$Y$3:$Y$176</c:f>
              <c:numCache>
                <c:formatCode>General</c:formatCode>
                <c:ptCount val="174"/>
                <c:pt idx="0">
                  <c:v>-18.7</c:v>
                </c:pt>
                <c:pt idx="1">
                  <c:v>-12.6</c:v>
                </c:pt>
                <c:pt idx="2">
                  <c:v>-11.1</c:v>
                </c:pt>
                <c:pt idx="3">
                  <c:v>-12.3</c:v>
                </c:pt>
                <c:pt idx="4">
                  <c:v>-10.5</c:v>
                </c:pt>
                <c:pt idx="5">
                  <c:v>-3.2</c:v>
                </c:pt>
                <c:pt idx="6">
                  <c:v>-13.9</c:v>
                </c:pt>
                <c:pt idx="7">
                  <c:v>-20.5</c:v>
                </c:pt>
                <c:pt idx="8">
                  <c:v>-10.199999999999999</c:v>
                </c:pt>
                <c:pt idx="9">
                  <c:v>-5.6</c:v>
                </c:pt>
                <c:pt idx="10">
                  <c:v>-9.4</c:v>
                </c:pt>
                <c:pt idx="11">
                  <c:v>-16.899999999999999</c:v>
                </c:pt>
                <c:pt idx="12">
                  <c:v>-9.8000000000000007</c:v>
                </c:pt>
                <c:pt idx="13">
                  <c:v>-18.899999999999999</c:v>
                </c:pt>
                <c:pt idx="14">
                  <c:v>-10.9</c:v>
                </c:pt>
                <c:pt idx="15">
                  <c:v>-15.5</c:v>
                </c:pt>
                <c:pt idx="16">
                  <c:v>-18.899999999999999</c:v>
                </c:pt>
                <c:pt idx="17">
                  <c:v>-18.3</c:v>
                </c:pt>
                <c:pt idx="18">
                  <c:v>-29.9</c:v>
                </c:pt>
                <c:pt idx="19">
                  <c:v>-21.3</c:v>
                </c:pt>
                <c:pt idx="20">
                  <c:v>-22.3</c:v>
                </c:pt>
                <c:pt idx="21">
                  <c:v>-34.4</c:v>
                </c:pt>
                <c:pt idx="22">
                  <c:v>-28.2</c:v>
                </c:pt>
                <c:pt idx="23">
                  <c:v>-25.5</c:v>
                </c:pt>
                <c:pt idx="24">
                  <c:v>-44.5</c:v>
                </c:pt>
                <c:pt idx="25">
                  <c:v>-45.4</c:v>
                </c:pt>
                <c:pt idx="26">
                  <c:v>-51.3</c:v>
                </c:pt>
                <c:pt idx="27">
                  <c:v>-41.4</c:v>
                </c:pt>
                <c:pt idx="28">
                  <c:v>-43.1</c:v>
                </c:pt>
                <c:pt idx="29">
                  <c:v>-42.8</c:v>
                </c:pt>
                <c:pt idx="30">
                  <c:v>-36.200000000000003</c:v>
                </c:pt>
                <c:pt idx="31">
                  <c:v>-33.200000000000003</c:v>
                </c:pt>
                <c:pt idx="32">
                  <c:v>-28</c:v>
                </c:pt>
                <c:pt idx="33">
                  <c:v>-19</c:v>
                </c:pt>
                <c:pt idx="34">
                  <c:v>-22.9</c:v>
                </c:pt>
                <c:pt idx="35">
                  <c:v>-26.9</c:v>
                </c:pt>
                <c:pt idx="36">
                  <c:v>-12.3</c:v>
                </c:pt>
                <c:pt idx="37">
                  <c:v>-8</c:v>
                </c:pt>
                <c:pt idx="38">
                  <c:v>-14</c:v>
                </c:pt>
                <c:pt idx="39">
                  <c:v>-10.5</c:v>
                </c:pt>
                <c:pt idx="40">
                  <c:v>-0.6</c:v>
                </c:pt>
                <c:pt idx="41">
                  <c:v>-0.3</c:v>
                </c:pt>
                <c:pt idx="42">
                  <c:v>0.7</c:v>
                </c:pt>
                <c:pt idx="43">
                  <c:v>0.1</c:v>
                </c:pt>
                <c:pt idx="44">
                  <c:v>2.2999999999999998</c:v>
                </c:pt>
                <c:pt idx="45">
                  <c:v>-0.5</c:v>
                </c:pt>
                <c:pt idx="46">
                  <c:v>4.8</c:v>
                </c:pt>
                <c:pt idx="47">
                  <c:v>6.7</c:v>
                </c:pt>
                <c:pt idx="48">
                  <c:v>8</c:v>
                </c:pt>
                <c:pt idx="49">
                  <c:v>14.9</c:v>
                </c:pt>
                <c:pt idx="50">
                  <c:v>15.8</c:v>
                </c:pt>
                <c:pt idx="51">
                  <c:v>9.5</c:v>
                </c:pt>
                <c:pt idx="52">
                  <c:v>6.1</c:v>
                </c:pt>
                <c:pt idx="53">
                  <c:v>7</c:v>
                </c:pt>
                <c:pt idx="54">
                  <c:v>-3.1</c:v>
                </c:pt>
                <c:pt idx="55">
                  <c:v>7.8</c:v>
                </c:pt>
                <c:pt idx="56">
                  <c:v>-2.4</c:v>
                </c:pt>
                <c:pt idx="57">
                  <c:v>-0.7</c:v>
                </c:pt>
                <c:pt idx="58">
                  <c:v>-5.7</c:v>
                </c:pt>
                <c:pt idx="59">
                  <c:v>-13.6</c:v>
                </c:pt>
                <c:pt idx="60">
                  <c:v>1</c:v>
                </c:pt>
                <c:pt idx="61">
                  <c:v>1.3</c:v>
                </c:pt>
                <c:pt idx="62">
                  <c:v>4.3</c:v>
                </c:pt>
                <c:pt idx="63">
                  <c:v>12.4</c:v>
                </c:pt>
                <c:pt idx="64">
                  <c:v>-2.4</c:v>
                </c:pt>
                <c:pt idx="65">
                  <c:v>2.2999999999999998</c:v>
                </c:pt>
                <c:pt idx="66">
                  <c:v>1.9</c:v>
                </c:pt>
                <c:pt idx="67">
                  <c:v>-3.8</c:v>
                </c:pt>
                <c:pt idx="68">
                  <c:v>-8.9</c:v>
                </c:pt>
                <c:pt idx="69">
                  <c:v>-2</c:v>
                </c:pt>
                <c:pt idx="70">
                  <c:v>-0.3</c:v>
                </c:pt>
                <c:pt idx="71">
                  <c:v>6.7</c:v>
                </c:pt>
                <c:pt idx="72">
                  <c:v>11.7</c:v>
                </c:pt>
                <c:pt idx="73">
                  <c:v>1.7</c:v>
                </c:pt>
                <c:pt idx="74">
                  <c:v>1</c:v>
                </c:pt>
                <c:pt idx="75">
                  <c:v>3.2</c:v>
                </c:pt>
                <c:pt idx="76">
                  <c:v>0.6</c:v>
                </c:pt>
                <c:pt idx="77">
                  <c:v>-0.7</c:v>
                </c:pt>
                <c:pt idx="78">
                  <c:v>9.1999999999999904</c:v>
                </c:pt>
                <c:pt idx="79">
                  <c:v>7.2</c:v>
                </c:pt>
                <c:pt idx="80">
                  <c:v>13</c:v>
                </c:pt>
                <c:pt idx="81">
                  <c:v>11.2</c:v>
                </c:pt>
                <c:pt idx="82">
                  <c:v>9.8000000000000007</c:v>
                </c:pt>
                <c:pt idx="83">
                  <c:v>3.7</c:v>
                </c:pt>
                <c:pt idx="84">
                  <c:v>12.8</c:v>
                </c:pt>
                <c:pt idx="85">
                  <c:v>9.4</c:v>
                </c:pt>
                <c:pt idx="86">
                  <c:v>7.5</c:v>
                </c:pt>
                <c:pt idx="87">
                  <c:v>11.9</c:v>
                </c:pt>
                <c:pt idx="88">
                  <c:v>5.9</c:v>
                </c:pt>
                <c:pt idx="89">
                  <c:v>10.1</c:v>
                </c:pt>
                <c:pt idx="90">
                  <c:v>15.5</c:v>
                </c:pt>
                <c:pt idx="91">
                  <c:v>7.2</c:v>
                </c:pt>
                <c:pt idx="92">
                  <c:v>9.6</c:v>
                </c:pt>
                <c:pt idx="93">
                  <c:v>10.8</c:v>
                </c:pt>
                <c:pt idx="94">
                  <c:v>7.7</c:v>
                </c:pt>
                <c:pt idx="95">
                  <c:v>11</c:v>
                </c:pt>
                <c:pt idx="96">
                  <c:v>10.5</c:v>
                </c:pt>
                <c:pt idx="97">
                  <c:v>1</c:v>
                </c:pt>
                <c:pt idx="98">
                  <c:v>-0.5</c:v>
                </c:pt>
                <c:pt idx="99">
                  <c:v>-7.1</c:v>
                </c:pt>
                <c:pt idx="100">
                  <c:v>4.7</c:v>
                </c:pt>
                <c:pt idx="101">
                  <c:v>4.0999999999999996</c:v>
                </c:pt>
                <c:pt idx="102">
                  <c:v>7.6</c:v>
                </c:pt>
                <c:pt idx="103">
                  <c:v>9.8000000000000007</c:v>
                </c:pt>
                <c:pt idx="104">
                  <c:v>2.6</c:v>
                </c:pt>
                <c:pt idx="105">
                  <c:v>-3.4</c:v>
                </c:pt>
                <c:pt idx="106">
                  <c:v>0</c:v>
                </c:pt>
                <c:pt idx="107">
                  <c:v>3.8</c:v>
                </c:pt>
                <c:pt idx="108">
                  <c:v>2.2000000000000002</c:v>
                </c:pt>
                <c:pt idx="109">
                  <c:v>-0.7</c:v>
                </c:pt>
                <c:pt idx="110">
                  <c:v>4.7</c:v>
                </c:pt>
                <c:pt idx="111">
                  <c:v>0.2</c:v>
                </c:pt>
                <c:pt idx="112">
                  <c:v>0.1</c:v>
                </c:pt>
                <c:pt idx="113">
                  <c:v>8.9</c:v>
                </c:pt>
                <c:pt idx="114">
                  <c:v>-5.3</c:v>
                </c:pt>
                <c:pt idx="115">
                  <c:v>1.9</c:v>
                </c:pt>
                <c:pt idx="116">
                  <c:v>-2.6</c:v>
                </c:pt>
                <c:pt idx="117">
                  <c:v>-8.1</c:v>
                </c:pt>
                <c:pt idx="118">
                  <c:v>3.5</c:v>
                </c:pt>
                <c:pt idx="119">
                  <c:v>1</c:v>
                </c:pt>
                <c:pt idx="120">
                  <c:v>-1.5</c:v>
                </c:pt>
                <c:pt idx="121">
                  <c:v>11.5</c:v>
                </c:pt>
                <c:pt idx="122">
                  <c:v>12.1</c:v>
                </c:pt>
                <c:pt idx="123">
                  <c:v>2.7</c:v>
                </c:pt>
                <c:pt idx="124">
                  <c:v>11.1</c:v>
                </c:pt>
                <c:pt idx="125">
                  <c:v>8.3000000000000007</c:v>
                </c:pt>
                <c:pt idx="126">
                  <c:v>12.2</c:v>
                </c:pt>
                <c:pt idx="127">
                  <c:v>14.7</c:v>
                </c:pt>
                <c:pt idx="128">
                  <c:v>15.4</c:v>
                </c:pt>
                <c:pt idx="129">
                  <c:v>18.2</c:v>
                </c:pt>
                <c:pt idx="130">
                  <c:v>18.2</c:v>
                </c:pt>
                <c:pt idx="131">
                  <c:v>13.1</c:v>
                </c:pt>
                <c:pt idx="132">
                  <c:v>7.1</c:v>
                </c:pt>
                <c:pt idx="133">
                  <c:v>13.9</c:v>
                </c:pt>
                <c:pt idx="134">
                  <c:v>15.1</c:v>
                </c:pt>
                <c:pt idx="135">
                  <c:v>10.199999999999999</c:v>
                </c:pt>
                <c:pt idx="136">
                  <c:v>4</c:v>
                </c:pt>
                <c:pt idx="137">
                  <c:v>9.9</c:v>
                </c:pt>
                <c:pt idx="138">
                  <c:v>9</c:v>
                </c:pt>
                <c:pt idx="139">
                  <c:v>4.7</c:v>
                </c:pt>
                <c:pt idx="140">
                  <c:v>4.0999999999999996</c:v>
                </c:pt>
                <c:pt idx="141">
                  <c:v>2.6</c:v>
                </c:pt>
                <c:pt idx="142">
                  <c:v>1.5</c:v>
                </c:pt>
                <c:pt idx="143">
                  <c:v>3.7</c:v>
                </c:pt>
                <c:pt idx="144">
                  <c:v>-3.9</c:v>
                </c:pt>
                <c:pt idx="145">
                  <c:v>-2.1</c:v>
                </c:pt>
                <c:pt idx="146">
                  <c:v>-3.4</c:v>
                </c:pt>
                <c:pt idx="147">
                  <c:v>2.4</c:v>
                </c:pt>
                <c:pt idx="148">
                  <c:v>-0.4</c:v>
                </c:pt>
                <c:pt idx="149">
                  <c:v>-1.9</c:v>
                </c:pt>
                <c:pt idx="150">
                  <c:v>12.5</c:v>
                </c:pt>
                <c:pt idx="151">
                  <c:v>-7.7</c:v>
                </c:pt>
                <c:pt idx="152">
                  <c:v>12.7</c:v>
                </c:pt>
                <c:pt idx="153">
                  <c:v>-11.1</c:v>
                </c:pt>
                <c:pt idx="154">
                  <c:v>-10.5</c:v>
                </c:pt>
                <c:pt idx="155">
                  <c:v>-13</c:v>
                </c:pt>
                <c:pt idx="156">
                  <c:v>-8.4</c:v>
                </c:pt>
                <c:pt idx="157">
                  <c:v>-1.5</c:v>
                </c:pt>
                <c:pt idx="158">
                  <c:v>-15.5</c:v>
                </c:pt>
                <c:pt idx="159">
                  <c:v>-52.6</c:v>
                </c:pt>
                <c:pt idx="160">
                  <c:v>-39.299999999999997</c:v>
                </c:pt>
                <c:pt idx="161">
                  <c:v>-59.7</c:v>
                </c:pt>
                <c:pt idx="162">
                  <c:v>-43.5</c:v>
                </c:pt>
                <c:pt idx="163">
                  <c:v>-48.6</c:v>
                </c:pt>
                <c:pt idx="164">
                  <c:v>-39.700000000000003</c:v>
                </c:pt>
                <c:pt idx="165">
                  <c:v>0.7</c:v>
                </c:pt>
                <c:pt idx="166">
                  <c:v>-30.2</c:v>
                </c:pt>
                <c:pt idx="167">
                  <c:v>-25.8</c:v>
                </c:pt>
                <c:pt idx="168">
                  <c:v>-2</c:v>
                </c:pt>
                <c:pt idx="169">
                  <c:v>-4</c:v>
                </c:pt>
                <c:pt idx="170">
                  <c:v>11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CBA-2348-A73C-41DAC2A68BDE}"/>
            </c:ext>
          </c:extLst>
        </c:ser>
        <c:ser>
          <c:idx val="4"/>
          <c:order val="3"/>
          <c:tx>
            <c:strRef>
              <c:f>[2]Employment!$Z$2</c:f>
              <c:strCache>
                <c:ptCount val="1"/>
                <c:pt idx="0">
                  <c:v>Pays-Bas</c:v>
                </c:pt>
              </c:strCache>
            </c:strRef>
          </c:tx>
          <c:spPr>
            <a:ln w="9525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numRef>
              <c:f>[2]Employment!$U$3:$U$176</c:f>
              <c:numCache>
                <c:formatCode>General</c:formatCode>
                <c:ptCount val="174"/>
                <c:pt idx="0">
                  <c:v>39083</c:v>
                </c:pt>
                <c:pt idx="1">
                  <c:v>39114</c:v>
                </c:pt>
                <c:pt idx="2">
                  <c:v>39142</c:v>
                </c:pt>
                <c:pt idx="3">
                  <c:v>39173</c:v>
                </c:pt>
                <c:pt idx="4">
                  <c:v>39203</c:v>
                </c:pt>
                <c:pt idx="5">
                  <c:v>39234</c:v>
                </c:pt>
                <c:pt idx="6">
                  <c:v>39264</c:v>
                </c:pt>
                <c:pt idx="7">
                  <c:v>39295</c:v>
                </c:pt>
                <c:pt idx="8">
                  <c:v>39326</c:v>
                </c:pt>
                <c:pt idx="9">
                  <c:v>39356</c:v>
                </c:pt>
                <c:pt idx="10">
                  <c:v>39387</c:v>
                </c:pt>
                <c:pt idx="11">
                  <c:v>39417</c:v>
                </c:pt>
                <c:pt idx="12">
                  <c:v>39448</c:v>
                </c:pt>
                <c:pt idx="13">
                  <c:v>39479</c:v>
                </c:pt>
                <c:pt idx="14">
                  <c:v>39508</c:v>
                </c:pt>
                <c:pt idx="15">
                  <c:v>39539</c:v>
                </c:pt>
                <c:pt idx="16">
                  <c:v>39569</c:v>
                </c:pt>
                <c:pt idx="17">
                  <c:v>39600</c:v>
                </c:pt>
                <c:pt idx="18">
                  <c:v>39630</c:v>
                </c:pt>
                <c:pt idx="19">
                  <c:v>39661</c:v>
                </c:pt>
                <c:pt idx="20">
                  <c:v>39692</c:v>
                </c:pt>
                <c:pt idx="21">
                  <c:v>39722</c:v>
                </c:pt>
                <c:pt idx="22">
                  <c:v>39753</c:v>
                </c:pt>
                <c:pt idx="23">
                  <c:v>39783</c:v>
                </c:pt>
                <c:pt idx="24">
                  <c:v>39814</c:v>
                </c:pt>
                <c:pt idx="25">
                  <c:v>39845</c:v>
                </c:pt>
                <c:pt idx="26">
                  <c:v>39873</c:v>
                </c:pt>
                <c:pt idx="27">
                  <c:v>39904</c:v>
                </c:pt>
                <c:pt idx="28">
                  <c:v>39934</c:v>
                </c:pt>
                <c:pt idx="29">
                  <c:v>39965</c:v>
                </c:pt>
                <c:pt idx="30">
                  <c:v>39995</c:v>
                </c:pt>
                <c:pt idx="31">
                  <c:v>40026</c:v>
                </c:pt>
                <c:pt idx="32">
                  <c:v>40057</c:v>
                </c:pt>
                <c:pt idx="33">
                  <c:v>40087</c:v>
                </c:pt>
                <c:pt idx="34">
                  <c:v>40118</c:v>
                </c:pt>
                <c:pt idx="35">
                  <c:v>40148</c:v>
                </c:pt>
                <c:pt idx="36">
                  <c:v>40179</c:v>
                </c:pt>
                <c:pt idx="37">
                  <c:v>40210</c:v>
                </c:pt>
                <c:pt idx="38">
                  <c:v>40238</c:v>
                </c:pt>
                <c:pt idx="39">
                  <c:v>40269</c:v>
                </c:pt>
                <c:pt idx="40">
                  <c:v>40299</c:v>
                </c:pt>
                <c:pt idx="41">
                  <c:v>40330</c:v>
                </c:pt>
                <c:pt idx="42">
                  <c:v>40360</c:v>
                </c:pt>
                <c:pt idx="43">
                  <c:v>40391</c:v>
                </c:pt>
                <c:pt idx="44">
                  <c:v>40422</c:v>
                </c:pt>
                <c:pt idx="45">
                  <c:v>40452</c:v>
                </c:pt>
                <c:pt idx="46">
                  <c:v>40483</c:v>
                </c:pt>
                <c:pt idx="47">
                  <c:v>40513</c:v>
                </c:pt>
                <c:pt idx="48">
                  <c:v>40544</c:v>
                </c:pt>
                <c:pt idx="49">
                  <c:v>40575</c:v>
                </c:pt>
                <c:pt idx="50">
                  <c:v>40603</c:v>
                </c:pt>
                <c:pt idx="51">
                  <c:v>40634</c:v>
                </c:pt>
                <c:pt idx="52">
                  <c:v>40664</c:v>
                </c:pt>
                <c:pt idx="53">
                  <c:v>40695</c:v>
                </c:pt>
                <c:pt idx="54">
                  <c:v>40725</c:v>
                </c:pt>
                <c:pt idx="55">
                  <c:v>40756</c:v>
                </c:pt>
                <c:pt idx="56">
                  <c:v>40787</c:v>
                </c:pt>
                <c:pt idx="57">
                  <c:v>40817</c:v>
                </c:pt>
                <c:pt idx="58">
                  <c:v>40848</c:v>
                </c:pt>
                <c:pt idx="59">
                  <c:v>40878</c:v>
                </c:pt>
                <c:pt idx="60">
                  <c:v>40909</c:v>
                </c:pt>
                <c:pt idx="61">
                  <c:v>40940</c:v>
                </c:pt>
                <c:pt idx="62">
                  <c:v>40969</c:v>
                </c:pt>
                <c:pt idx="63">
                  <c:v>41000</c:v>
                </c:pt>
                <c:pt idx="64">
                  <c:v>41030</c:v>
                </c:pt>
                <c:pt idx="65">
                  <c:v>41061</c:v>
                </c:pt>
                <c:pt idx="66">
                  <c:v>41091</c:v>
                </c:pt>
                <c:pt idx="67">
                  <c:v>41122</c:v>
                </c:pt>
                <c:pt idx="68">
                  <c:v>41153</c:v>
                </c:pt>
                <c:pt idx="69">
                  <c:v>41183</c:v>
                </c:pt>
                <c:pt idx="70">
                  <c:v>41214</c:v>
                </c:pt>
                <c:pt idx="71">
                  <c:v>41244</c:v>
                </c:pt>
                <c:pt idx="72">
                  <c:v>41275</c:v>
                </c:pt>
                <c:pt idx="73">
                  <c:v>41306</c:v>
                </c:pt>
                <c:pt idx="74">
                  <c:v>41334</c:v>
                </c:pt>
                <c:pt idx="75">
                  <c:v>41365</c:v>
                </c:pt>
                <c:pt idx="76">
                  <c:v>41395</c:v>
                </c:pt>
                <c:pt idx="77">
                  <c:v>41426</c:v>
                </c:pt>
                <c:pt idx="78">
                  <c:v>41456</c:v>
                </c:pt>
                <c:pt idx="79">
                  <c:v>41487</c:v>
                </c:pt>
                <c:pt idx="80">
                  <c:v>41518</c:v>
                </c:pt>
                <c:pt idx="81">
                  <c:v>41548</c:v>
                </c:pt>
                <c:pt idx="82">
                  <c:v>41579</c:v>
                </c:pt>
                <c:pt idx="83">
                  <c:v>41609</c:v>
                </c:pt>
                <c:pt idx="84">
                  <c:v>41640</c:v>
                </c:pt>
                <c:pt idx="85">
                  <c:v>41671</c:v>
                </c:pt>
                <c:pt idx="86">
                  <c:v>41699</c:v>
                </c:pt>
                <c:pt idx="87">
                  <c:v>41730</c:v>
                </c:pt>
                <c:pt idx="88">
                  <c:v>41760</c:v>
                </c:pt>
                <c:pt idx="89">
                  <c:v>41791</c:v>
                </c:pt>
                <c:pt idx="90">
                  <c:v>41821</c:v>
                </c:pt>
                <c:pt idx="91">
                  <c:v>41852</c:v>
                </c:pt>
                <c:pt idx="92">
                  <c:v>41883</c:v>
                </c:pt>
                <c:pt idx="93">
                  <c:v>41913</c:v>
                </c:pt>
                <c:pt idx="94">
                  <c:v>41944</c:v>
                </c:pt>
                <c:pt idx="95">
                  <c:v>41974</c:v>
                </c:pt>
                <c:pt idx="96">
                  <c:v>42005</c:v>
                </c:pt>
                <c:pt idx="97">
                  <c:v>42036</c:v>
                </c:pt>
                <c:pt idx="98">
                  <c:v>42064</c:v>
                </c:pt>
                <c:pt idx="99">
                  <c:v>42095</c:v>
                </c:pt>
                <c:pt idx="100">
                  <c:v>42125</c:v>
                </c:pt>
                <c:pt idx="101">
                  <c:v>42156</c:v>
                </c:pt>
                <c:pt idx="102">
                  <c:v>42186</c:v>
                </c:pt>
                <c:pt idx="103">
                  <c:v>42217</c:v>
                </c:pt>
                <c:pt idx="104">
                  <c:v>42248</c:v>
                </c:pt>
                <c:pt idx="105">
                  <c:v>42278</c:v>
                </c:pt>
                <c:pt idx="106">
                  <c:v>42309</c:v>
                </c:pt>
                <c:pt idx="107">
                  <c:v>42339</c:v>
                </c:pt>
                <c:pt idx="108">
                  <c:v>42370</c:v>
                </c:pt>
                <c:pt idx="109">
                  <c:v>42401</c:v>
                </c:pt>
                <c:pt idx="110">
                  <c:v>42430</c:v>
                </c:pt>
                <c:pt idx="111">
                  <c:v>42461</c:v>
                </c:pt>
                <c:pt idx="112">
                  <c:v>42491</c:v>
                </c:pt>
                <c:pt idx="113">
                  <c:v>42522</c:v>
                </c:pt>
                <c:pt idx="114">
                  <c:v>42552</c:v>
                </c:pt>
                <c:pt idx="115">
                  <c:v>42583</c:v>
                </c:pt>
                <c:pt idx="116">
                  <c:v>42614</c:v>
                </c:pt>
                <c:pt idx="117">
                  <c:v>42644</c:v>
                </c:pt>
                <c:pt idx="118">
                  <c:v>42675</c:v>
                </c:pt>
                <c:pt idx="119">
                  <c:v>42705</c:v>
                </c:pt>
                <c:pt idx="120">
                  <c:v>42736</c:v>
                </c:pt>
                <c:pt idx="121">
                  <c:v>42767</c:v>
                </c:pt>
                <c:pt idx="122">
                  <c:v>42795</c:v>
                </c:pt>
                <c:pt idx="123">
                  <c:v>42826</c:v>
                </c:pt>
                <c:pt idx="124">
                  <c:v>42856</c:v>
                </c:pt>
                <c:pt idx="125">
                  <c:v>42887</c:v>
                </c:pt>
                <c:pt idx="126">
                  <c:v>42917</c:v>
                </c:pt>
                <c:pt idx="127">
                  <c:v>42948</c:v>
                </c:pt>
                <c:pt idx="128">
                  <c:v>42979</c:v>
                </c:pt>
                <c:pt idx="129">
                  <c:v>43009</c:v>
                </c:pt>
                <c:pt idx="130">
                  <c:v>43040</c:v>
                </c:pt>
                <c:pt idx="131">
                  <c:v>43070</c:v>
                </c:pt>
                <c:pt idx="132">
                  <c:v>43101</c:v>
                </c:pt>
                <c:pt idx="133">
                  <c:v>43132</c:v>
                </c:pt>
                <c:pt idx="134">
                  <c:v>43160</c:v>
                </c:pt>
                <c:pt idx="135">
                  <c:v>43191</c:v>
                </c:pt>
                <c:pt idx="136">
                  <c:v>43221</c:v>
                </c:pt>
                <c:pt idx="137">
                  <c:v>43252</c:v>
                </c:pt>
                <c:pt idx="138">
                  <c:v>43282</c:v>
                </c:pt>
                <c:pt idx="139">
                  <c:v>43313</c:v>
                </c:pt>
                <c:pt idx="140">
                  <c:v>43344</c:v>
                </c:pt>
                <c:pt idx="141">
                  <c:v>43374</c:v>
                </c:pt>
                <c:pt idx="142">
                  <c:v>43405</c:v>
                </c:pt>
                <c:pt idx="143">
                  <c:v>43435</c:v>
                </c:pt>
                <c:pt idx="144">
                  <c:v>43466</c:v>
                </c:pt>
                <c:pt idx="145">
                  <c:v>43497</c:v>
                </c:pt>
                <c:pt idx="146">
                  <c:v>43525</c:v>
                </c:pt>
                <c:pt idx="147">
                  <c:v>43556</c:v>
                </c:pt>
                <c:pt idx="148">
                  <c:v>43586</c:v>
                </c:pt>
                <c:pt idx="149">
                  <c:v>43617</c:v>
                </c:pt>
                <c:pt idx="150">
                  <c:v>43647</c:v>
                </c:pt>
                <c:pt idx="151">
                  <c:v>43678</c:v>
                </c:pt>
                <c:pt idx="152">
                  <c:v>43709</c:v>
                </c:pt>
                <c:pt idx="153">
                  <c:v>43739</c:v>
                </c:pt>
                <c:pt idx="154">
                  <c:v>43770</c:v>
                </c:pt>
                <c:pt idx="155">
                  <c:v>43800</c:v>
                </c:pt>
                <c:pt idx="156">
                  <c:v>43831</c:v>
                </c:pt>
                <c:pt idx="157">
                  <c:v>43862</c:v>
                </c:pt>
                <c:pt idx="158">
                  <c:v>43891</c:v>
                </c:pt>
                <c:pt idx="159">
                  <c:v>43922</c:v>
                </c:pt>
                <c:pt idx="160">
                  <c:v>43952</c:v>
                </c:pt>
                <c:pt idx="161">
                  <c:v>43983</c:v>
                </c:pt>
                <c:pt idx="162">
                  <c:v>44013</c:v>
                </c:pt>
                <c:pt idx="163">
                  <c:v>44044</c:v>
                </c:pt>
                <c:pt idx="164">
                  <c:v>44075</c:v>
                </c:pt>
                <c:pt idx="165">
                  <c:v>44105</c:v>
                </c:pt>
                <c:pt idx="166">
                  <c:v>44136</c:v>
                </c:pt>
                <c:pt idx="167">
                  <c:v>44166</c:v>
                </c:pt>
                <c:pt idx="168">
                  <c:v>44197</c:v>
                </c:pt>
                <c:pt idx="169">
                  <c:v>44228</c:v>
                </c:pt>
                <c:pt idx="170">
                  <c:v>44256</c:v>
                </c:pt>
                <c:pt idx="171">
                  <c:v>44287</c:v>
                </c:pt>
                <c:pt idx="172">
                  <c:v>44317</c:v>
                </c:pt>
                <c:pt idx="173">
                  <c:v>44348</c:v>
                </c:pt>
              </c:numCache>
            </c:numRef>
          </c:cat>
          <c:val>
            <c:numRef>
              <c:f>[2]Employment!$Z$3:$Z$176</c:f>
              <c:numCache>
                <c:formatCode>General</c:formatCode>
                <c:ptCount val="174"/>
                <c:pt idx="0">
                  <c:v>5.8</c:v>
                </c:pt>
                <c:pt idx="1">
                  <c:v>5.8</c:v>
                </c:pt>
                <c:pt idx="2">
                  <c:v>6.3</c:v>
                </c:pt>
                <c:pt idx="3">
                  <c:v>8.1</c:v>
                </c:pt>
                <c:pt idx="4">
                  <c:v>9.1</c:v>
                </c:pt>
                <c:pt idx="5">
                  <c:v>7</c:v>
                </c:pt>
                <c:pt idx="6">
                  <c:v>7.5</c:v>
                </c:pt>
                <c:pt idx="7">
                  <c:v>9</c:v>
                </c:pt>
                <c:pt idx="8">
                  <c:v>8.8000000000000007</c:v>
                </c:pt>
                <c:pt idx="9">
                  <c:v>8.1999999999999904</c:v>
                </c:pt>
                <c:pt idx="10">
                  <c:v>9.8000000000000007</c:v>
                </c:pt>
                <c:pt idx="11">
                  <c:v>10.8</c:v>
                </c:pt>
                <c:pt idx="12">
                  <c:v>9.8000000000000007</c:v>
                </c:pt>
                <c:pt idx="13">
                  <c:v>8.1999999999999904</c:v>
                </c:pt>
                <c:pt idx="14">
                  <c:v>8.9</c:v>
                </c:pt>
                <c:pt idx="15">
                  <c:v>8.1</c:v>
                </c:pt>
                <c:pt idx="16">
                  <c:v>7.6</c:v>
                </c:pt>
                <c:pt idx="17">
                  <c:v>2.6</c:v>
                </c:pt>
                <c:pt idx="18">
                  <c:v>1.2</c:v>
                </c:pt>
                <c:pt idx="19">
                  <c:v>1</c:v>
                </c:pt>
                <c:pt idx="20">
                  <c:v>-0.5</c:v>
                </c:pt>
                <c:pt idx="21">
                  <c:v>-4.3</c:v>
                </c:pt>
                <c:pt idx="22">
                  <c:v>-16.399999999999999</c:v>
                </c:pt>
                <c:pt idx="23">
                  <c:v>-24.7</c:v>
                </c:pt>
                <c:pt idx="24">
                  <c:v>-22.9</c:v>
                </c:pt>
                <c:pt idx="25">
                  <c:v>-32.4</c:v>
                </c:pt>
                <c:pt idx="26">
                  <c:v>-35.299999999999997</c:v>
                </c:pt>
                <c:pt idx="27">
                  <c:v>-37.799999999999997</c:v>
                </c:pt>
                <c:pt idx="28">
                  <c:v>-36.799999999999997</c:v>
                </c:pt>
                <c:pt idx="29">
                  <c:v>-36.5</c:v>
                </c:pt>
                <c:pt idx="30">
                  <c:v>-36.5</c:v>
                </c:pt>
                <c:pt idx="31">
                  <c:v>-29.5</c:v>
                </c:pt>
                <c:pt idx="32">
                  <c:v>-30.2</c:v>
                </c:pt>
                <c:pt idx="33">
                  <c:v>-29.9</c:v>
                </c:pt>
                <c:pt idx="34">
                  <c:v>-25.8</c:v>
                </c:pt>
                <c:pt idx="35">
                  <c:v>-24.1</c:v>
                </c:pt>
                <c:pt idx="36">
                  <c:v>-22.8</c:v>
                </c:pt>
                <c:pt idx="37">
                  <c:v>-18.7</c:v>
                </c:pt>
                <c:pt idx="38">
                  <c:v>-16.600000000000001</c:v>
                </c:pt>
                <c:pt idx="39">
                  <c:v>-15.6</c:v>
                </c:pt>
                <c:pt idx="40">
                  <c:v>-11.7</c:v>
                </c:pt>
                <c:pt idx="41">
                  <c:v>-7.2</c:v>
                </c:pt>
                <c:pt idx="42">
                  <c:v>-7.2</c:v>
                </c:pt>
                <c:pt idx="43">
                  <c:v>-9.3000000000000007</c:v>
                </c:pt>
                <c:pt idx="44">
                  <c:v>-4.5</c:v>
                </c:pt>
                <c:pt idx="45">
                  <c:v>-3.2</c:v>
                </c:pt>
                <c:pt idx="46">
                  <c:v>1.9</c:v>
                </c:pt>
                <c:pt idx="47">
                  <c:v>5.8</c:v>
                </c:pt>
                <c:pt idx="48">
                  <c:v>1.3</c:v>
                </c:pt>
                <c:pt idx="49">
                  <c:v>3</c:v>
                </c:pt>
                <c:pt idx="50">
                  <c:v>5.3</c:v>
                </c:pt>
                <c:pt idx="51">
                  <c:v>2.9</c:v>
                </c:pt>
                <c:pt idx="52">
                  <c:v>1.6</c:v>
                </c:pt>
                <c:pt idx="53">
                  <c:v>2.9</c:v>
                </c:pt>
                <c:pt idx="54">
                  <c:v>-1.9</c:v>
                </c:pt>
                <c:pt idx="55">
                  <c:v>-4.8</c:v>
                </c:pt>
                <c:pt idx="56">
                  <c:v>-8.4</c:v>
                </c:pt>
                <c:pt idx="57">
                  <c:v>-8.6</c:v>
                </c:pt>
                <c:pt idx="58">
                  <c:v>-9.5</c:v>
                </c:pt>
                <c:pt idx="59">
                  <c:v>-8.8000000000000007</c:v>
                </c:pt>
                <c:pt idx="60">
                  <c:v>-9.6</c:v>
                </c:pt>
                <c:pt idx="61">
                  <c:v>-6.6</c:v>
                </c:pt>
                <c:pt idx="62">
                  <c:v>-5.5</c:v>
                </c:pt>
                <c:pt idx="63">
                  <c:v>-8.1999999999999904</c:v>
                </c:pt>
                <c:pt idx="64">
                  <c:v>-11.5</c:v>
                </c:pt>
                <c:pt idx="65">
                  <c:v>-9.8000000000000007</c:v>
                </c:pt>
                <c:pt idx="66">
                  <c:v>-11.9</c:v>
                </c:pt>
                <c:pt idx="67">
                  <c:v>-10.8</c:v>
                </c:pt>
                <c:pt idx="68">
                  <c:v>-12.9</c:v>
                </c:pt>
                <c:pt idx="69">
                  <c:v>-12.9</c:v>
                </c:pt>
                <c:pt idx="70">
                  <c:v>-13.8</c:v>
                </c:pt>
                <c:pt idx="71">
                  <c:v>-16.8</c:v>
                </c:pt>
                <c:pt idx="72">
                  <c:v>-13.1</c:v>
                </c:pt>
                <c:pt idx="73">
                  <c:v>-15</c:v>
                </c:pt>
                <c:pt idx="74">
                  <c:v>-15</c:v>
                </c:pt>
                <c:pt idx="75">
                  <c:v>-13.1</c:v>
                </c:pt>
                <c:pt idx="76">
                  <c:v>-13.4</c:v>
                </c:pt>
                <c:pt idx="77">
                  <c:v>-14.4</c:v>
                </c:pt>
                <c:pt idx="78">
                  <c:v>-13.5</c:v>
                </c:pt>
                <c:pt idx="79">
                  <c:v>-12.2</c:v>
                </c:pt>
                <c:pt idx="80">
                  <c:v>-12.1</c:v>
                </c:pt>
                <c:pt idx="81">
                  <c:v>-10.1</c:v>
                </c:pt>
                <c:pt idx="82">
                  <c:v>-12.4</c:v>
                </c:pt>
                <c:pt idx="83">
                  <c:v>-12.8</c:v>
                </c:pt>
                <c:pt idx="84">
                  <c:v>-12.3</c:v>
                </c:pt>
                <c:pt idx="85">
                  <c:v>-6.9</c:v>
                </c:pt>
                <c:pt idx="86">
                  <c:v>-7.4</c:v>
                </c:pt>
                <c:pt idx="87">
                  <c:v>-2.1</c:v>
                </c:pt>
                <c:pt idx="88">
                  <c:v>-4.8</c:v>
                </c:pt>
                <c:pt idx="89">
                  <c:v>-7</c:v>
                </c:pt>
                <c:pt idx="90">
                  <c:v>-2.8</c:v>
                </c:pt>
                <c:pt idx="91">
                  <c:v>-3.5</c:v>
                </c:pt>
                <c:pt idx="92">
                  <c:v>-2.1</c:v>
                </c:pt>
                <c:pt idx="93">
                  <c:v>-5.2</c:v>
                </c:pt>
                <c:pt idx="94">
                  <c:v>-3.8</c:v>
                </c:pt>
                <c:pt idx="95">
                  <c:v>-5.0999999999999996</c:v>
                </c:pt>
                <c:pt idx="96">
                  <c:v>-3.5</c:v>
                </c:pt>
                <c:pt idx="97">
                  <c:v>-5.2</c:v>
                </c:pt>
                <c:pt idx="98">
                  <c:v>-4.8</c:v>
                </c:pt>
                <c:pt idx="99">
                  <c:v>-4.0999999999999996</c:v>
                </c:pt>
                <c:pt idx="100">
                  <c:v>-4</c:v>
                </c:pt>
                <c:pt idx="101">
                  <c:v>-4.7</c:v>
                </c:pt>
                <c:pt idx="102">
                  <c:v>-2.4</c:v>
                </c:pt>
                <c:pt idx="103">
                  <c:v>-3.4</c:v>
                </c:pt>
                <c:pt idx="104">
                  <c:v>-1.5</c:v>
                </c:pt>
                <c:pt idx="105">
                  <c:v>-2.4</c:v>
                </c:pt>
                <c:pt idx="106">
                  <c:v>-1.2</c:v>
                </c:pt>
                <c:pt idx="107">
                  <c:v>-0.9</c:v>
                </c:pt>
                <c:pt idx="108">
                  <c:v>0</c:v>
                </c:pt>
                <c:pt idx="109">
                  <c:v>-1.6</c:v>
                </c:pt>
                <c:pt idx="110">
                  <c:v>-3</c:v>
                </c:pt>
                <c:pt idx="111">
                  <c:v>-2.4</c:v>
                </c:pt>
                <c:pt idx="112">
                  <c:v>-1.2</c:v>
                </c:pt>
                <c:pt idx="113">
                  <c:v>-0.2</c:v>
                </c:pt>
                <c:pt idx="114">
                  <c:v>-1.4</c:v>
                </c:pt>
                <c:pt idx="115">
                  <c:v>-2.7</c:v>
                </c:pt>
                <c:pt idx="116">
                  <c:v>-1.8</c:v>
                </c:pt>
                <c:pt idx="117">
                  <c:v>-0.2</c:v>
                </c:pt>
                <c:pt idx="118">
                  <c:v>0.7</c:v>
                </c:pt>
                <c:pt idx="119">
                  <c:v>3.9</c:v>
                </c:pt>
                <c:pt idx="120">
                  <c:v>2.2000000000000002</c:v>
                </c:pt>
                <c:pt idx="121">
                  <c:v>5.0999999999999996</c:v>
                </c:pt>
                <c:pt idx="122">
                  <c:v>7</c:v>
                </c:pt>
                <c:pt idx="123">
                  <c:v>7.4</c:v>
                </c:pt>
                <c:pt idx="124">
                  <c:v>7.2</c:v>
                </c:pt>
                <c:pt idx="125">
                  <c:v>9.6999999999999904</c:v>
                </c:pt>
                <c:pt idx="126">
                  <c:v>11.5</c:v>
                </c:pt>
                <c:pt idx="127">
                  <c:v>10.6</c:v>
                </c:pt>
                <c:pt idx="128">
                  <c:v>9.5</c:v>
                </c:pt>
                <c:pt idx="129">
                  <c:v>11.8</c:v>
                </c:pt>
                <c:pt idx="130">
                  <c:v>12.6</c:v>
                </c:pt>
                <c:pt idx="131">
                  <c:v>13.7</c:v>
                </c:pt>
                <c:pt idx="132">
                  <c:v>14</c:v>
                </c:pt>
                <c:pt idx="133">
                  <c:v>15.4</c:v>
                </c:pt>
                <c:pt idx="134">
                  <c:v>15</c:v>
                </c:pt>
                <c:pt idx="135">
                  <c:v>13.6</c:v>
                </c:pt>
                <c:pt idx="136">
                  <c:v>13.4</c:v>
                </c:pt>
                <c:pt idx="137">
                  <c:v>12.7</c:v>
                </c:pt>
                <c:pt idx="138">
                  <c:v>12.6</c:v>
                </c:pt>
                <c:pt idx="139">
                  <c:v>11</c:v>
                </c:pt>
                <c:pt idx="140">
                  <c:v>11.5</c:v>
                </c:pt>
                <c:pt idx="141">
                  <c:v>13.9</c:v>
                </c:pt>
                <c:pt idx="142">
                  <c:v>11.1</c:v>
                </c:pt>
                <c:pt idx="143">
                  <c:v>11</c:v>
                </c:pt>
                <c:pt idx="144">
                  <c:v>12.7</c:v>
                </c:pt>
                <c:pt idx="145">
                  <c:v>11.2</c:v>
                </c:pt>
                <c:pt idx="146">
                  <c:v>9</c:v>
                </c:pt>
                <c:pt idx="147">
                  <c:v>7.8</c:v>
                </c:pt>
                <c:pt idx="148">
                  <c:v>6</c:v>
                </c:pt>
                <c:pt idx="149">
                  <c:v>3.9</c:v>
                </c:pt>
                <c:pt idx="150">
                  <c:v>3.4</c:v>
                </c:pt>
                <c:pt idx="151">
                  <c:v>3.9</c:v>
                </c:pt>
                <c:pt idx="152">
                  <c:v>2.7</c:v>
                </c:pt>
                <c:pt idx="153">
                  <c:v>2.7</c:v>
                </c:pt>
                <c:pt idx="154">
                  <c:v>2</c:v>
                </c:pt>
                <c:pt idx="155">
                  <c:v>3.2</c:v>
                </c:pt>
                <c:pt idx="156">
                  <c:v>6.5</c:v>
                </c:pt>
                <c:pt idx="157">
                  <c:v>4.0999999999999996</c:v>
                </c:pt>
                <c:pt idx="158">
                  <c:v>2.1</c:v>
                </c:pt>
                <c:pt idx="159">
                  <c:v>-19.5</c:v>
                </c:pt>
                <c:pt idx="160">
                  <c:v>-12.9</c:v>
                </c:pt>
                <c:pt idx="161">
                  <c:v>-9.8000000000000007</c:v>
                </c:pt>
                <c:pt idx="162">
                  <c:v>-8.6999999999999904</c:v>
                </c:pt>
                <c:pt idx="163">
                  <c:v>-3.8</c:v>
                </c:pt>
                <c:pt idx="164">
                  <c:v>-4.7</c:v>
                </c:pt>
                <c:pt idx="165">
                  <c:v>-3.8</c:v>
                </c:pt>
                <c:pt idx="166">
                  <c:v>-5.6</c:v>
                </c:pt>
                <c:pt idx="167">
                  <c:v>-5</c:v>
                </c:pt>
                <c:pt idx="168">
                  <c:v>-2.1</c:v>
                </c:pt>
                <c:pt idx="169">
                  <c:v>-1.5</c:v>
                </c:pt>
                <c:pt idx="170">
                  <c:v>1.6</c:v>
                </c:pt>
                <c:pt idx="171">
                  <c:v>11.5</c:v>
                </c:pt>
                <c:pt idx="172">
                  <c:v>11.5</c:v>
                </c:pt>
                <c:pt idx="173">
                  <c:v>13.4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CBA-2348-A73C-41DAC2A68BDE}"/>
            </c:ext>
          </c:extLst>
        </c:ser>
        <c:ser>
          <c:idx val="5"/>
          <c:order val="4"/>
          <c:tx>
            <c:strRef>
              <c:f>[2]Employment!$AA$2</c:f>
              <c:strCache>
                <c:ptCount val="1"/>
                <c:pt idx="0">
                  <c:v>Espagne</c:v>
                </c:pt>
              </c:strCache>
            </c:strRef>
          </c:tx>
          <c:spPr>
            <a:ln w="9525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[2]Employment!$U$3:$U$176</c:f>
              <c:numCache>
                <c:formatCode>General</c:formatCode>
                <c:ptCount val="174"/>
                <c:pt idx="0">
                  <c:v>39083</c:v>
                </c:pt>
                <c:pt idx="1">
                  <c:v>39114</c:v>
                </c:pt>
                <c:pt idx="2">
                  <c:v>39142</c:v>
                </c:pt>
                <c:pt idx="3">
                  <c:v>39173</c:v>
                </c:pt>
                <c:pt idx="4">
                  <c:v>39203</c:v>
                </c:pt>
                <c:pt idx="5">
                  <c:v>39234</c:v>
                </c:pt>
                <c:pt idx="6">
                  <c:v>39264</c:v>
                </c:pt>
                <c:pt idx="7">
                  <c:v>39295</c:v>
                </c:pt>
                <c:pt idx="8">
                  <c:v>39326</c:v>
                </c:pt>
                <c:pt idx="9">
                  <c:v>39356</c:v>
                </c:pt>
                <c:pt idx="10">
                  <c:v>39387</c:v>
                </c:pt>
                <c:pt idx="11">
                  <c:v>39417</c:v>
                </c:pt>
                <c:pt idx="12">
                  <c:v>39448</c:v>
                </c:pt>
                <c:pt idx="13">
                  <c:v>39479</c:v>
                </c:pt>
                <c:pt idx="14">
                  <c:v>39508</c:v>
                </c:pt>
                <c:pt idx="15">
                  <c:v>39539</c:v>
                </c:pt>
                <c:pt idx="16">
                  <c:v>39569</c:v>
                </c:pt>
                <c:pt idx="17">
                  <c:v>39600</c:v>
                </c:pt>
                <c:pt idx="18">
                  <c:v>39630</c:v>
                </c:pt>
                <c:pt idx="19">
                  <c:v>39661</c:v>
                </c:pt>
                <c:pt idx="20">
                  <c:v>39692</c:v>
                </c:pt>
                <c:pt idx="21">
                  <c:v>39722</c:v>
                </c:pt>
                <c:pt idx="22">
                  <c:v>39753</c:v>
                </c:pt>
                <c:pt idx="23">
                  <c:v>39783</c:v>
                </c:pt>
                <c:pt idx="24">
                  <c:v>39814</c:v>
                </c:pt>
                <c:pt idx="25">
                  <c:v>39845</c:v>
                </c:pt>
                <c:pt idx="26">
                  <c:v>39873</c:v>
                </c:pt>
                <c:pt idx="27">
                  <c:v>39904</c:v>
                </c:pt>
                <c:pt idx="28">
                  <c:v>39934</c:v>
                </c:pt>
                <c:pt idx="29">
                  <c:v>39965</c:v>
                </c:pt>
                <c:pt idx="30">
                  <c:v>39995</c:v>
                </c:pt>
                <c:pt idx="31">
                  <c:v>40026</c:v>
                </c:pt>
                <c:pt idx="32">
                  <c:v>40057</c:v>
                </c:pt>
                <c:pt idx="33">
                  <c:v>40087</c:v>
                </c:pt>
                <c:pt idx="34">
                  <c:v>40118</c:v>
                </c:pt>
                <c:pt idx="35">
                  <c:v>40148</c:v>
                </c:pt>
                <c:pt idx="36">
                  <c:v>40179</c:v>
                </c:pt>
                <c:pt idx="37">
                  <c:v>40210</c:v>
                </c:pt>
                <c:pt idx="38">
                  <c:v>40238</c:v>
                </c:pt>
                <c:pt idx="39">
                  <c:v>40269</c:v>
                </c:pt>
                <c:pt idx="40">
                  <c:v>40299</c:v>
                </c:pt>
                <c:pt idx="41">
                  <c:v>40330</c:v>
                </c:pt>
                <c:pt idx="42">
                  <c:v>40360</c:v>
                </c:pt>
                <c:pt idx="43">
                  <c:v>40391</c:v>
                </c:pt>
                <c:pt idx="44">
                  <c:v>40422</c:v>
                </c:pt>
                <c:pt idx="45">
                  <c:v>40452</c:v>
                </c:pt>
                <c:pt idx="46">
                  <c:v>40483</c:v>
                </c:pt>
                <c:pt idx="47">
                  <c:v>40513</c:v>
                </c:pt>
                <c:pt idx="48">
                  <c:v>40544</c:v>
                </c:pt>
                <c:pt idx="49">
                  <c:v>40575</c:v>
                </c:pt>
                <c:pt idx="50">
                  <c:v>40603</c:v>
                </c:pt>
                <c:pt idx="51">
                  <c:v>40634</c:v>
                </c:pt>
                <c:pt idx="52">
                  <c:v>40664</c:v>
                </c:pt>
                <c:pt idx="53">
                  <c:v>40695</c:v>
                </c:pt>
                <c:pt idx="54">
                  <c:v>40725</c:v>
                </c:pt>
                <c:pt idx="55">
                  <c:v>40756</c:v>
                </c:pt>
                <c:pt idx="56">
                  <c:v>40787</c:v>
                </c:pt>
                <c:pt idx="57">
                  <c:v>40817</c:v>
                </c:pt>
                <c:pt idx="58">
                  <c:v>40848</c:v>
                </c:pt>
                <c:pt idx="59">
                  <c:v>40878</c:v>
                </c:pt>
                <c:pt idx="60">
                  <c:v>40909</c:v>
                </c:pt>
                <c:pt idx="61">
                  <c:v>40940</c:v>
                </c:pt>
                <c:pt idx="62">
                  <c:v>40969</c:v>
                </c:pt>
                <c:pt idx="63">
                  <c:v>41000</c:v>
                </c:pt>
                <c:pt idx="64">
                  <c:v>41030</c:v>
                </c:pt>
                <c:pt idx="65">
                  <c:v>41061</c:v>
                </c:pt>
                <c:pt idx="66">
                  <c:v>41091</c:v>
                </c:pt>
                <c:pt idx="67">
                  <c:v>41122</c:v>
                </c:pt>
                <c:pt idx="68">
                  <c:v>41153</c:v>
                </c:pt>
                <c:pt idx="69">
                  <c:v>41183</c:v>
                </c:pt>
                <c:pt idx="70">
                  <c:v>41214</c:v>
                </c:pt>
                <c:pt idx="71">
                  <c:v>41244</c:v>
                </c:pt>
                <c:pt idx="72">
                  <c:v>41275</c:v>
                </c:pt>
                <c:pt idx="73">
                  <c:v>41306</c:v>
                </c:pt>
                <c:pt idx="74">
                  <c:v>41334</c:v>
                </c:pt>
                <c:pt idx="75">
                  <c:v>41365</c:v>
                </c:pt>
                <c:pt idx="76">
                  <c:v>41395</c:v>
                </c:pt>
                <c:pt idx="77">
                  <c:v>41426</c:v>
                </c:pt>
                <c:pt idx="78">
                  <c:v>41456</c:v>
                </c:pt>
                <c:pt idx="79">
                  <c:v>41487</c:v>
                </c:pt>
                <c:pt idx="80">
                  <c:v>41518</c:v>
                </c:pt>
                <c:pt idx="81">
                  <c:v>41548</c:v>
                </c:pt>
                <c:pt idx="82">
                  <c:v>41579</c:v>
                </c:pt>
                <c:pt idx="83">
                  <c:v>41609</c:v>
                </c:pt>
                <c:pt idx="84">
                  <c:v>41640</c:v>
                </c:pt>
                <c:pt idx="85">
                  <c:v>41671</c:v>
                </c:pt>
                <c:pt idx="86">
                  <c:v>41699</c:v>
                </c:pt>
                <c:pt idx="87">
                  <c:v>41730</c:v>
                </c:pt>
                <c:pt idx="88">
                  <c:v>41760</c:v>
                </c:pt>
                <c:pt idx="89">
                  <c:v>41791</c:v>
                </c:pt>
                <c:pt idx="90">
                  <c:v>41821</c:v>
                </c:pt>
                <c:pt idx="91">
                  <c:v>41852</c:v>
                </c:pt>
                <c:pt idx="92">
                  <c:v>41883</c:v>
                </c:pt>
                <c:pt idx="93">
                  <c:v>41913</c:v>
                </c:pt>
                <c:pt idx="94">
                  <c:v>41944</c:v>
                </c:pt>
                <c:pt idx="95">
                  <c:v>41974</c:v>
                </c:pt>
                <c:pt idx="96">
                  <c:v>42005</c:v>
                </c:pt>
                <c:pt idx="97">
                  <c:v>42036</c:v>
                </c:pt>
                <c:pt idx="98">
                  <c:v>42064</c:v>
                </c:pt>
                <c:pt idx="99">
                  <c:v>42095</c:v>
                </c:pt>
                <c:pt idx="100">
                  <c:v>42125</c:v>
                </c:pt>
                <c:pt idx="101">
                  <c:v>42156</c:v>
                </c:pt>
                <c:pt idx="102">
                  <c:v>42186</c:v>
                </c:pt>
                <c:pt idx="103">
                  <c:v>42217</c:v>
                </c:pt>
                <c:pt idx="104">
                  <c:v>42248</c:v>
                </c:pt>
                <c:pt idx="105">
                  <c:v>42278</c:v>
                </c:pt>
                <c:pt idx="106">
                  <c:v>42309</c:v>
                </c:pt>
                <c:pt idx="107">
                  <c:v>42339</c:v>
                </c:pt>
                <c:pt idx="108">
                  <c:v>42370</c:v>
                </c:pt>
                <c:pt idx="109">
                  <c:v>42401</c:v>
                </c:pt>
                <c:pt idx="110">
                  <c:v>42430</c:v>
                </c:pt>
                <c:pt idx="111">
                  <c:v>42461</c:v>
                </c:pt>
                <c:pt idx="112">
                  <c:v>42491</c:v>
                </c:pt>
                <c:pt idx="113">
                  <c:v>42522</c:v>
                </c:pt>
                <c:pt idx="114">
                  <c:v>42552</c:v>
                </c:pt>
                <c:pt idx="115">
                  <c:v>42583</c:v>
                </c:pt>
                <c:pt idx="116">
                  <c:v>42614</c:v>
                </c:pt>
                <c:pt idx="117">
                  <c:v>42644</c:v>
                </c:pt>
                <c:pt idx="118">
                  <c:v>42675</c:v>
                </c:pt>
                <c:pt idx="119">
                  <c:v>42705</c:v>
                </c:pt>
                <c:pt idx="120">
                  <c:v>42736</c:v>
                </c:pt>
                <c:pt idx="121">
                  <c:v>42767</c:v>
                </c:pt>
                <c:pt idx="122">
                  <c:v>42795</c:v>
                </c:pt>
                <c:pt idx="123">
                  <c:v>42826</c:v>
                </c:pt>
                <c:pt idx="124">
                  <c:v>42856</c:v>
                </c:pt>
                <c:pt idx="125">
                  <c:v>42887</c:v>
                </c:pt>
                <c:pt idx="126">
                  <c:v>42917</c:v>
                </c:pt>
                <c:pt idx="127">
                  <c:v>42948</c:v>
                </c:pt>
                <c:pt idx="128">
                  <c:v>42979</c:v>
                </c:pt>
                <c:pt idx="129">
                  <c:v>43009</c:v>
                </c:pt>
                <c:pt idx="130">
                  <c:v>43040</c:v>
                </c:pt>
                <c:pt idx="131">
                  <c:v>43070</c:v>
                </c:pt>
                <c:pt idx="132">
                  <c:v>43101</c:v>
                </c:pt>
                <c:pt idx="133">
                  <c:v>43132</c:v>
                </c:pt>
                <c:pt idx="134">
                  <c:v>43160</c:v>
                </c:pt>
                <c:pt idx="135">
                  <c:v>43191</c:v>
                </c:pt>
                <c:pt idx="136">
                  <c:v>43221</c:v>
                </c:pt>
                <c:pt idx="137">
                  <c:v>43252</c:v>
                </c:pt>
                <c:pt idx="138">
                  <c:v>43282</c:v>
                </c:pt>
                <c:pt idx="139">
                  <c:v>43313</c:v>
                </c:pt>
                <c:pt idx="140">
                  <c:v>43344</c:v>
                </c:pt>
                <c:pt idx="141">
                  <c:v>43374</c:v>
                </c:pt>
                <c:pt idx="142">
                  <c:v>43405</c:v>
                </c:pt>
                <c:pt idx="143">
                  <c:v>43435</c:v>
                </c:pt>
                <c:pt idx="144">
                  <c:v>43466</c:v>
                </c:pt>
                <c:pt idx="145">
                  <c:v>43497</c:v>
                </c:pt>
                <c:pt idx="146">
                  <c:v>43525</c:v>
                </c:pt>
                <c:pt idx="147">
                  <c:v>43556</c:v>
                </c:pt>
                <c:pt idx="148">
                  <c:v>43586</c:v>
                </c:pt>
                <c:pt idx="149">
                  <c:v>43617</c:v>
                </c:pt>
                <c:pt idx="150">
                  <c:v>43647</c:v>
                </c:pt>
                <c:pt idx="151">
                  <c:v>43678</c:v>
                </c:pt>
                <c:pt idx="152">
                  <c:v>43709</c:v>
                </c:pt>
                <c:pt idx="153">
                  <c:v>43739</c:v>
                </c:pt>
                <c:pt idx="154">
                  <c:v>43770</c:v>
                </c:pt>
                <c:pt idx="155">
                  <c:v>43800</c:v>
                </c:pt>
                <c:pt idx="156">
                  <c:v>43831</c:v>
                </c:pt>
                <c:pt idx="157">
                  <c:v>43862</c:v>
                </c:pt>
                <c:pt idx="158">
                  <c:v>43891</c:v>
                </c:pt>
                <c:pt idx="159">
                  <c:v>43922</c:v>
                </c:pt>
                <c:pt idx="160">
                  <c:v>43952</c:v>
                </c:pt>
                <c:pt idx="161">
                  <c:v>43983</c:v>
                </c:pt>
                <c:pt idx="162">
                  <c:v>44013</c:v>
                </c:pt>
                <c:pt idx="163">
                  <c:v>44044</c:v>
                </c:pt>
                <c:pt idx="164">
                  <c:v>44075</c:v>
                </c:pt>
                <c:pt idx="165">
                  <c:v>44105</c:v>
                </c:pt>
                <c:pt idx="166">
                  <c:v>44136</c:v>
                </c:pt>
                <c:pt idx="167">
                  <c:v>44166</c:v>
                </c:pt>
                <c:pt idx="168">
                  <c:v>44197</c:v>
                </c:pt>
                <c:pt idx="169">
                  <c:v>44228</c:v>
                </c:pt>
                <c:pt idx="170">
                  <c:v>44256</c:v>
                </c:pt>
                <c:pt idx="171">
                  <c:v>44287</c:v>
                </c:pt>
                <c:pt idx="172">
                  <c:v>44317</c:v>
                </c:pt>
                <c:pt idx="173">
                  <c:v>44348</c:v>
                </c:pt>
              </c:numCache>
            </c:numRef>
          </c:cat>
          <c:val>
            <c:numRef>
              <c:f>[2]Employment!$AA$3:$AA$176</c:f>
              <c:numCache>
                <c:formatCode>General</c:formatCode>
                <c:ptCount val="174"/>
                <c:pt idx="0">
                  <c:v>1.6</c:v>
                </c:pt>
                <c:pt idx="1">
                  <c:v>2.7</c:v>
                </c:pt>
                <c:pt idx="2">
                  <c:v>7.3</c:v>
                </c:pt>
                <c:pt idx="3">
                  <c:v>2.5</c:v>
                </c:pt>
                <c:pt idx="4">
                  <c:v>4.9000000000000004</c:v>
                </c:pt>
                <c:pt idx="5">
                  <c:v>7</c:v>
                </c:pt>
                <c:pt idx="6">
                  <c:v>1.3</c:v>
                </c:pt>
                <c:pt idx="7">
                  <c:v>-0.4</c:v>
                </c:pt>
                <c:pt idx="8">
                  <c:v>-1.8</c:v>
                </c:pt>
                <c:pt idx="9">
                  <c:v>-10</c:v>
                </c:pt>
                <c:pt idx="10">
                  <c:v>-1.5</c:v>
                </c:pt>
                <c:pt idx="11">
                  <c:v>-1.8</c:v>
                </c:pt>
                <c:pt idx="12">
                  <c:v>-5.6</c:v>
                </c:pt>
                <c:pt idx="13">
                  <c:v>-10</c:v>
                </c:pt>
                <c:pt idx="14">
                  <c:v>-8.1999999999999904</c:v>
                </c:pt>
                <c:pt idx="15">
                  <c:v>-11.3</c:v>
                </c:pt>
                <c:pt idx="16">
                  <c:v>-15.8</c:v>
                </c:pt>
                <c:pt idx="17">
                  <c:v>-9.5</c:v>
                </c:pt>
                <c:pt idx="18">
                  <c:v>-9.6999999999999904</c:v>
                </c:pt>
                <c:pt idx="19">
                  <c:v>-9</c:v>
                </c:pt>
                <c:pt idx="20">
                  <c:v>-14.6</c:v>
                </c:pt>
                <c:pt idx="21">
                  <c:v>-24.1</c:v>
                </c:pt>
                <c:pt idx="22">
                  <c:v>-24.1</c:v>
                </c:pt>
                <c:pt idx="23">
                  <c:v>-32.1</c:v>
                </c:pt>
                <c:pt idx="24">
                  <c:v>-32.4</c:v>
                </c:pt>
                <c:pt idx="25">
                  <c:v>-34.799999999999997</c:v>
                </c:pt>
                <c:pt idx="26">
                  <c:v>-38.5</c:v>
                </c:pt>
                <c:pt idx="27">
                  <c:v>-33</c:v>
                </c:pt>
                <c:pt idx="28">
                  <c:v>-34.6</c:v>
                </c:pt>
                <c:pt idx="29">
                  <c:v>-30.2</c:v>
                </c:pt>
                <c:pt idx="30">
                  <c:v>-22</c:v>
                </c:pt>
                <c:pt idx="31">
                  <c:v>-19.399999999999999</c:v>
                </c:pt>
                <c:pt idx="32">
                  <c:v>-23.7</c:v>
                </c:pt>
                <c:pt idx="33">
                  <c:v>-17.899999999999999</c:v>
                </c:pt>
                <c:pt idx="34">
                  <c:v>-17.3</c:v>
                </c:pt>
                <c:pt idx="35">
                  <c:v>-19</c:v>
                </c:pt>
                <c:pt idx="36">
                  <c:v>-15.9</c:v>
                </c:pt>
                <c:pt idx="37">
                  <c:v>-13</c:v>
                </c:pt>
                <c:pt idx="38">
                  <c:v>-18.100000000000001</c:v>
                </c:pt>
                <c:pt idx="39">
                  <c:v>-12.6</c:v>
                </c:pt>
                <c:pt idx="40">
                  <c:v>-14.2</c:v>
                </c:pt>
                <c:pt idx="41">
                  <c:v>-15.2</c:v>
                </c:pt>
                <c:pt idx="42">
                  <c:v>-10.4</c:v>
                </c:pt>
                <c:pt idx="43">
                  <c:v>-9.1999999999999904</c:v>
                </c:pt>
                <c:pt idx="44">
                  <c:v>-7.6</c:v>
                </c:pt>
                <c:pt idx="45">
                  <c:v>-5.2</c:v>
                </c:pt>
                <c:pt idx="46">
                  <c:v>-7.4</c:v>
                </c:pt>
                <c:pt idx="47">
                  <c:v>-2.4</c:v>
                </c:pt>
                <c:pt idx="48">
                  <c:v>-5.9</c:v>
                </c:pt>
                <c:pt idx="49">
                  <c:v>-3.1</c:v>
                </c:pt>
                <c:pt idx="50">
                  <c:v>-5.2</c:v>
                </c:pt>
                <c:pt idx="51">
                  <c:v>-5</c:v>
                </c:pt>
                <c:pt idx="52">
                  <c:v>-7.9</c:v>
                </c:pt>
                <c:pt idx="53">
                  <c:v>-8.4</c:v>
                </c:pt>
                <c:pt idx="54">
                  <c:v>-10.5</c:v>
                </c:pt>
                <c:pt idx="55">
                  <c:v>-10.1</c:v>
                </c:pt>
                <c:pt idx="56">
                  <c:v>-11.3</c:v>
                </c:pt>
                <c:pt idx="57">
                  <c:v>-13.3</c:v>
                </c:pt>
                <c:pt idx="58">
                  <c:v>-13.5</c:v>
                </c:pt>
                <c:pt idx="59">
                  <c:v>-16.2</c:v>
                </c:pt>
                <c:pt idx="60">
                  <c:v>-13.1</c:v>
                </c:pt>
                <c:pt idx="61">
                  <c:v>-14.2</c:v>
                </c:pt>
                <c:pt idx="62">
                  <c:v>-14.9</c:v>
                </c:pt>
                <c:pt idx="63">
                  <c:v>-15.7</c:v>
                </c:pt>
                <c:pt idx="64">
                  <c:v>-19.100000000000001</c:v>
                </c:pt>
                <c:pt idx="65">
                  <c:v>-21.5</c:v>
                </c:pt>
                <c:pt idx="66">
                  <c:v>-20.5</c:v>
                </c:pt>
                <c:pt idx="67">
                  <c:v>-23.8</c:v>
                </c:pt>
                <c:pt idx="68">
                  <c:v>-17.899999999999999</c:v>
                </c:pt>
                <c:pt idx="69">
                  <c:v>-13.1</c:v>
                </c:pt>
                <c:pt idx="70">
                  <c:v>-13.6</c:v>
                </c:pt>
                <c:pt idx="71">
                  <c:v>-13</c:v>
                </c:pt>
                <c:pt idx="72">
                  <c:v>-15.5</c:v>
                </c:pt>
                <c:pt idx="73">
                  <c:v>-10.7</c:v>
                </c:pt>
                <c:pt idx="74">
                  <c:v>-9.8000000000000007</c:v>
                </c:pt>
                <c:pt idx="75">
                  <c:v>-12.4</c:v>
                </c:pt>
                <c:pt idx="76">
                  <c:v>-9.9</c:v>
                </c:pt>
                <c:pt idx="77">
                  <c:v>-9.9</c:v>
                </c:pt>
                <c:pt idx="78">
                  <c:v>-8.1</c:v>
                </c:pt>
                <c:pt idx="79">
                  <c:v>-7.7</c:v>
                </c:pt>
                <c:pt idx="80">
                  <c:v>-10.3</c:v>
                </c:pt>
                <c:pt idx="81">
                  <c:v>-5.9</c:v>
                </c:pt>
                <c:pt idx="82">
                  <c:v>-6.3</c:v>
                </c:pt>
                <c:pt idx="83">
                  <c:v>-5.9</c:v>
                </c:pt>
                <c:pt idx="84">
                  <c:v>-3.3</c:v>
                </c:pt>
                <c:pt idx="85">
                  <c:v>-11.5</c:v>
                </c:pt>
                <c:pt idx="86">
                  <c:v>-10</c:v>
                </c:pt>
                <c:pt idx="87">
                  <c:v>-10.4</c:v>
                </c:pt>
                <c:pt idx="88">
                  <c:v>-6.5</c:v>
                </c:pt>
                <c:pt idx="89">
                  <c:v>-5.5</c:v>
                </c:pt>
                <c:pt idx="90">
                  <c:v>-4.8</c:v>
                </c:pt>
                <c:pt idx="91">
                  <c:v>-6.4</c:v>
                </c:pt>
                <c:pt idx="92">
                  <c:v>-6.2</c:v>
                </c:pt>
                <c:pt idx="93">
                  <c:v>-0.8</c:v>
                </c:pt>
                <c:pt idx="94">
                  <c:v>-4.2</c:v>
                </c:pt>
                <c:pt idx="95">
                  <c:v>-4.5</c:v>
                </c:pt>
                <c:pt idx="96">
                  <c:v>3.3</c:v>
                </c:pt>
                <c:pt idx="97">
                  <c:v>1</c:v>
                </c:pt>
                <c:pt idx="98">
                  <c:v>5.8</c:v>
                </c:pt>
                <c:pt idx="99">
                  <c:v>3.3</c:v>
                </c:pt>
                <c:pt idx="100">
                  <c:v>2.4</c:v>
                </c:pt>
                <c:pt idx="101">
                  <c:v>-0.5</c:v>
                </c:pt>
                <c:pt idx="102">
                  <c:v>-1.7</c:v>
                </c:pt>
                <c:pt idx="103">
                  <c:v>5</c:v>
                </c:pt>
                <c:pt idx="104">
                  <c:v>7.6</c:v>
                </c:pt>
                <c:pt idx="105">
                  <c:v>1.9</c:v>
                </c:pt>
                <c:pt idx="106">
                  <c:v>2</c:v>
                </c:pt>
                <c:pt idx="107">
                  <c:v>5.8</c:v>
                </c:pt>
                <c:pt idx="108">
                  <c:v>-1</c:v>
                </c:pt>
                <c:pt idx="109">
                  <c:v>4.7</c:v>
                </c:pt>
                <c:pt idx="110">
                  <c:v>6.5</c:v>
                </c:pt>
                <c:pt idx="111">
                  <c:v>3.4</c:v>
                </c:pt>
                <c:pt idx="112">
                  <c:v>3.1</c:v>
                </c:pt>
                <c:pt idx="113">
                  <c:v>5.0999999999999996</c:v>
                </c:pt>
                <c:pt idx="114">
                  <c:v>6.7</c:v>
                </c:pt>
                <c:pt idx="115">
                  <c:v>2</c:v>
                </c:pt>
                <c:pt idx="116">
                  <c:v>1.4</c:v>
                </c:pt>
                <c:pt idx="117">
                  <c:v>0.4</c:v>
                </c:pt>
                <c:pt idx="118">
                  <c:v>4.8</c:v>
                </c:pt>
                <c:pt idx="119">
                  <c:v>0.3</c:v>
                </c:pt>
                <c:pt idx="120">
                  <c:v>8.3000000000000007</c:v>
                </c:pt>
                <c:pt idx="121">
                  <c:v>4.3</c:v>
                </c:pt>
                <c:pt idx="122">
                  <c:v>4</c:v>
                </c:pt>
                <c:pt idx="123">
                  <c:v>7.7</c:v>
                </c:pt>
                <c:pt idx="124">
                  <c:v>4</c:v>
                </c:pt>
                <c:pt idx="125">
                  <c:v>7.1</c:v>
                </c:pt>
                <c:pt idx="126">
                  <c:v>2.8</c:v>
                </c:pt>
                <c:pt idx="127">
                  <c:v>4.5</c:v>
                </c:pt>
                <c:pt idx="128">
                  <c:v>4</c:v>
                </c:pt>
                <c:pt idx="129">
                  <c:v>8.8000000000000007</c:v>
                </c:pt>
                <c:pt idx="130">
                  <c:v>2.5</c:v>
                </c:pt>
                <c:pt idx="131">
                  <c:v>13.3</c:v>
                </c:pt>
                <c:pt idx="132">
                  <c:v>7.7</c:v>
                </c:pt>
                <c:pt idx="133">
                  <c:v>4.7</c:v>
                </c:pt>
                <c:pt idx="134">
                  <c:v>4.4000000000000004</c:v>
                </c:pt>
                <c:pt idx="135">
                  <c:v>3.5</c:v>
                </c:pt>
                <c:pt idx="136">
                  <c:v>3.6</c:v>
                </c:pt>
                <c:pt idx="137">
                  <c:v>4.7</c:v>
                </c:pt>
                <c:pt idx="138">
                  <c:v>0.5</c:v>
                </c:pt>
                <c:pt idx="139">
                  <c:v>0.4</c:v>
                </c:pt>
                <c:pt idx="140">
                  <c:v>2.1</c:v>
                </c:pt>
                <c:pt idx="141">
                  <c:v>-2</c:v>
                </c:pt>
                <c:pt idx="142">
                  <c:v>5.7</c:v>
                </c:pt>
                <c:pt idx="143">
                  <c:v>4.7</c:v>
                </c:pt>
                <c:pt idx="144">
                  <c:v>3.6</c:v>
                </c:pt>
                <c:pt idx="145">
                  <c:v>2.4</c:v>
                </c:pt>
                <c:pt idx="146">
                  <c:v>2.6</c:v>
                </c:pt>
                <c:pt idx="147">
                  <c:v>4.2</c:v>
                </c:pt>
                <c:pt idx="148">
                  <c:v>3.6</c:v>
                </c:pt>
                <c:pt idx="149">
                  <c:v>2.7</c:v>
                </c:pt>
                <c:pt idx="150">
                  <c:v>3.8</c:v>
                </c:pt>
                <c:pt idx="151">
                  <c:v>10.1</c:v>
                </c:pt>
                <c:pt idx="152">
                  <c:v>3.9</c:v>
                </c:pt>
                <c:pt idx="153">
                  <c:v>-0.9</c:v>
                </c:pt>
                <c:pt idx="154">
                  <c:v>-0.6</c:v>
                </c:pt>
                <c:pt idx="155">
                  <c:v>-1.5</c:v>
                </c:pt>
                <c:pt idx="156">
                  <c:v>0</c:v>
                </c:pt>
                <c:pt idx="157">
                  <c:v>0.4</c:v>
                </c:pt>
                <c:pt idx="158">
                  <c:v>-8.1</c:v>
                </c:pt>
                <c:pt idx="159">
                  <c:v>-29.7</c:v>
                </c:pt>
                <c:pt idx="160">
                  <c:v>-26.4</c:v>
                </c:pt>
                <c:pt idx="161">
                  <c:v>-24.7</c:v>
                </c:pt>
                <c:pt idx="162">
                  <c:v>-14.1</c:v>
                </c:pt>
                <c:pt idx="163">
                  <c:v>-10.1</c:v>
                </c:pt>
                <c:pt idx="164">
                  <c:v>-9.5</c:v>
                </c:pt>
                <c:pt idx="165">
                  <c:v>-8.6999999999999904</c:v>
                </c:pt>
                <c:pt idx="166">
                  <c:v>-7.7</c:v>
                </c:pt>
                <c:pt idx="167">
                  <c:v>-7.3</c:v>
                </c:pt>
                <c:pt idx="168">
                  <c:v>-5.5</c:v>
                </c:pt>
                <c:pt idx="169">
                  <c:v>-7.4</c:v>
                </c:pt>
                <c:pt idx="170">
                  <c:v>-5.0999999999999996</c:v>
                </c:pt>
                <c:pt idx="171">
                  <c:v>-0.2</c:v>
                </c:pt>
                <c:pt idx="172">
                  <c:v>4.2</c:v>
                </c:pt>
                <c:pt idx="173">
                  <c:v>0.3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CBA-2348-A73C-41DAC2A68BDE}"/>
            </c:ext>
          </c:extLst>
        </c:ser>
        <c:ser>
          <c:idx val="6"/>
          <c:order val="5"/>
          <c:tx>
            <c:strRef>
              <c:f>[2]Employment!$AB$2</c:f>
              <c:strCache>
                <c:ptCount val="1"/>
                <c:pt idx="0">
                  <c:v>Allemagne</c:v>
                </c:pt>
              </c:strCache>
            </c:strRef>
          </c:tx>
          <c:spPr>
            <a:ln w="9525" cap="rnd">
              <a:solidFill>
                <a:srgbClr val="9ACA02"/>
              </a:solidFill>
              <a:round/>
            </a:ln>
            <a:effectLst/>
          </c:spPr>
          <c:marker>
            <c:symbol val="none"/>
          </c:marker>
          <c:cat>
            <c:numRef>
              <c:f>[2]Employment!$U$3:$U$176</c:f>
              <c:numCache>
                <c:formatCode>General</c:formatCode>
                <c:ptCount val="174"/>
                <c:pt idx="0">
                  <c:v>39083</c:v>
                </c:pt>
                <c:pt idx="1">
                  <c:v>39114</c:v>
                </c:pt>
                <c:pt idx="2">
                  <c:v>39142</c:v>
                </c:pt>
                <c:pt idx="3">
                  <c:v>39173</c:v>
                </c:pt>
                <c:pt idx="4">
                  <c:v>39203</c:v>
                </c:pt>
                <c:pt idx="5">
                  <c:v>39234</c:v>
                </c:pt>
                <c:pt idx="6">
                  <c:v>39264</c:v>
                </c:pt>
                <c:pt idx="7">
                  <c:v>39295</c:v>
                </c:pt>
                <c:pt idx="8">
                  <c:v>39326</c:v>
                </c:pt>
                <c:pt idx="9">
                  <c:v>39356</c:v>
                </c:pt>
                <c:pt idx="10">
                  <c:v>39387</c:v>
                </c:pt>
                <c:pt idx="11">
                  <c:v>39417</c:v>
                </c:pt>
                <c:pt idx="12">
                  <c:v>39448</c:v>
                </c:pt>
                <c:pt idx="13">
                  <c:v>39479</c:v>
                </c:pt>
                <c:pt idx="14">
                  <c:v>39508</c:v>
                </c:pt>
                <c:pt idx="15">
                  <c:v>39539</c:v>
                </c:pt>
                <c:pt idx="16">
                  <c:v>39569</c:v>
                </c:pt>
                <c:pt idx="17">
                  <c:v>39600</c:v>
                </c:pt>
                <c:pt idx="18">
                  <c:v>39630</c:v>
                </c:pt>
                <c:pt idx="19">
                  <c:v>39661</c:v>
                </c:pt>
                <c:pt idx="20">
                  <c:v>39692</c:v>
                </c:pt>
                <c:pt idx="21">
                  <c:v>39722</c:v>
                </c:pt>
                <c:pt idx="22">
                  <c:v>39753</c:v>
                </c:pt>
                <c:pt idx="23">
                  <c:v>39783</c:v>
                </c:pt>
                <c:pt idx="24">
                  <c:v>39814</c:v>
                </c:pt>
                <c:pt idx="25">
                  <c:v>39845</c:v>
                </c:pt>
                <c:pt idx="26">
                  <c:v>39873</c:v>
                </c:pt>
                <c:pt idx="27">
                  <c:v>39904</c:v>
                </c:pt>
                <c:pt idx="28">
                  <c:v>39934</c:v>
                </c:pt>
                <c:pt idx="29">
                  <c:v>39965</c:v>
                </c:pt>
                <c:pt idx="30">
                  <c:v>39995</c:v>
                </c:pt>
                <c:pt idx="31">
                  <c:v>40026</c:v>
                </c:pt>
                <c:pt idx="32">
                  <c:v>40057</c:v>
                </c:pt>
                <c:pt idx="33">
                  <c:v>40087</c:v>
                </c:pt>
                <c:pt idx="34">
                  <c:v>40118</c:v>
                </c:pt>
                <c:pt idx="35">
                  <c:v>40148</c:v>
                </c:pt>
                <c:pt idx="36">
                  <c:v>40179</c:v>
                </c:pt>
                <c:pt idx="37">
                  <c:v>40210</c:v>
                </c:pt>
                <c:pt idx="38">
                  <c:v>40238</c:v>
                </c:pt>
                <c:pt idx="39">
                  <c:v>40269</c:v>
                </c:pt>
                <c:pt idx="40">
                  <c:v>40299</c:v>
                </c:pt>
                <c:pt idx="41">
                  <c:v>40330</c:v>
                </c:pt>
                <c:pt idx="42">
                  <c:v>40360</c:v>
                </c:pt>
                <c:pt idx="43">
                  <c:v>40391</c:v>
                </c:pt>
                <c:pt idx="44">
                  <c:v>40422</c:v>
                </c:pt>
                <c:pt idx="45">
                  <c:v>40452</c:v>
                </c:pt>
                <c:pt idx="46">
                  <c:v>40483</c:v>
                </c:pt>
                <c:pt idx="47">
                  <c:v>40513</c:v>
                </c:pt>
                <c:pt idx="48">
                  <c:v>40544</c:v>
                </c:pt>
                <c:pt idx="49">
                  <c:v>40575</c:v>
                </c:pt>
                <c:pt idx="50">
                  <c:v>40603</c:v>
                </c:pt>
                <c:pt idx="51">
                  <c:v>40634</c:v>
                </c:pt>
                <c:pt idx="52">
                  <c:v>40664</c:v>
                </c:pt>
                <c:pt idx="53">
                  <c:v>40695</c:v>
                </c:pt>
                <c:pt idx="54">
                  <c:v>40725</c:v>
                </c:pt>
                <c:pt idx="55">
                  <c:v>40756</c:v>
                </c:pt>
                <c:pt idx="56">
                  <c:v>40787</c:v>
                </c:pt>
                <c:pt idx="57">
                  <c:v>40817</c:v>
                </c:pt>
                <c:pt idx="58">
                  <c:v>40848</c:v>
                </c:pt>
                <c:pt idx="59">
                  <c:v>40878</c:v>
                </c:pt>
                <c:pt idx="60">
                  <c:v>40909</c:v>
                </c:pt>
                <c:pt idx="61">
                  <c:v>40940</c:v>
                </c:pt>
                <c:pt idx="62">
                  <c:v>40969</c:v>
                </c:pt>
                <c:pt idx="63">
                  <c:v>41000</c:v>
                </c:pt>
                <c:pt idx="64">
                  <c:v>41030</c:v>
                </c:pt>
                <c:pt idx="65">
                  <c:v>41061</c:v>
                </c:pt>
                <c:pt idx="66">
                  <c:v>41091</c:v>
                </c:pt>
                <c:pt idx="67">
                  <c:v>41122</c:v>
                </c:pt>
                <c:pt idx="68">
                  <c:v>41153</c:v>
                </c:pt>
                <c:pt idx="69">
                  <c:v>41183</c:v>
                </c:pt>
                <c:pt idx="70">
                  <c:v>41214</c:v>
                </c:pt>
                <c:pt idx="71">
                  <c:v>41244</c:v>
                </c:pt>
                <c:pt idx="72">
                  <c:v>41275</c:v>
                </c:pt>
                <c:pt idx="73">
                  <c:v>41306</c:v>
                </c:pt>
                <c:pt idx="74">
                  <c:v>41334</c:v>
                </c:pt>
                <c:pt idx="75">
                  <c:v>41365</c:v>
                </c:pt>
                <c:pt idx="76">
                  <c:v>41395</c:v>
                </c:pt>
                <c:pt idx="77">
                  <c:v>41426</c:v>
                </c:pt>
                <c:pt idx="78">
                  <c:v>41456</c:v>
                </c:pt>
                <c:pt idx="79">
                  <c:v>41487</c:v>
                </c:pt>
                <c:pt idx="80">
                  <c:v>41518</c:v>
                </c:pt>
                <c:pt idx="81">
                  <c:v>41548</c:v>
                </c:pt>
                <c:pt idx="82">
                  <c:v>41579</c:v>
                </c:pt>
                <c:pt idx="83">
                  <c:v>41609</c:v>
                </c:pt>
                <c:pt idx="84">
                  <c:v>41640</c:v>
                </c:pt>
                <c:pt idx="85">
                  <c:v>41671</c:v>
                </c:pt>
                <c:pt idx="86">
                  <c:v>41699</c:v>
                </c:pt>
                <c:pt idx="87">
                  <c:v>41730</c:v>
                </c:pt>
                <c:pt idx="88">
                  <c:v>41760</c:v>
                </c:pt>
                <c:pt idx="89">
                  <c:v>41791</c:v>
                </c:pt>
                <c:pt idx="90">
                  <c:v>41821</c:v>
                </c:pt>
                <c:pt idx="91">
                  <c:v>41852</c:v>
                </c:pt>
                <c:pt idx="92">
                  <c:v>41883</c:v>
                </c:pt>
                <c:pt idx="93">
                  <c:v>41913</c:v>
                </c:pt>
                <c:pt idx="94">
                  <c:v>41944</c:v>
                </c:pt>
                <c:pt idx="95">
                  <c:v>41974</c:v>
                </c:pt>
                <c:pt idx="96">
                  <c:v>42005</c:v>
                </c:pt>
                <c:pt idx="97">
                  <c:v>42036</c:v>
                </c:pt>
                <c:pt idx="98">
                  <c:v>42064</c:v>
                </c:pt>
                <c:pt idx="99">
                  <c:v>42095</c:v>
                </c:pt>
                <c:pt idx="100">
                  <c:v>42125</c:v>
                </c:pt>
                <c:pt idx="101">
                  <c:v>42156</c:v>
                </c:pt>
                <c:pt idx="102">
                  <c:v>42186</c:v>
                </c:pt>
                <c:pt idx="103">
                  <c:v>42217</c:v>
                </c:pt>
                <c:pt idx="104">
                  <c:v>42248</c:v>
                </c:pt>
                <c:pt idx="105">
                  <c:v>42278</c:v>
                </c:pt>
                <c:pt idx="106">
                  <c:v>42309</c:v>
                </c:pt>
                <c:pt idx="107">
                  <c:v>42339</c:v>
                </c:pt>
                <c:pt idx="108">
                  <c:v>42370</c:v>
                </c:pt>
                <c:pt idx="109">
                  <c:v>42401</c:v>
                </c:pt>
                <c:pt idx="110">
                  <c:v>42430</c:v>
                </c:pt>
                <c:pt idx="111">
                  <c:v>42461</c:v>
                </c:pt>
                <c:pt idx="112">
                  <c:v>42491</c:v>
                </c:pt>
                <c:pt idx="113">
                  <c:v>42522</c:v>
                </c:pt>
                <c:pt idx="114">
                  <c:v>42552</c:v>
                </c:pt>
                <c:pt idx="115">
                  <c:v>42583</c:v>
                </c:pt>
                <c:pt idx="116">
                  <c:v>42614</c:v>
                </c:pt>
                <c:pt idx="117">
                  <c:v>42644</c:v>
                </c:pt>
                <c:pt idx="118">
                  <c:v>42675</c:v>
                </c:pt>
                <c:pt idx="119">
                  <c:v>42705</c:v>
                </c:pt>
                <c:pt idx="120">
                  <c:v>42736</c:v>
                </c:pt>
                <c:pt idx="121">
                  <c:v>42767</c:v>
                </c:pt>
                <c:pt idx="122">
                  <c:v>42795</c:v>
                </c:pt>
                <c:pt idx="123">
                  <c:v>42826</c:v>
                </c:pt>
                <c:pt idx="124">
                  <c:v>42856</c:v>
                </c:pt>
                <c:pt idx="125">
                  <c:v>42887</c:v>
                </c:pt>
                <c:pt idx="126">
                  <c:v>42917</c:v>
                </c:pt>
                <c:pt idx="127">
                  <c:v>42948</c:v>
                </c:pt>
                <c:pt idx="128">
                  <c:v>42979</c:v>
                </c:pt>
                <c:pt idx="129">
                  <c:v>43009</c:v>
                </c:pt>
                <c:pt idx="130">
                  <c:v>43040</c:v>
                </c:pt>
                <c:pt idx="131">
                  <c:v>43070</c:v>
                </c:pt>
                <c:pt idx="132">
                  <c:v>43101</c:v>
                </c:pt>
                <c:pt idx="133">
                  <c:v>43132</c:v>
                </c:pt>
                <c:pt idx="134">
                  <c:v>43160</c:v>
                </c:pt>
                <c:pt idx="135">
                  <c:v>43191</c:v>
                </c:pt>
                <c:pt idx="136">
                  <c:v>43221</c:v>
                </c:pt>
                <c:pt idx="137">
                  <c:v>43252</c:v>
                </c:pt>
                <c:pt idx="138">
                  <c:v>43282</c:v>
                </c:pt>
                <c:pt idx="139">
                  <c:v>43313</c:v>
                </c:pt>
                <c:pt idx="140">
                  <c:v>43344</c:v>
                </c:pt>
                <c:pt idx="141">
                  <c:v>43374</c:v>
                </c:pt>
                <c:pt idx="142">
                  <c:v>43405</c:v>
                </c:pt>
                <c:pt idx="143">
                  <c:v>43435</c:v>
                </c:pt>
                <c:pt idx="144">
                  <c:v>43466</c:v>
                </c:pt>
                <c:pt idx="145">
                  <c:v>43497</c:v>
                </c:pt>
                <c:pt idx="146">
                  <c:v>43525</c:v>
                </c:pt>
                <c:pt idx="147">
                  <c:v>43556</c:v>
                </c:pt>
                <c:pt idx="148">
                  <c:v>43586</c:v>
                </c:pt>
                <c:pt idx="149">
                  <c:v>43617</c:v>
                </c:pt>
                <c:pt idx="150">
                  <c:v>43647</c:v>
                </c:pt>
                <c:pt idx="151">
                  <c:v>43678</c:v>
                </c:pt>
                <c:pt idx="152">
                  <c:v>43709</c:v>
                </c:pt>
                <c:pt idx="153">
                  <c:v>43739</c:v>
                </c:pt>
                <c:pt idx="154">
                  <c:v>43770</c:v>
                </c:pt>
                <c:pt idx="155">
                  <c:v>43800</c:v>
                </c:pt>
                <c:pt idx="156">
                  <c:v>43831</c:v>
                </c:pt>
                <c:pt idx="157">
                  <c:v>43862</c:v>
                </c:pt>
                <c:pt idx="158">
                  <c:v>43891</c:v>
                </c:pt>
                <c:pt idx="159">
                  <c:v>43922</c:v>
                </c:pt>
                <c:pt idx="160">
                  <c:v>43952</c:v>
                </c:pt>
                <c:pt idx="161">
                  <c:v>43983</c:v>
                </c:pt>
                <c:pt idx="162">
                  <c:v>44013</c:v>
                </c:pt>
                <c:pt idx="163">
                  <c:v>44044</c:v>
                </c:pt>
                <c:pt idx="164">
                  <c:v>44075</c:v>
                </c:pt>
                <c:pt idx="165">
                  <c:v>44105</c:v>
                </c:pt>
                <c:pt idx="166">
                  <c:v>44136</c:v>
                </c:pt>
                <c:pt idx="167">
                  <c:v>44166</c:v>
                </c:pt>
                <c:pt idx="168">
                  <c:v>44197</c:v>
                </c:pt>
                <c:pt idx="169">
                  <c:v>44228</c:v>
                </c:pt>
                <c:pt idx="170">
                  <c:v>44256</c:v>
                </c:pt>
                <c:pt idx="171">
                  <c:v>44287</c:v>
                </c:pt>
                <c:pt idx="172">
                  <c:v>44317</c:v>
                </c:pt>
                <c:pt idx="173">
                  <c:v>44348</c:v>
                </c:pt>
              </c:numCache>
            </c:numRef>
          </c:cat>
          <c:val>
            <c:numRef>
              <c:f>[2]Employment!$AB$3:$AB$176</c:f>
              <c:numCache>
                <c:formatCode>General</c:formatCode>
                <c:ptCount val="174"/>
                <c:pt idx="0">
                  <c:v>5.7</c:v>
                </c:pt>
                <c:pt idx="1">
                  <c:v>5.0999999999999996</c:v>
                </c:pt>
                <c:pt idx="2">
                  <c:v>6.9</c:v>
                </c:pt>
                <c:pt idx="3">
                  <c:v>5.2</c:v>
                </c:pt>
                <c:pt idx="4">
                  <c:v>6.9</c:v>
                </c:pt>
                <c:pt idx="5">
                  <c:v>7.4</c:v>
                </c:pt>
                <c:pt idx="6">
                  <c:v>7.8</c:v>
                </c:pt>
                <c:pt idx="7">
                  <c:v>7.1</c:v>
                </c:pt>
                <c:pt idx="8">
                  <c:v>5.7</c:v>
                </c:pt>
                <c:pt idx="9">
                  <c:v>4.4000000000000004</c:v>
                </c:pt>
                <c:pt idx="10">
                  <c:v>5.2</c:v>
                </c:pt>
                <c:pt idx="11">
                  <c:v>7.5</c:v>
                </c:pt>
                <c:pt idx="12">
                  <c:v>3.9</c:v>
                </c:pt>
                <c:pt idx="13">
                  <c:v>3.3</c:v>
                </c:pt>
                <c:pt idx="14">
                  <c:v>3.1</c:v>
                </c:pt>
                <c:pt idx="15">
                  <c:v>2</c:v>
                </c:pt>
                <c:pt idx="16">
                  <c:v>2.8</c:v>
                </c:pt>
                <c:pt idx="17">
                  <c:v>-1.9</c:v>
                </c:pt>
                <c:pt idx="18">
                  <c:v>-3.6</c:v>
                </c:pt>
                <c:pt idx="19">
                  <c:v>-6.9</c:v>
                </c:pt>
                <c:pt idx="20">
                  <c:v>-11.6</c:v>
                </c:pt>
                <c:pt idx="21">
                  <c:v>-15.7</c:v>
                </c:pt>
                <c:pt idx="22">
                  <c:v>-24.9</c:v>
                </c:pt>
                <c:pt idx="23">
                  <c:v>-32.299999999999997</c:v>
                </c:pt>
                <c:pt idx="24">
                  <c:v>-33.200000000000003</c:v>
                </c:pt>
                <c:pt idx="25">
                  <c:v>-34</c:v>
                </c:pt>
                <c:pt idx="26">
                  <c:v>-40.200000000000003</c:v>
                </c:pt>
                <c:pt idx="27">
                  <c:v>-40.4</c:v>
                </c:pt>
                <c:pt idx="28">
                  <c:v>-40.4</c:v>
                </c:pt>
                <c:pt idx="29">
                  <c:v>-38.299999999999997</c:v>
                </c:pt>
                <c:pt idx="30">
                  <c:v>-36.9</c:v>
                </c:pt>
                <c:pt idx="31">
                  <c:v>-32.9</c:v>
                </c:pt>
                <c:pt idx="32">
                  <c:v>-34.700000000000003</c:v>
                </c:pt>
                <c:pt idx="33">
                  <c:v>-29.6</c:v>
                </c:pt>
                <c:pt idx="34">
                  <c:v>-26.4</c:v>
                </c:pt>
                <c:pt idx="35">
                  <c:v>-22.1</c:v>
                </c:pt>
                <c:pt idx="36">
                  <c:v>-20.6</c:v>
                </c:pt>
                <c:pt idx="37">
                  <c:v>-16.100000000000001</c:v>
                </c:pt>
                <c:pt idx="38">
                  <c:v>-12.8</c:v>
                </c:pt>
                <c:pt idx="39">
                  <c:v>-7.1</c:v>
                </c:pt>
                <c:pt idx="40">
                  <c:v>-5.0999999999999996</c:v>
                </c:pt>
                <c:pt idx="41">
                  <c:v>-3.8</c:v>
                </c:pt>
                <c:pt idx="42">
                  <c:v>0.2</c:v>
                </c:pt>
                <c:pt idx="43">
                  <c:v>1.9</c:v>
                </c:pt>
                <c:pt idx="44">
                  <c:v>3.3</c:v>
                </c:pt>
                <c:pt idx="45">
                  <c:v>9.4</c:v>
                </c:pt>
                <c:pt idx="46">
                  <c:v>11.9</c:v>
                </c:pt>
                <c:pt idx="47">
                  <c:v>13.9</c:v>
                </c:pt>
                <c:pt idx="48">
                  <c:v>15.6</c:v>
                </c:pt>
                <c:pt idx="49">
                  <c:v>16.399999999999999</c:v>
                </c:pt>
                <c:pt idx="50">
                  <c:v>18.7</c:v>
                </c:pt>
                <c:pt idx="51">
                  <c:v>18.399999999999999</c:v>
                </c:pt>
                <c:pt idx="52">
                  <c:v>16.899999999999999</c:v>
                </c:pt>
                <c:pt idx="53">
                  <c:v>15.3</c:v>
                </c:pt>
                <c:pt idx="54">
                  <c:v>14.1</c:v>
                </c:pt>
                <c:pt idx="55">
                  <c:v>8.1999999999999904</c:v>
                </c:pt>
                <c:pt idx="56">
                  <c:v>10</c:v>
                </c:pt>
                <c:pt idx="57">
                  <c:v>7.5</c:v>
                </c:pt>
                <c:pt idx="58">
                  <c:v>6.2</c:v>
                </c:pt>
                <c:pt idx="59">
                  <c:v>4.3</c:v>
                </c:pt>
                <c:pt idx="60">
                  <c:v>6</c:v>
                </c:pt>
                <c:pt idx="61">
                  <c:v>4</c:v>
                </c:pt>
                <c:pt idx="62">
                  <c:v>4.0999999999999996</c:v>
                </c:pt>
                <c:pt idx="63">
                  <c:v>4.4000000000000004</c:v>
                </c:pt>
                <c:pt idx="64">
                  <c:v>-1.2</c:v>
                </c:pt>
                <c:pt idx="65">
                  <c:v>-1.8</c:v>
                </c:pt>
                <c:pt idx="66">
                  <c:v>-6.3</c:v>
                </c:pt>
                <c:pt idx="67">
                  <c:v>-7.2</c:v>
                </c:pt>
                <c:pt idx="68">
                  <c:v>-9</c:v>
                </c:pt>
                <c:pt idx="69">
                  <c:v>-11.3</c:v>
                </c:pt>
                <c:pt idx="70">
                  <c:v>-8</c:v>
                </c:pt>
                <c:pt idx="71">
                  <c:v>-8.1999999999999904</c:v>
                </c:pt>
                <c:pt idx="72">
                  <c:v>-7</c:v>
                </c:pt>
                <c:pt idx="73">
                  <c:v>-6.4</c:v>
                </c:pt>
                <c:pt idx="74">
                  <c:v>-6.3</c:v>
                </c:pt>
                <c:pt idx="75">
                  <c:v>-9</c:v>
                </c:pt>
                <c:pt idx="76">
                  <c:v>-7.9</c:v>
                </c:pt>
                <c:pt idx="77">
                  <c:v>-8.1999999999999904</c:v>
                </c:pt>
                <c:pt idx="78">
                  <c:v>-5.9</c:v>
                </c:pt>
                <c:pt idx="79">
                  <c:v>-4.7</c:v>
                </c:pt>
                <c:pt idx="80">
                  <c:v>-1.3</c:v>
                </c:pt>
                <c:pt idx="81">
                  <c:v>-1.3</c:v>
                </c:pt>
                <c:pt idx="82">
                  <c:v>1.6</c:v>
                </c:pt>
                <c:pt idx="83">
                  <c:v>1.3</c:v>
                </c:pt>
                <c:pt idx="84">
                  <c:v>1.4</c:v>
                </c:pt>
                <c:pt idx="85">
                  <c:v>1.1000000000000001</c:v>
                </c:pt>
                <c:pt idx="86">
                  <c:v>1.7</c:v>
                </c:pt>
                <c:pt idx="87">
                  <c:v>0.8</c:v>
                </c:pt>
                <c:pt idx="88">
                  <c:v>1.3</c:v>
                </c:pt>
                <c:pt idx="89">
                  <c:v>0.8</c:v>
                </c:pt>
                <c:pt idx="90">
                  <c:v>0.3</c:v>
                </c:pt>
                <c:pt idx="91">
                  <c:v>0</c:v>
                </c:pt>
                <c:pt idx="92">
                  <c:v>1</c:v>
                </c:pt>
                <c:pt idx="93">
                  <c:v>-3.3</c:v>
                </c:pt>
                <c:pt idx="94">
                  <c:v>-3.7</c:v>
                </c:pt>
                <c:pt idx="95">
                  <c:v>-1.9</c:v>
                </c:pt>
                <c:pt idx="96">
                  <c:v>-1.8</c:v>
                </c:pt>
                <c:pt idx="97">
                  <c:v>-1.1000000000000001</c:v>
                </c:pt>
                <c:pt idx="98">
                  <c:v>-0.2</c:v>
                </c:pt>
                <c:pt idx="99">
                  <c:v>0.9</c:v>
                </c:pt>
                <c:pt idx="100">
                  <c:v>1.3</c:v>
                </c:pt>
                <c:pt idx="101">
                  <c:v>1.5</c:v>
                </c:pt>
                <c:pt idx="102">
                  <c:v>0.9</c:v>
                </c:pt>
                <c:pt idx="103">
                  <c:v>-1.1000000000000001</c:v>
                </c:pt>
                <c:pt idx="104">
                  <c:v>-0.8</c:v>
                </c:pt>
                <c:pt idx="105">
                  <c:v>-1.2</c:v>
                </c:pt>
                <c:pt idx="106">
                  <c:v>-0.5</c:v>
                </c:pt>
                <c:pt idx="107">
                  <c:v>-0.6</c:v>
                </c:pt>
                <c:pt idx="108">
                  <c:v>-2.2000000000000002</c:v>
                </c:pt>
                <c:pt idx="109">
                  <c:v>-3.9</c:v>
                </c:pt>
                <c:pt idx="110">
                  <c:v>-4.7</c:v>
                </c:pt>
                <c:pt idx="111">
                  <c:v>-4.4000000000000004</c:v>
                </c:pt>
                <c:pt idx="112">
                  <c:v>-3</c:v>
                </c:pt>
                <c:pt idx="113">
                  <c:v>-1.3</c:v>
                </c:pt>
                <c:pt idx="114">
                  <c:v>-1.2</c:v>
                </c:pt>
                <c:pt idx="115">
                  <c:v>1</c:v>
                </c:pt>
                <c:pt idx="116">
                  <c:v>0.7</c:v>
                </c:pt>
                <c:pt idx="117">
                  <c:v>4</c:v>
                </c:pt>
                <c:pt idx="118">
                  <c:v>3.3</c:v>
                </c:pt>
                <c:pt idx="119">
                  <c:v>4</c:v>
                </c:pt>
                <c:pt idx="120">
                  <c:v>5</c:v>
                </c:pt>
                <c:pt idx="121">
                  <c:v>6.6</c:v>
                </c:pt>
                <c:pt idx="122">
                  <c:v>4.3</c:v>
                </c:pt>
                <c:pt idx="123">
                  <c:v>7.1</c:v>
                </c:pt>
                <c:pt idx="124">
                  <c:v>7.9</c:v>
                </c:pt>
                <c:pt idx="125">
                  <c:v>8.8000000000000007</c:v>
                </c:pt>
                <c:pt idx="126">
                  <c:v>10.8</c:v>
                </c:pt>
                <c:pt idx="127">
                  <c:v>13.2</c:v>
                </c:pt>
                <c:pt idx="128">
                  <c:v>11.4</c:v>
                </c:pt>
                <c:pt idx="129">
                  <c:v>14.6</c:v>
                </c:pt>
                <c:pt idx="130">
                  <c:v>14.7</c:v>
                </c:pt>
                <c:pt idx="131">
                  <c:v>17.3</c:v>
                </c:pt>
                <c:pt idx="132">
                  <c:v>16</c:v>
                </c:pt>
                <c:pt idx="133">
                  <c:v>14.1</c:v>
                </c:pt>
                <c:pt idx="134">
                  <c:v>13.3</c:v>
                </c:pt>
                <c:pt idx="135">
                  <c:v>14.4</c:v>
                </c:pt>
                <c:pt idx="136">
                  <c:v>12.1</c:v>
                </c:pt>
                <c:pt idx="137">
                  <c:v>13.1</c:v>
                </c:pt>
                <c:pt idx="138">
                  <c:v>11.7</c:v>
                </c:pt>
                <c:pt idx="139">
                  <c:v>10.9</c:v>
                </c:pt>
                <c:pt idx="140">
                  <c:v>11.3</c:v>
                </c:pt>
                <c:pt idx="141">
                  <c:v>10.6</c:v>
                </c:pt>
                <c:pt idx="142">
                  <c:v>9.6999999999999904</c:v>
                </c:pt>
                <c:pt idx="143">
                  <c:v>8.6</c:v>
                </c:pt>
                <c:pt idx="144">
                  <c:v>4.2</c:v>
                </c:pt>
                <c:pt idx="145">
                  <c:v>3.4</c:v>
                </c:pt>
                <c:pt idx="146">
                  <c:v>-0.4</c:v>
                </c:pt>
                <c:pt idx="147">
                  <c:v>-3.2</c:v>
                </c:pt>
                <c:pt idx="148">
                  <c:v>-5.2</c:v>
                </c:pt>
                <c:pt idx="149">
                  <c:v>-8.4</c:v>
                </c:pt>
                <c:pt idx="150">
                  <c:v>-12.7</c:v>
                </c:pt>
                <c:pt idx="151">
                  <c:v>-11.8</c:v>
                </c:pt>
                <c:pt idx="152">
                  <c:v>-13.9</c:v>
                </c:pt>
                <c:pt idx="153">
                  <c:v>-13.3</c:v>
                </c:pt>
                <c:pt idx="154">
                  <c:v>-15.2</c:v>
                </c:pt>
                <c:pt idx="155">
                  <c:v>-17.5</c:v>
                </c:pt>
                <c:pt idx="156">
                  <c:v>-16.8</c:v>
                </c:pt>
                <c:pt idx="157">
                  <c:v>-18.5</c:v>
                </c:pt>
                <c:pt idx="158">
                  <c:v>-19</c:v>
                </c:pt>
                <c:pt idx="159">
                  <c:v>-28.2</c:v>
                </c:pt>
                <c:pt idx="160">
                  <c:v>-28.9</c:v>
                </c:pt>
                <c:pt idx="161">
                  <c:v>-26.8</c:v>
                </c:pt>
                <c:pt idx="162">
                  <c:v>-23.8</c:v>
                </c:pt>
                <c:pt idx="163">
                  <c:v>-21</c:v>
                </c:pt>
                <c:pt idx="164">
                  <c:v>-19</c:v>
                </c:pt>
                <c:pt idx="165">
                  <c:v>-16.600000000000001</c:v>
                </c:pt>
                <c:pt idx="166">
                  <c:v>-16.3</c:v>
                </c:pt>
                <c:pt idx="167">
                  <c:v>-13.8</c:v>
                </c:pt>
                <c:pt idx="168">
                  <c:v>-11.6</c:v>
                </c:pt>
                <c:pt idx="169">
                  <c:v>-7.1</c:v>
                </c:pt>
                <c:pt idx="170">
                  <c:v>-1.8</c:v>
                </c:pt>
                <c:pt idx="171">
                  <c:v>3.2</c:v>
                </c:pt>
                <c:pt idx="172">
                  <c:v>4.9000000000000004</c:v>
                </c:pt>
                <c:pt idx="173">
                  <c:v>9.1999999999999904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CBA-2348-A73C-41DAC2A68BDE}"/>
            </c:ext>
          </c:extLst>
        </c:ser>
        <c:ser>
          <c:idx val="1"/>
          <c:order val="6"/>
          <c:tx>
            <c:strRef>
              <c:f>[2]Employment!$W$2</c:f>
              <c:strCache>
                <c:ptCount val="1"/>
                <c:pt idx="0">
                  <c:v>Etats-Unis</c:v>
                </c:pt>
              </c:strCache>
            </c:strRef>
          </c:tx>
          <c:spPr>
            <a:ln w="9525" cap="rnd">
              <a:solidFill>
                <a:srgbClr val="E33D61"/>
              </a:solidFill>
              <a:round/>
            </a:ln>
            <a:effectLst/>
          </c:spPr>
          <c:marker>
            <c:symbol val="none"/>
          </c:marker>
          <c:cat>
            <c:numRef>
              <c:f>[2]Employment!$U$3:$U$176</c:f>
              <c:numCache>
                <c:formatCode>General</c:formatCode>
                <c:ptCount val="174"/>
                <c:pt idx="0">
                  <c:v>39083</c:v>
                </c:pt>
                <c:pt idx="1">
                  <c:v>39114</c:v>
                </c:pt>
                <c:pt idx="2">
                  <c:v>39142</c:v>
                </c:pt>
                <c:pt idx="3">
                  <c:v>39173</c:v>
                </c:pt>
                <c:pt idx="4">
                  <c:v>39203</c:v>
                </c:pt>
                <c:pt idx="5">
                  <c:v>39234</c:v>
                </c:pt>
                <c:pt idx="6">
                  <c:v>39264</c:v>
                </c:pt>
                <c:pt idx="7">
                  <c:v>39295</c:v>
                </c:pt>
                <c:pt idx="8">
                  <c:v>39326</c:v>
                </c:pt>
                <c:pt idx="9">
                  <c:v>39356</c:v>
                </c:pt>
                <c:pt idx="10">
                  <c:v>39387</c:v>
                </c:pt>
                <c:pt idx="11">
                  <c:v>39417</c:v>
                </c:pt>
                <c:pt idx="12">
                  <c:v>39448</c:v>
                </c:pt>
                <c:pt idx="13">
                  <c:v>39479</c:v>
                </c:pt>
                <c:pt idx="14">
                  <c:v>39508</c:v>
                </c:pt>
                <c:pt idx="15">
                  <c:v>39539</c:v>
                </c:pt>
                <c:pt idx="16">
                  <c:v>39569</c:v>
                </c:pt>
                <c:pt idx="17">
                  <c:v>39600</c:v>
                </c:pt>
                <c:pt idx="18">
                  <c:v>39630</c:v>
                </c:pt>
                <c:pt idx="19">
                  <c:v>39661</c:v>
                </c:pt>
                <c:pt idx="20">
                  <c:v>39692</c:v>
                </c:pt>
                <c:pt idx="21">
                  <c:v>39722</c:v>
                </c:pt>
                <c:pt idx="22">
                  <c:v>39753</c:v>
                </c:pt>
                <c:pt idx="23">
                  <c:v>39783</c:v>
                </c:pt>
                <c:pt idx="24">
                  <c:v>39814</c:v>
                </c:pt>
                <c:pt idx="25">
                  <c:v>39845</c:v>
                </c:pt>
                <c:pt idx="26">
                  <c:v>39873</c:v>
                </c:pt>
                <c:pt idx="27">
                  <c:v>39904</c:v>
                </c:pt>
                <c:pt idx="28">
                  <c:v>39934</c:v>
                </c:pt>
                <c:pt idx="29">
                  <c:v>39965</c:v>
                </c:pt>
                <c:pt idx="30">
                  <c:v>39995</c:v>
                </c:pt>
                <c:pt idx="31">
                  <c:v>40026</c:v>
                </c:pt>
                <c:pt idx="32">
                  <c:v>40057</c:v>
                </c:pt>
                <c:pt idx="33">
                  <c:v>40087</c:v>
                </c:pt>
                <c:pt idx="34">
                  <c:v>40118</c:v>
                </c:pt>
                <c:pt idx="35">
                  <c:v>40148</c:v>
                </c:pt>
                <c:pt idx="36">
                  <c:v>40179</c:v>
                </c:pt>
                <c:pt idx="37">
                  <c:v>40210</c:v>
                </c:pt>
                <c:pt idx="38">
                  <c:v>40238</c:v>
                </c:pt>
                <c:pt idx="39">
                  <c:v>40269</c:v>
                </c:pt>
                <c:pt idx="40">
                  <c:v>40299</c:v>
                </c:pt>
                <c:pt idx="41">
                  <c:v>40330</c:v>
                </c:pt>
                <c:pt idx="42">
                  <c:v>40360</c:v>
                </c:pt>
                <c:pt idx="43">
                  <c:v>40391</c:v>
                </c:pt>
                <c:pt idx="44">
                  <c:v>40422</c:v>
                </c:pt>
                <c:pt idx="45">
                  <c:v>40452</c:v>
                </c:pt>
                <c:pt idx="46">
                  <c:v>40483</c:v>
                </c:pt>
                <c:pt idx="47">
                  <c:v>40513</c:v>
                </c:pt>
                <c:pt idx="48">
                  <c:v>40544</c:v>
                </c:pt>
                <c:pt idx="49">
                  <c:v>40575</c:v>
                </c:pt>
                <c:pt idx="50">
                  <c:v>40603</c:v>
                </c:pt>
                <c:pt idx="51">
                  <c:v>40634</c:v>
                </c:pt>
                <c:pt idx="52">
                  <c:v>40664</c:v>
                </c:pt>
                <c:pt idx="53">
                  <c:v>40695</c:v>
                </c:pt>
                <c:pt idx="54">
                  <c:v>40725</c:v>
                </c:pt>
                <c:pt idx="55">
                  <c:v>40756</c:v>
                </c:pt>
                <c:pt idx="56">
                  <c:v>40787</c:v>
                </c:pt>
                <c:pt idx="57">
                  <c:v>40817</c:v>
                </c:pt>
                <c:pt idx="58">
                  <c:v>40848</c:v>
                </c:pt>
                <c:pt idx="59">
                  <c:v>40878</c:v>
                </c:pt>
                <c:pt idx="60">
                  <c:v>40909</c:v>
                </c:pt>
                <c:pt idx="61">
                  <c:v>40940</c:v>
                </c:pt>
                <c:pt idx="62">
                  <c:v>40969</c:v>
                </c:pt>
                <c:pt idx="63">
                  <c:v>41000</c:v>
                </c:pt>
                <c:pt idx="64">
                  <c:v>41030</c:v>
                </c:pt>
                <c:pt idx="65">
                  <c:v>41061</c:v>
                </c:pt>
                <c:pt idx="66">
                  <c:v>41091</c:v>
                </c:pt>
                <c:pt idx="67">
                  <c:v>41122</c:v>
                </c:pt>
                <c:pt idx="68">
                  <c:v>41153</c:v>
                </c:pt>
                <c:pt idx="69">
                  <c:v>41183</c:v>
                </c:pt>
                <c:pt idx="70">
                  <c:v>41214</c:v>
                </c:pt>
                <c:pt idx="71">
                  <c:v>41244</c:v>
                </c:pt>
                <c:pt idx="72">
                  <c:v>41275</c:v>
                </c:pt>
                <c:pt idx="73">
                  <c:v>41306</c:v>
                </c:pt>
                <c:pt idx="74">
                  <c:v>41334</c:v>
                </c:pt>
                <c:pt idx="75">
                  <c:v>41365</c:v>
                </c:pt>
                <c:pt idx="76">
                  <c:v>41395</c:v>
                </c:pt>
                <c:pt idx="77">
                  <c:v>41426</c:v>
                </c:pt>
                <c:pt idx="78">
                  <c:v>41456</c:v>
                </c:pt>
                <c:pt idx="79">
                  <c:v>41487</c:v>
                </c:pt>
                <c:pt idx="80">
                  <c:v>41518</c:v>
                </c:pt>
                <c:pt idx="81">
                  <c:v>41548</c:v>
                </c:pt>
                <c:pt idx="82">
                  <c:v>41579</c:v>
                </c:pt>
                <c:pt idx="83">
                  <c:v>41609</c:v>
                </c:pt>
                <c:pt idx="84">
                  <c:v>41640</c:v>
                </c:pt>
                <c:pt idx="85">
                  <c:v>41671</c:v>
                </c:pt>
                <c:pt idx="86">
                  <c:v>41699</c:v>
                </c:pt>
                <c:pt idx="87">
                  <c:v>41730</c:v>
                </c:pt>
                <c:pt idx="88">
                  <c:v>41760</c:v>
                </c:pt>
                <c:pt idx="89">
                  <c:v>41791</c:v>
                </c:pt>
                <c:pt idx="90">
                  <c:v>41821</c:v>
                </c:pt>
                <c:pt idx="91">
                  <c:v>41852</c:v>
                </c:pt>
                <c:pt idx="92">
                  <c:v>41883</c:v>
                </c:pt>
                <c:pt idx="93">
                  <c:v>41913</c:v>
                </c:pt>
                <c:pt idx="94">
                  <c:v>41944</c:v>
                </c:pt>
                <c:pt idx="95">
                  <c:v>41974</c:v>
                </c:pt>
                <c:pt idx="96">
                  <c:v>42005</c:v>
                </c:pt>
                <c:pt idx="97">
                  <c:v>42036</c:v>
                </c:pt>
                <c:pt idx="98">
                  <c:v>42064</c:v>
                </c:pt>
                <c:pt idx="99">
                  <c:v>42095</c:v>
                </c:pt>
                <c:pt idx="100">
                  <c:v>42125</c:v>
                </c:pt>
                <c:pt idx="101">
                  <c:v>42156</c:v>
                </c:pt>
                <c:pt idx="102">
                  <c:v>42186</c:v>
                </c:pt>
                <c:pt idx="103">
                  <c:v>42217</c:v>
                </c:pt>
                <c:pt idx="104">
                  <c:v>42248</c:v>
                </c:pt>
                <c:pt idx="105">
                  <c:v>42278</c:v>
                </c:pt>
                <c:pt idx="106">
                  <c:v>42309</c:v>
                </c:pt>
                <c:pt idx="107">
                  <c:v>42339</c:v>
                </c:pt>
                <c:pt idx="108">
                  <c:v>42370</c:v>
                </c:pt>
                <c:pt idx="109">
                  <c:v>42401</c:v>
                </c:pt>
                <c:pt idx="110">
                  <c:v>42430</c:v>
                </c:pt>
                <c:pt idx="111">
                  <c:v>42461</c:v>
                </c:pt>
                <c:pt idx="112">
                  <c:v>42491</c:v>
                </c:pt>
                <c:pt idx="113">
                  <c:v>42522</c:v>
                </c:pt>
                <c:pt idx="114">
                  <c:v>42552</c:v>
                </c:pt>
                <c:pt idx="115">
                  <c:v>42583</c:v>
                </c:pt>
                <c:pt idx="116">
                  <c:v>42614</c:v>
                </c:pt>
                <c:pt idx="117">
                  <c:v>42644</c:v>
                </c:pt>
                <c:pt idx="118">
                  <c:v>42675</c:v>
                </c:pt>
                <c:pt idx="119">
                  <c:v>42705</c:v>
                </c:pt>
                <c:pt idx="120">
                  <c:v>42736</c:v>
                </c:pt>
                <c:pt idx="121">
                  <c:v>42767</c:v>
                </c:pt>
                <c:pt idx="122">
                  <c:v>42795</c:v>
                </c:pt>
                <c:pt idx="123">
                  <c:v>42826</c:v>
                </c:pt>
                <c:pt idx="124">
                  <c:v>42856</c:v>
                </c:pt>
                <c:pt idx="125">
                  <c:v>42887</c:v>
                </c:pt>
                <c:pt idx="126">
                  <c:v>42917</c:v>
                </c:pt>
                <c:pt idx="127">
                  <c:v>42948</c:v>
                </c:pt>
                <c:pt idx="128">
                  <c:v>42979</c:v>
                </c:pt>
                <c:pt idx="129">
                  <c:v>43009</c:v>
                </c:pt>
                <c:pt idx="130">
                  <c:v>43040</c:v>
                </c:pt>
                <c:pt idx="131">
                  <c:v>43070</c:v>
                </c:pt>
                <c:pt idx="132">
                  <c:v>43101</c:v>
                </c:pt>
                <c:pt idx="133">
                  <c:v>43132</c:v>
                </c:pt>
                <c:pt idx="134">
                  <c:v>43160</c:v>
                </c:pt>
                <c:pt idx="135">
                  <c:v>43191</c:v>
                </c:pt>
                <c:pt idx="136">
                  <c:v>43221</c:v>
                </c:pt>
                <c:pt idx="137">
                  <c:v>43252</c:v>
                </c:pt>
                <c:pt idx="138">
                  <c:v>43282</c:v>
                </c:pt>
                <c:pt idx="139">
                  <c:v>43313</c:v>
                </c:pt>
                <c:pt idx="140">
                  <c:v>43344</c:v>
                </c:pt>
                <c:pt idx="141">
                  <c:v>43374</c:v>
                </c:pt>
                <c:pt idx="142">
                  <c:v>43405</c:v>
                </c:pt>
                <c:pt idx="143">
                  <c:v>43435</c:v>
                </c:pt>
                <c:pt idx="144">
                  <c:v>43466</c:v>
                </c:pt>
                <c:pt idx="145">
                  <c:v>43497</c:v>
                </c:pt>
                <c:pt idx="146">
                  <c:v>43525</c:v>
                </c:pt>
                <c:pt idx="147">
                  <c:v>43556</c:v>
                </c:pt>
                <c:pt idx="148">
                  <c:v>43586</c:v>
                </c:pt>
                <c:pt idx="149">
                  <c:v>43617</c:v>
                </c:pt>
                <c:pt idx="150">
                  <c:v>43647</c:v>
                </c:pt>
                <c:pt idx="151">
                  <c:v>43678</c:v>
                </c:pt>
                <c:pt idx="152">
                  <c:v>43709</c:v>
                </c:pt>
                <c:pt idx="153">
                  <c:v>43739</c:v>
                </c:pt>
                <c:pt idx="154">
                  <c:v>43770</c:v>
                </c:pt>
                <c:pt idx="155">
                  <c:v>43800</c:v>
                </c:pt>
                <c:pt idx="156">
                  <c:v>43831</c:v>
                </c:pt>
                <c:pt idx="157">
                  <c:v>43862</c:v>
                </c:pt>
                <c:pt idx="158">
                  <c:v>43891</c:v>
                </c:pt>
                <c:pt idx="159">
                  <c:v>43922</c:v>
                </c:pt>
                <c:pt idx="160">
                  <c:v>43952</c:v>
                </c:pt>
                <c:pt idx="161">
                  <c:v>43983</c:v>
                </c:pt>
                <c:pt idx="162">
                  <c:v>44013</c:v>
                </c:pt>
                <c:pt idx="163">
                  <c:v>44044</c:v>
                </c:pt>
                <c:pt idx="164">
                  <c:v>44075</c:v>
                </c:pt>
                <c:pt idx="165">
                  <c:v>44105</c:v>
                </c:pt>
                <c:pt idx="166">
                  <c:v>44136</c:v>
                </c:pt>
                <c:pt idx="167">
                  <c:v>44166</c:v>
                </c:pt>
                <c:pt idx="168">
                  <c:v>44197</c:v>
                </c:pt>
                <c:pt idx="169">
                  <c:v>44228</c:v>
                </c:pt>
                <c:pt idx="170">
                  <c:v>44256</c:v>
                </c:pt>
                <c:pt idx="171">
                  <c:v>44287</c:v>
                </c:pt>
                <c:pt idx="172">
                  <c:v>44317</c:v>
                </c:pt>
                <c:pt idx="173">
                  <c:v>44348</c:v>
                </c:pt>
              </c:numCache>
            </c:numRef>
          </c:cat>
          <c:val>
            <c:numRef>
              <c:f>[2]Employment!$W$3:$W$176</c:f>
              <c:numCache>
                <c:formatCode>General</c:formatCode>
                <c:ptCount val="174"/>
                <c:pt idx="0">
                  <c:v>2.0393191079999999</c:v>
                </c:pt>
                <c:pt idx="1">
                  <c:v>4.278372654</c:v>
                </c:pt>
                <c:pt idx="2">
                  <c:v>0.193833489</c:v>
                </c:pt>
                <c:pt idx="3">
                  <c:v>4.9861556299999998</c:v>
                </c:pt>
                <c:pt idx="4">
                  <c:v>4.2616404819999998</c:v>
                </c:pt>
                <c:pt idx="5">
                  <c:v>2.7925443169999999</c:v>
                </c:pt>
                <c:pt idx="6">
                  <c:v>-2.1765342689999998</c:v>
                </c:pt>
                <c:pt idx="7">
                  <c:v>-2.0934050979999999</c:v>
                </c:pt>
                <c:pt idx="8">
                  <c:v>1.0649109990000001</c:v>
                </c:pt>
                <c:pt idx="9">
                  <c:v>1.1139592149999999</c:v>
                </c:pt>
                <c:pt idx="10">
                  <c:v>-2.0773551619999999</c:v>
                </c:pt>
                <c:pt idx="11">
                  <c:v>-1.0208371279999999</c:v>
                </c:pt>
                <c:pt idx="12">
                  <c:v>-3.4007168829999999</c:v>
                </c:pt>
                <c:pt idx="13">
                  <c:v>-7.7368886039999998</c:v>
                </c:pt>
                <c:pt idx="14">
                  <c:v>0.50814771800000003</c:v>
                </c:pt>
                <c:pt idx="15">
                  <c:v>-9.3261685839999906</c:v>
                </c:pt>
                <c:pt idx="16">
                  <c:v>-8.4129708839999999</c:v>
                </c:pt>
                <c:pt idx="17">
                  <c:v>-12.314270572</c:v>
                </c:pt>
                <c:pt idx="18">
                  <c:v>0.232344947</c:v>
                </c:pt>
                <c:pt idx="19">
                  <c:v>-5.6015386620000003</c:v>
                </c:pt>
                <c:pt idx="20">
                  <c:v>-17.000998201000002</c:v>
                </c:pt>
                <c:pt idx="21">
                  <c:v>-32.687783617999997</c:v>
                </c:pt>
                <c:pt idx="22">
                  <c:v>-29.878271061</c:v>
                </c:pt>
                <c:pt idx="23">
                  <c:v>-35.514425508999999</c:v>
                </c:pt>
                <c:pt idx="24">
                  <c:v>-37.635171126000003</c:v>
                </c:pt>
                <c:pt idx="25">
                  <c:v>-47.344102866999997</c:v>
                </c:pt>
                <c:pt idx="26">
                  <c:v>-42.277051978999999</c:v>
                </c:pt>
                <c:pt idx="27">
                  <c:v>-34.041597654</c:v>
                </c:pt>
                <c:pt idx="28">
                  <c:v>-33.734216938000003</c:v>
                </c:pt>
                <c:pt idx="29">
                  <c:v>-19.004178345</c:v>
                </c:pt>
                <c:pt idx="30">
                  <c:v>-11.313990433000001</c:v>
                </c:pt>
                <c:pt idx="31">
                  <c:v>-8.4791567939999997</c:v>
                </c:pt>
                <c:pt idx="32">
                  <c:v>-5.7450393589999997</c:v>
                </c:pt>
                <c:pt idx="33">
                  <c:v>4.1480212639999996</c:v>
                </c:pt>
                <c:pt idx="34">
                  <c:v>3.4032950139999998</c:v>
                </c:pt>
                <c:pt idx="35">
                  <c:v>6.9154244360000003</c:v>
                </c:pt>
                <c:pt idx="36">
                  <c:v>8.3444947379999999</c:v>
                </c:pt>
                <c:pt idx="37">
                  <c:v>12.25829351</c:v>
                </c:pt>
                <c:pt idx="38">
                  <c:v>11.515666928</c:v>
                </c:pt>
                <c:pt idx="39">
                  <c:v>13.360688211999999</c:v>
                </c:pt>
                <c:pt idx="40">
                  <c:v>16.743516018000001</c:v>
                </c:pt>
                <c:pt idx="41">
                  <c:v>11.971552479</c:v>
                </c:pt>
                <c:pt idx="42">
                  <c:v>13.868914621</c:v>
                </c:pt>
                <c:pt idx="43">
                  <c:v>19.882940285</c:v>
                </c:pt>
                <c:pt idx="44">
                  <c:v>14.722686733</c:v>
                </c:pt>
                <c:pt idx="45">
                  <c:v>16.248467783999999</c:v>
                </c:pt>
                <c:pt idx="46">
                  <c:v>20.2332076</c:v>
                </c:pt>
                <c:pt idx="47">
                  <c:v>17.519941901999999</c:v>
                </c:pt>
                <c:pt idx="48">
                  <c:v>21.665898196000001</c:v>
                </c:pt>
                <c:pt idx="49">
                  <c:v>25.909097609</c:v>
                </c:pt>
                <c:pt idx="50">
                  <c:v>24.807745195999999</c:v>
                </c:pt>
                <c:pt idx="51">
                  <c:v>21.286649987000001</c:v>
                </c:pt>
                <c:pt idx="52">
                  <c:v>17.28069941</c:v>
                </c:pt>
                <c:pt idx="53">
                  <c:v>21.738037860999999</c:v>
                </c:pt>
                <c:pt idx="54">
                  <c:v>6.5098189829999997</c:v>
                </c:pt>
                <c:pt idx="55">
                  <c:v>6.8692588460000001</c:v>
                </c:pt>
                <c:pt idx="56">
                  <c:v>9.2868026789999902</c:v>
                </c:pt>
                <c:pt idx="57">
                  <c:v>8.1874692309999997</c:v>
                </c:pt>
                <c:pt idx="58">
                  <c:v>6.2142245000000003</c:v>
                </c:pt>
                <c:pt idx="59">
                  <c:v>10.121805836</c:v>
                </c:pt>
                <c:pt idx="60">
                  <c:v>9.1412828699999995</c:v>
                </c:pt>
                <c:pt idx="61">
                  <c:v>7.361848814</c:v>
                </c:pt>
                <c:pt idx="62">
                  <c:v>12.115898112</c:v>
                </c:pt>
                <c:pt idx="63">
                  <c:v>14.231946281999999</c:v>
                </c:pt>
                <c:pt idx="64">
                  <c:v>15.054852576</c:v>
                </c:pt>
                <c:pt idx="65">
                  <c:v>12.920514191000001</c:v>
                </c:pt>
                <c:pt idx="66">
                  <c:v>1.1172811149999999</c:v>
                </c:pt>
                <c:pt idx="67">
                  <c:v>3.4945690859999998</c:v>
                </c:pt>
                <c:pt idx="68">
                  <c:v>7.4223807959999997</c:v>
                </c:pt>
                <c:pt idx="69">
                  <c:v>5.8024430020000004</c:v>
                </c:pt>
                <c:pt idx="70">
                  <c:v>-2.2513271779999999</c:v>
                </c:pt>
                <c:pt idx="71">
                  <c:v>4.095420507</c:v>
                </c:pt>
                <c:pt idx="72">
                  <c:v>9.0912788379999903</c:v>
                </c:pt>
                <c:pt idx="73">
                  <c:v>6.8468339599999997</c:v>
                </c:pt>
                <c:pt idx="74">
                  <c:v>6.8496299809999996</c:v>
                </c:pt>
                <c:pt idx="75">
                  <c:v>2.0346546870000002</c:v>
                </c:pt>
                <c:pt idx="76">
                  <c:v>0.21270397499999999</c:v>
                </c:pt>
                <c:pt idx="77">
                  <c:v>0.94298715</c:v>
                </c:pt>
                <c:pt idx="78">
                  <c:v>5.6164962139999997</c:v>
                </c:pt>
                <c:pt idx="79">
                  <c:v>7.3552236710000001</c:v>
                </c:pt>
                <c:pt idx="80">
                  <c:v>8.581477778</c:v>
                </c:pt>
                <c:pt idx="81">
                  <c:v>8.2056690809999999</c:v>
                </c:pt>
                <c:pt idx="82">
                  <c:v>9.5491959420000008</c:v>
                </c:pt>
                <c:pt idx="83">
                  <c:v>9.2868356100000007</c:v>
                </c:pt>
                <c:pt idx="84">
                  <c:v>5.4820090449999999</c:v>
                </c:pt>
                <c:pt idx="85">
                  <c:v>7.2942359730000002</c:v>
                </c:pt>
                <c:pt idx="86">
                  <c:v>5.3766706129999999</c:v>
                </c:pt>
                <c:pt idx="87">
                  <c:v>12.250245543</c:v>
                </c:pt>
                <c:pt idx="88">
                  <c:v>8.5975954909999999</c:v>
                </c:pt>
                <c:pt idx="89">
                  <c:v>7.2344631079999999</c:v>
                </c:pt>
                <c:pt idx="90">
                  <c:v>10.641813921000001</c:v>
                </c:pt>
                <c:pt idx="91">
                  <c:v>12.617559361</c:v>
                </c:pt>
                <c:pt idx="92">
                  <c:v>8.4688101729999996</c:v>
                </c:pt>
                <c:pt idx="93">
                  <c:v>9.938081253</c:v>
                </c:pt>
                <c:pt idx="94">
                  <c:v>7.1233225530000004</c:v>
                </c:pt>
                <c:pt idx="95">
                  <c:v>11.008154522</c:v>
                </c:pt>
                <c:pt idx="96">
                  <c:v>8.0441546440000007</c:v>
                </c:pt>
                <c:pt idx="97">
                  <c:v>4.9126176529999999</c:v>
                </c:pt>
                <c:pt idx="98">
                  <c:v>2.536559268</c:v>
                </c:pt>
                <c:pt idx="99">
                  <c:v>-0.46004706299999998</c:v>
                </c:pt>
                <c:pt idx="100">
                  <c:v>4.5720180470000003</c:v>
                </c:pt>
                <c:pt idx="101">
                  <c:v>10.262694296999999</c:v>
                </c:pt>
                <c:pt idx="102">
                  <c:v>4.0320947330000001</c:v>
                </c:pt>
                <c:pt idx="103">
                  <c:v>-0.16817468999999999</c:v>
                </c:pt>
                <c:pt idx="104">
                  <c:v>9.4502644999999899E-2</c:v>
                </c:pt>
                <c:pt idx="105">
                  <c:v>-5.9851155040000004</c:v>
                </c:pt>
                <c:pt idx="106">
                  <c:v>0.62463753499999997</c:v>
                </c:pt>
                <c:pt idx="107">
                  <c:v>-3.930800509</c:v>
                </c:pt>
                <c:pt idx="108">
                  <c:v>-8.4340022819999998</c:v>
                </c:pt>
                <c:pt idx="109">
                  <c:v>-3.6105695</c:v>
                </c:pt>
                <c:pt idx="110">
                  <c:v>-3.035274909</c:v>
                </c:pt>
                <c:pt idx="111">
                  <c:v>1.77294547</c:v>
                </c:pt>
                <c:pt idx="112">
                  <c:v>-0.759714377</c:v>
                </c:pt>
                <c:pt idx="113">
                  <c:v>-0.55581834399999996</c:v>
                </c:pt>
                <c:pt idx="114">
                  <c:v>-1.3876931139999999</c:v>
                </c:pt>
                <c:pt idx="115">
                  <c:v>-3.7539431159999999</c:v>
                </c:pt>
                <c:pt idx="116">
                  <c:v>-1.2838291580000001</c:v>
                </c:pt>
                <c:pt idx="117">
                  <c:v>3.0167977819999998</c:v>
                </c:pt>
                <c:pt idx="118">
                  <c:v>3.2722636450000002</c:v>
                </c:pt>
                <c:pt idx="119">
                  <c:v>6.2254051209999997</c:v>
                </c:pt>
                <c:pt idx="120">
                  <c:v>11.265875512999999</c:v>
                </c:pt>
                <c:pt idx="121">
                  <c:v>10.168743406000001</c:v>
                </c:pt>
                <c:pt idx="122">
                  <c:v>16.602614641999999</c:v>
                </c:pt>
                <c:pt idx="123">
                  <c:v>8.1890530990000006</c:v>
                </c:pt>
                <c:pt idx="124">
                  <c:v>8.4627723320000001</c:v>
                </c:pt>
                <c:pt idx="125">
                  <c:v>13.624265009</c:v>
                </c:pt>
                <c:pt idx="126">
                  <c:v>11.018701526999999</c:v>
                </c:pt>
                <c:pt idx="127">
                  <c:v>18.302756389999999</c:v>
                </c:pt>
                <c:pt idx="128">
                  <c:v>18.218616440000002</c:v>
                </c:pt>
                <c:pt idx="129">
                  <c:v>18.989501218000001</c:v>
                </c:pt>
                <c:pt idx="130">
                  <c:v>16.995589872</c:v>
                </c:pt>
                <c:pt idx="131">
                  <c:v>14.603767799</c:v>
                </c:pt>
                <c:pt idx="132">
                  <c:v>9.4116753810000002</c:v>
                </c:pt>
                <c:pt idx="133">
                  <c:v>21.224406964</c:v>
                </c:pt>
                <c:pt idx="134">
                  <c:v>11.576192702</c:v>
                </c:pt>
                <c:pt idx="135">
                  <c:v>11.100987851999999</c:v>
                </c:pt>
                <c:pt idx="136">
                  <c:v>13.680830137999999</c:v>
                </c:pt>
                <c:pt idx="137">
                  <c:v>13.398740361</c:v>
                </c:pt>
                <c:pt idx="138">
                  <c:v>13.073457389</c:v>
                </c:pt>
                <c:pt idx="139">
                  <c:v>16.178081728999999</c:v>
                </c:pt>
                <c:pt idx="140">
                  <c:v>15.830492182</c:v>
                </c:pt>
                <c:pt idx="141">
                  <c:v>13.335433697999999</c:v>
                </c:pt>
                <c:pt idx="142">
                  <c:v>15.518258409</c:v>
                </c:pt>
                <c:pt idx="143">
                  <c:v>12.180341687</c:v>
                </c:pt>
                <c:pt idx="144">
                  <c:v>10.117639820000001</c:v>
                </c:pt>
                <c:pt idx="145">
                  <c:v>7.5883596930000001</c:v>
                </c:pt>
                <c:pt idx="146">
                  <c:v>11.900206665000001</c:v>
                </c:pt>
                <c:pt idx="147">
                  <c:v>5.6882067469999997</c:v>
                </c:pt>
                <c:pt idx="148">
                  <c:v>7.0334887159999999</c:v>
                </c:pt>
                <c:pt idx="149">
                  <c:v>8.7612712370000008</c:v>
                </c:pt>
                <c:pt idx="150">
                  <c:v>2.79810121</c:v>
                </c:pt>
                <c:pt idx="151">
                  <c:v>-4.9929344779999996</c:v>
                </c:pt>
                <c:pt idx="152">
                  <c:v>-7.1589578999999999</c:v>
                </c:pt>
                <c:pt idx="153">
                  <c:v>-3.920742551</c:v>
                </c:pt>
                <c:pt idx="154">
                  <c:v>-6.4217946709999998</c:v>
                </c:pt>
                <c:pt idx="155">
                  <c:v>-8.3708229830000001</c:v>
                </c:pt>
                <c:pt idx="156">
                  <c:v>-6.6055159220000004</c:v>
                </c:pt>
                <c:pt idx="157">
                  <c:v>-7.4276046740000004</c:v>
                </c:pt>
                <c:pt idx="158">
                  <c:v>-14.11819088</c:v>
                </c:pt>
                <c:pt idx="159">
                  <c:v>-45.483330148999997</c:v>
                </c:pt>
                <c:pt idx="160">
                  <c:v>-37.536506994</c:v>
                </c:pt>
                <c:pt idx="161">
                  <c:v>-15.986769352</c:v>
                </c:pt>
                <c:pt idx="162">
                  <c:v>-11.606313183999999</c:v>
                </c:pt>
                <c:pt idx="163">
                  <c:v>-7.7098289429999998</c:v>
                </c:pt>
                <c:pt idx="164">
                  <c:v>-0.49913155799999998</c:v>
                </c:pt>
                <c:pt idx="165">
                  <c:v>6.3712197399999999</c:v>
                </c:pt>
                <c:pt idx="166">
                  <c:v>-2.9363157549999999</c:v>
                </c:pt>
                <c:pt idx="167">
                  <c:v>4.0284321590000003</c:v>
                </c:pt>
                <c:pt idx="168">
                  <c:v>3.4711960369999999</c:v>
                </c:pt>
                <c:pt idx="169">
                  <c:v>9.3970194669999998</c:v>
                </c:pt>
                <c:pt idx="170">
                  <c:v>15.512847769</c:v>
                </c:pt>
                <c:pt idx="171">
                  <c:v>8.3281282450000003</c:v>
                </c:pt>
                <c:pt idx="172">
                  <c:v>-1.498947002</c:v>
                </c:pt>
                <c:pt idx="173">
                  <c:v>3.3328283490000001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CBA-2348-A73C-41DAC2A68B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32986032"/>
        <c:axId val="1632985616"/>
      </c:lineChart>
      <c:catAx>
        <c:axId val="16329860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[$-40C]yy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632985616"/>
        <c:crossesAt val="-1000"/>
        <c:auto val="1"/>
        <c:lblAlgn val="ctr"/>
        <c:lblOffset val="100"/>
        <c:tickLblSkip val="12"/>
        <c:noMultiLvlLbl val="1"/>
      </c:catAx>
      <c:valAx>
        <c:axId val="1632985616"/>
        <c:scaling>
          <c:orientation val="minMax"/>
          <c:max val="3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6329860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7976006079322219"/>
          <c:y val="0.55002518624565866"/>
          <c:w val="0.24997755280589923"/>
          <c:h val="0.3141825958623859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7870916135483059E-2"/>
          <c:y val="6.9365793075852944E-2"/>
          <c:w val="0.90419257592800895"/>
          <c:h val="0.75746617531394456"/>
        </c:manualLayout>
      </c:layout>
      <c:lineChart>
        <c:grouping val="standard"/>
        <c:varyColors val="0"/>
        <c:ser>
          <c:idx val="0"/>
          <c:order val="0"/>
          <c:tx>
            <c:strRef>
              <c:f>[2]Employment!$V$2</c:f>
              <c:strCache>
                <c:ptCount val="1"/>
                <c:pt idx="0">
                  <c:v>France</c:v>
                </c:pt>
              </c:strCache>
            </c:strRef>
          </c:tx>
          <c:spPr>
            <a:ln w="28575" cap="rnd">
              <a:solidFill>
                <a:srgbClr val="0086EA"/>
              </a:solidFill>
              <a:round/>
            </a:ln>
            <a:effectLst/>
          </c:spPr>
          <c:marker>
            <c:symbol val="none"/>
          </c:marker>
          <c:cat>
            <c:numRef>
              <c:f>[2]Employment!$U$147:$U$176</c:f>
              <c:numCache>
                <c:formatCode>General</c:formatCode>
                <c:ptCount val="30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</c:numCache>
            </c:numRef>
          </c:cat>
          <c:val>
            <c:numRef>
              <c:f>[2]Employment!$V$147:$V$176</c:f>
              <c:numCache>
                <c:formatCode>General</c:formatCode>
                <c:ptCount val="30"/>
                <c:pt idx="0">
                  <c:v>-0.9</c:v>
                </c:pt>
                <c:pt idx="1">
                  <c:v>0.1</c:v>
                </c:pt>
                <c:pt idx="2">
                  <c:v>-1.2</c:v>
                </c:pt>
                <c:pt idx="3">
                  <c:v>2</c:v>
                </c:pt>
                <c:pt idx="4">
                  <c:v>-0.8</c:v>
                </c:pt>
                <c:pt idx="5">
                  <c:v>-0.6</c:v>
                </c:pt>
                <c:pt idx="6">
                  <c:v>-1.7</c:v>
                </c:pt>
                <c:pt idx="7">
                  <c:v>-0.3</c:v>
                </c:pt>
                <c:pt idx="8">
                  <c:v>1.8</c:v>
                </c:pt>
                <c:pt idx="9">
                  <c:v>-2.4</c:v>
                </c:pt>
                <c:pt idx="10">
                  <c:v>-1.5</c:v>
                </c:pt>
                <c:pt idx="11">
                  <c:v>-2.8</c:v>
                </c:pt>
                <c:pt idx="12">
                  <c:v>-3</c:v>
                </c:pt>
                <c:pt idx="13">
                  <c:v>-3.4</c:v>
                </c:pt>
                <c:pt idx="14">
                  <c:v>-6.5</c:v>
                </c:pt>
                <c:pt idx="15">
                  <c:v>-27.6</c:v>
                </c:pt>
                <c:pt idx="16">
                  <c:v>-23.4</c:v>
                </c:pt>
                <c:pt idx="17">
                  <c:v>-18.7</c:v>
                </c:pt>
                <c:pt idx="18">
                  <c:v>-14.5</c:v>
                </c:pt>
                <c:pt idx="19">
                  <c:v>-15.3</c:v>
                </c:pt>
                <c:pt idx="20">
                  <c:v>-15.5</c:v>
                </c:pt>
                <c:pt idx="21">
                  <c:v>-15.2</c:v>
                </c:pt>
                <c:pt idx="22">
                  <c:v>-16.899999999999999</c:v>
                </c:pt>
                <c:pt idx="23">
                  <c:v>-15.9</c:v>
                </c:pt>
                <c:pt idx="24">
                  <c:v>-11.2</c:v>
                </c:pt>
                <c:pt idx="25">
                  <c:v>-11.8</c:v>
                </c:pt>
                <c:pt idx="26">
                  <c:v>-8.5</c:v>
                </c:pt>
                <c:pt idx="27">
                  <c:v>-3.4</c:v>
                </c:pt>
                <c:pt idx="28">
                  <c:v>-0.8</c:v>
                </c:pt>
                <c:pt idx="2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D78-744F-90CE-E82F1C68BBE9}"/>
            </c:ext>
          </c:extLst>
        </c:ser>
        <c:ser>
          <c:idx val="2"/>
          <c:order val="1"/>
          <c:tx>
            <c:strRef>
              <c:f>[2]Employment!$X$2</c:f>
              <c:strCache>
                <c:ptCount val="1"/>
                <c:pt idx="0">
                  <c:v>Italie</c:v>
                </c:pt>
              </c:strCache>
            </c:strRef>
          </c:tx>
          <c:spPr>
            <a:ln w="9525" cap="rnd">
              <a:solidFill>
                <a:srgbClr val="BC64AB"/>
              </a:solidFill>
              <a:round/>
            </a:ln>
            <a:effectLst/>
          </c:spPr>
          <c:marker>
            <c:symbol val="none"/>
          </c:marker>
          <c:cat>
            <c:numRef>
              <c:f>[2]Employment!$U$147:$U$176</c:f>
              <c:numCache>
                <c:formatCode>General</c:formatCode>
                <c:ptCount val="30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</c:numCache>
            </c:numRef>
          </c:cat>
          <c:val>
            <c:numRef>
              <c:f>[2]Employment!$X$147:$X$176</c:f>
              <c:numCache>
                <c:formatCode>General</c:formatCode>
                <c:ptCount val="30"/>
                <c:pt idx="0">
                  <c:v>2.7</c:v>
                </c:pt>
                <c:pt idx="1">
                  <c:v>0.6</c:v>
                </c:pt>
                <c:pt idx="2">
                  <c:v>-0.2</c:v>
                </c:pt>
                <c:pt idx="3">
                  <c:v>-1.1000000000000001</c:v>
                </c:pt>
                <c:pt idx="4">
                  <c:v>1.1000000000000001</c:v>
                </c:pt>
                <c:pt idx="5">
                  <c:v>0</c:v>
                </c:pt>
                <c:pt idx="6">
                  <c:v>-0.2</c:v>
                </c:pt>
                <c:pt idx="7">
                  <c:v>-0.3</c:v>
                </c:pt>
                <c:pt idx="8">
                  <c:v>-0.1</c:v>
                </c:pt>
                <c:pt idx="9">
                  <c:v>0.4</c:v>
                </c:pt>
                <c:pt idx="10">
                  <c:v>-1.7</c:v>
                </c:pt>
                <c:pt idx="11">
                  <c:v>-2</c:v>
                </c:pt>
                <c:pt idx="12">
                  <c:v>-1.8</c:v>
                </c:pt>
                <c:pt idx="13">
                  <c:v>-2</c:v>
                </c:pt>
                <c:pt idx="14">
                  <c:v>-9.9</c:v>
                </c:pt>
                <c:pt idx="15">
                  <c:v>#N/A</c:v>
                </c:pt>
                <c:pt idx="16">
                  <c:v>-16</c:v>
                </c:pt>
                <c:pt idx="17">
                  <c:v>-12.3</c:v>
                </c:pt>
                <c:pt idx="18">
                  <c:v>-11.9</c:v>
                </c:pt>
                <c:pt idx="19">
                  <c:v>-9.6999999999999904</c:v>
                </c:pt>
                <c:pt idx="20">
                  <c:v>-8</c:v>
                </c:pt>
                <c:pt idx="21">
                  <c:v>-7.5</c:v>
                </c:pt>
                <c:pt idx="22">
                  <c:v>-7.5</c:v>
                </c:pt>
                <c:pt idx="23">
                  <c:v>-6.6</c:v>
                </c:pt>
                <c:pt idx="24">
                  <c:v>-6.5</c:v>
                </c:pt>
                <c:pt idx="25">
                  <c:v>-3.1</c:v>
                </c:pt>
                <c:pt idx="26">
                  <c:v>-1</c:v>
                </c:pt>
                <c:pt idx="27">
                  <c:v>1.7</c:v>
                </c:pt>
                <c:pt idx="28">
                  <c:v>4.3</c:v>
                </c:pt>
                <c:pt idx="29">
                  <c:v>6.1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D78-744F-90CE-E82F1C68BBE9}"/>
            </c:ext>
          </c:extLst>
        </c:ser>
        <c:ser>
          <c:idx val="3"/>
          <c:order val="2"/>
          <c:tx>
            <c:strRef>
              <c:f>[2]Employment!$Y$2</c:f>
              <c:strCache>
                <c:ptCount val="1"/>
                <c:pt idx="0">
                  <c:v>Royaume-Uni</c:v>
                </c:pt>
              </c:strCache>
            </c:strRef>
          </c:tx>
          <c:spPr>
            <a:ln w="9525" cap="rnd">
              <a:solidFill>
                <a:srgbClr val="ED8C2B"/>
              </a:solidFill>
              <a:round/>
            </a:ln>
            <a:effectLst/>
          </c:spPr>
          <c:marker>
            <c:symbol val="none"/>
          </c:marker>
          <c:cat>
            <c:numRef>
              <c:f>[2]Employment!$U$147:$U$176</c:f>
              <c:numCache>
                <c:formatCode>General</c:formatCode>
                <c:ptCount val="30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</c:numCache>
            </c:numRef>
          </c:cat>
          <c:val>
            <c:numRef>
              <c:f>[2]Employment!$Y$147:$Y$176</c:f>
              <c:numCache>
                <c:formatCode>General</c:formatCode>
                <c:ptCount val="30"/>
                <c:pt idx="0">
                  <c:v>-3.9</c:v>
                </c:pt>
                <c:pt idx="1">
                  <c:v>-2.1</c:v>
                </c:pt>
                <c:pt idx="2">
                  <c:v>-3.4</c:v>
                </c:pt>
                <c:pt idx="3">
                  <c:v>2.4</c:v>
                </c:pt>
                <c:pt idx="4">
                  <c:v>-0.4</c:v>
                </c:pt>
                <c:pt idx="5">
                  <c:v>-1.9</c:v>
                </c:pt>
                <c:pt idx="6">
                  <c:v>12.5</c:v>
                </c:pt>
                <c:pt idx="7">
                  <c:v>-7.7</c:v>
                </c:pt>
                <c:pt idx="8">
                  <c:v>12.7</c:v>
                </c:pt>
                <c:pt idx="9">
                  <c:v>-11.1</c:v>
                </c:pt>
                <c:pt idx="10">
                  <c:v>-10.5</c:v>
                </c:pt>
                <c:pt idx="11">
                  <c:v>-13</c:v>
                </c:pt>
                <c:pt idx="12">
                  <c:v>-8.4</c:v>
                </c:pt>
                <c:pt idx="13">
                  <c:v>-1.5</c:v>
                </c:pt>
                <c:pt idx="14">
                  <c:v>-15.5</c:v>
                </c:pt>
                <c:pt idx="15">
                  <c:v>-52.6</c:v>
                </c:pt>
                <c:pt idx="16">
                  <c:v>-39.299999999999997</c:v>
                </c:pt>
                <c:pt idx="17">
                  <c:v>-59.7</c:v>
                </c:pt>
                <c:pt idx="18">
                  <c:v>-43.5</c:v>
                </c:pt>
                <c:pt idx="19">
                  <c:v>-48.6</c:v>
                </c:pt>
                <c:pt idx="20">
                  <c:v>-39.700000000000003</c:v>
                </c:pt>
                <c:pt idx="21">
                  <c:v>0.7</c:v>
                </c:pt>
                <c:pt idx="22">
                  <c:v>-30.2</c:v>
                </c:pt>
                <c:pt idx="23">
                  <c:v>-25.8</c:v>
                </c:pt>
                <c:pt idx="24">
                  <c:v>-2</c:v>
                </c:pt>
                <c:pt idx="25">
                  <c:v>-4</c:v>
                </c:pt>
                <c:pt idx="26">
                  <c:v>11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D78-744F-90CE-E82F1C68BBE9}"/>
            </c:ext>
          </c:extLst>
        </c:ser>
        <c:ser>
          <c:idx val="4"/>
          <c:order val="3"/>
          <c:tx>
            <c:strRef>
              <c:f>[2]Employment!$Z$2</c:f>
              <c:strCache>
                <c:ptCount val="1"/>
                <c:pt idx="0">
                  <c:v>Pays-Bas</c:v>
                </c:pt>
              </c:strCache>
            </c:strRef>
          </c:tx>
          <c:spPr>
            <a:ln w="9525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numRef>
              <c:f>[2]Employment!$U$147:$U$176</c:f>
              <c:numCache>
                <c:formatCode>General</c:formatCode>
                <c:ptCount val="30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</c:numCache>
            </c:numRef>
          </c:cat>
          <c:val>
            <c:numRef>
              <c:f>[2]Employment!$Z$147:$Z$176</c:f>
              <c:numCache>
                <c:formatCode>General</c:formatCode>
                <c:ptCount val="30"/>
                <c:pt idx="0">
                  <c:v>12.7</c:v>
                </c:pt>
                <c:pt idx="1">
                  <c:v>11.2</c:v>
                </c:pt>
                <c:pt idx="2">
                  <c:v>9</c:v>
                </c:pt>
                <c:pt idx="3">
                  <c:v>7.8</c:v>
                </c:pt>
                <c:pt idx="4">
                  <c:v>6</c:v>
                </c:pt>
                <c:pt idx="5">
                  <c:v>3.9</c:v>
                </c:pt>
                <c:pt idx="6">
                  <c:v>3.4</c:v>
                </c:pt>
                <c:pt idx="7">
                  <c:v>3.9</c:v>
                </c:pt>
                <c:pt idx="8">
                  <c:v>2.7</c:v>
                </c:pt>
                <c:pt idx="9">
                  <c:v>2.7</c:v>
                </c:pt>
                <c:pt idx="10">
                  <c:v>2</c:v>
                </c:pt>
                <c:pt idx="11">
                  <c:v>3.2</c:v>
                </c:pt>
                <c:pt idx="12">
                  <c:v>6.5</c:v>
                </c:pt>
                <c:pt idx="13">
                  <c:v>4.0999999999999996</c:v>
                </c:pt>
                <c:pt idx="14">
                  <c:v>2.1</c:v>
                </c:pt>
                <c:pt idx="15">
                  <c:v>-19.5</c:v>
                </c:pt>
                <c:pt idx="16">
                  <c:v>-12.9</c:v>
                </c:pt>
                <c:pt idx="17">
                  <c:v>-9.8000000000000007</c:v>
                </c:pt>
                <c:pt idx="18">
                  <c:v>-8.6999999999999904</c:v>
                </c:pt>
                <c:pt idx="19">
                  <c:v>-3.8</c:v>
                </c:pt>
                <c:pt idx="20">
                  <c:v>-4.7</c:v>
                </c:pt>
                <c:pt idx="21">
                  <c:v>-3.8</c:v>
                </c:pt>
                <c:pt idx="22">
                  <c:v>-5.6</c:v>
                </c:pt>
                <c:pt idx="23">
                  <c:v>-5</c:v>
                </c:pt>
                <c:pt idx="24">
                  <c:v>-2.1</c:v>
                </c:pt>
                <c:pt idx="25">
                  <c:v>-1.5</c:v>
                </c:pt>
                <c:pt idx="26">
                  <c:v>1.6</c:v>
                </c:pt>
                <c:pt idx="27">
                  <c:v>11.5</c:v>
                </c:pt>
                <c:pt idx="28">
                  <c:v>11.5</c:v>
                </c:pt>
                <c:pt idx="29">
                  <c:v>13.4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D78-744F-90CE-E82F1C68BBE9}"/>
            </c:ext>
          </c:extLst>
        </c:ser>
        <c:ser>
          <c:idx val="5"/>
          <c:order val="4"/>
          <c:tx>
            <c:strRef>
              <c:f>[2]Employment!$AA$2</c:f>
              <c:strCache>
                <c:ptCount val="1"/>
                <c:pt idx="0">
                  <c:v>Espagne</c:v>
                </c:pt>
              </c:strCache>
            </c:strRef>
          </c:tx>
          <c:spPr>
            <a:ln w="9525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[2]Employment!$U$147:$U$176</c:f>
              <c:numCache>
                <c:formatCode>General</c:formatCode>
                <c:ptCount val="30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</c:numCache>
            </c:numRef>
          </c:cat>
          <c:val>
            <c:numRef>
              <c:f>[2]Employment!$AA$147:$AA$176</c:f>
              <c:numCache>
                <c:formatCode>General</c:formatCode>
                <c:ptCount val="30"/>
                <c:pt idx="0">
                  <c:v>3.6</c:v>
                </c:pt>
                <c:pt idx="1">
                  <c:v>2.4</c:v>
                </c:pt>
                <c:pt idx="2">
                  <c:v>2.6</c:v>
                </c:pt>
                <c:pt idx="3">
                  <c:v>4.2</c:v>
                </c:pt>
                <c:pt idx="4">
                  <c:v>3.6</c:v>
                </c:pt>
                <c:pt idx="5">
                  <c:v>2.7</c:v>
                </c:pt>
                <c:pt idx="6">
                  <c:v>3.8</c:v>
                </c:pt>
                <c:pt idx="7">
                  <c:v>10.1</c:v>
                </c:pt>
                <c:pt idx="8">
                  <c:v>3.9</c:v>
                </c:pt>
                <c:pt idx="9">
                  <c:v>-0.9</c:v>
                </c:pt>
                <c:pt idx="10">
                  <c:v>-0.6</c:v>
                </c:pt>
                <c:pt idx="11">
                  <c:v>-1.5</c:v>
                </c:pt>
                <c:pt idx="12">
                  <c:v>0</c:v>
                </c:pt>
                <c:pt idx="13">
                  <c:v>0.4</c:v>
                </c:pt>
                <c:pt idx="14">
                  <c:v>-8.1</c:v>
                </c:pt>
                <c:pt idx="15">
                  <c:v>-29.7</c:v>
                </c:pt>
                <c:pt idx="16">
                  <c:v>-26.4</c:v>
                </c:pt>
                <c:pt idx="17">
                  <c:v>-24.7</c:v>
                </c:pt>
                <c:pt idx="18">
                  <c:v>-14.1</c:v>
                </c:pt>
                <c:pt idx="19">
                  <c:v>-10.1</c:v>
                </c:pt>
                <c:pt idx="20">
                  <c:v>-9.5</c:v>
                </c:pt>
                <c:pt idx="21">
                  <c:v>-8.6999999999999904</c:v>
                </c:pt>
                <c:pt idx="22">
                  <c:v>-7.7</c:v>
                </c:pt>
                <c:pt idx="23">
                  <c:v>-7.3</c:v>
                </c:pt>
                <c:pt idx="24">
                  <c:v>-5.5</c:v>
                </c:pt>
                <c:pt idx="25">
                  <c:v>-7.4</c:v>
                </c:pt>
                <c:pt idx="26">
                  <c:v>-5.0999999999999996</c:v>
                </c:pt>
                <c:pt idx="27">
                  <c:v>-0.2</c:v>
                </c:pt>
                <c:pt idx="28">
                  <c:v>4.2</c:v>
                </c:pt>
                <c:pt idx="29">
                  <c:v>0.3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D78-744F-90CE-E82F1C68BBE9}"/>
            </c:ext>
          </c:extLst>
        </c:ser>
        <c:ser>
          <c:idx val="6"/>
          <c:order val="5"/>
          <c:tx>
            <c:strRef>
              <c:f>[2]Employment!$AB$2</c:f>
              <c:strCache>
                <c:ptCount val="1"/>
                <c:pt idx="0">
                  <c:v>Allemagne</c:v>
                </c:pt>
              </c:strCache>
            </c:strRef>
          </c:tx>
          <c:spPr>
            <a:ln w="9525" cap="rnd">
              <a:solidFill>
                <a:srgbClr val="9ACA02"/>
              </a:solidFill>
              <a:round/>
            </a:ln>
            <a:effectLst/>
          </c:spPr>
          <c:marker>
            <c:symbol val="none"/>
          </c:marker>
          <c:cat>
            <c:numRef>
              <c:f>[2]Employment!$U$147:$U$176</c:f>
              <c:numCache>
                <c:formatCode>General</c:formatCode>
                <c:ptCount val="30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</c:numCache>
            </c:numRef>
          </c:cat>
          <c:val>
            <c:numRef>
              <c:f>[2]Employment!$AB$147:$AB$176</c:f>
              <c:numCache>
                <c:formatCode>General</c:formatCode>
                <c:ptCount val="30"/>
                <c:pt idx="0">
                  <c:v>4.2</c:v>
                </c:pt>
                <c:pt idx="1">
                  <c:v>3.4</c:v>
                </c:pt>
                <c:pt idx="2">
                  <c:v>-0.4</c:v>
                </c:pt>
                <c:pt idx="3">
                  <c:v>-3.2</c:v>
                </c:pt>
                <c:pt idx="4">
                  <c:v>-5.2</c:v>
                </c:pt>
                <c:pt idx="5">
                  <c:v>-8.4</c:v>
                </c:pt>
                <c:pt idx="6">
                  <c:v>-12.7</c:v>
                </c:pt>
                <c:pt idx="7">
                  <c:v>-11.8</c:v>
                </c:pt>
                <c:pt idx="8">
                  <c:v>-13.9</c:v>
                </c:pt>
                <c:pt idx="9">
                  <c:v>-13.3</c:v>
                </c:pt>
                <c:pt idx="10">
                  <c:v>-15.2</c:v>
                </c:pt>
                <c:pt idx="11">
                  <c:v>-17.5</c:v>
                </c:pt>
                <c:pt idx="12">
                  <c:v>-16.8</c:v>
                </c:pt>
                <c:pt idx="13">
                  <c:v>-18.5</c:v>
                </c:pt>
                <c:pt idx="14">
                  <c:v>-19</c:v>
                </c:pt>
                <c:pt idx="15">
                  <c:v>-28.2</c:v>
                </c:pt>
                <c:pt idx="16">
                  <c:v>-28.9</c:v>
                </c:pt>
                <c:pt idx="17">
                  <c:v>-26.8</c:v>
                </c:pt>
                <c:pt idx="18">
                  <c:v>-23.8</c:v>
                </c:pt>
                <c:pt idx="19">
                  <c:v>-21</c:v>
                </c:pt>
                <c:pt idx="20">
                  <c:v>-19</c:v>
                </c:pt>
                <c:pt idx="21">
                  <c:v>-16.600000000000001</c:v>
                </c:pt>
                <c:pt idx="22">
                  <c:v>-16.3</c:v>
                </c:pt>
                <c:pt idx="23">
                  <c:v>-13.8</c:v>
                </c:pt>
                <c:pt idx="24">
                  <c:v>-11.6</c:v>
                </c:pt>
                <c:pt idx="25">
                  <c:v>-7.1</c:v>
                </c:pt>
                <c:pt idx="26">
                  <c:v>-1.8</c:v>
                </c:pt>
                <c:pt idx="27">
                  <c:v>3.2</c:v>
                </c:pt>
                <c:pt idx="28">
                  <c:v>4.9000000000000004</c:v>
                </c:pt>
                <c:pt idx="29">
                  <c:v>9.1999999999999904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D78-744F-90CE-E82F1C68BBE9}"/>
            </c:ext>
          </c:extLst>
        </c:ser>
        <c:ser>
          <c:idx val="1"/>
          <c:order val="6"/>
          <c:tx>
            <c:strRef>
              <c:f>[2]Employment!$W$2</c:f>
              <c:strCache>
                <c:ptCount val="1"/>
                <c:pt idx="0">
                  <c:v>Etats-Unis</c:v>
                </c:pt>
              </c:strCache>
            </c:strRef>
          </c:tx>
          <c:spPr>
            <a:ln w="9525" cap="rnd">
              <a:solidFill>
                <a:srgbClr val="E33D61"/>
              </a:solidFill>
              <a:round/>
            </a:ln>
            <a:effectLst/>
          </c:spPr>
          <c:marker>
            <c:symbol val="none"/>
          </c:marker>
          <c:cat>
            <c:numRef>
              <c:f>[2]Employment!$U$147:$U$176</c:f>
              <c:numCache>
                <c:formatCode>General</c:formatCode>
                <c:ptCount val="30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</c:numCache>
            </c:numRef>
          </c:cat>
          <c:val>
            <c:numRef>
              <c:f>[2]Employment!$W$147:$W$176</c:f>
              <c:numCache>
                <c:formatCode>General</c:formatCode>
                <c:ptCount val="30"/>
                <c:pt idx="0">
                  <c:v>10.117639820000001</c:v>
                </c:pt>
                <c:pt idx="1">
                  <c:v>7.5883596930000001</c:v>
                </c:pt>
                <c:pt idx="2">
                  <c:v>11.900206665000001</c:v>
                </c:pt>
                <c:pt idx="3">
                  <c:v>5.6882067469999997</c:v>
                </c:pt>
                <c:pt idx="4">
                  <c:v>7.0334887159999999</c:v>
                </c:pt>
                <c:pt idx="5">
                  <c:v>8.7612712370000008</c:v>
                </c:pt>
                <c:pt idx="6">
                  <c:v>2.79810121</c:v>
                </c:pt>
                <c:pt idx="7">
                  <c:v>-4.9929344779999996</c:v>
                </c:pt>
                <c:pt idx="8">
                  <c:v>-7.1589578999999999</c:v>
                </c:pt>
                <c:pt idx="9">
                  <c:v>-3.920742551</c:v>
                </c:pt>
                <c:pt idx="10">
                  <c:v>-6.4217946709999998</c:v>
                </c:pt>
                <c:pt idx="11">
                  <c:v>-8.3708229830000001</c:v>
                </c:pt>
                <c:pt idx="12">
                  <c:v>-6.6055159220000004</c:v>
                </c:pt>
                <c:pt idx="13">
                  <c:v>-7.4276046740000004</c:v>
                </c:pt>
                <c:pt idx="14">
                  <c:v>-14.11819088</c:v>
                </c:pt>
                <c:pt idx="15">
                  <c:v>-45.483330148999997</c:v>
                </c:pt>
                <c:pt idx="16">
                  <c:v>-37.536506994</c:v>
                </c:pt>
                <c:pt idx="17">
                  <c:v>-15.986769352</c:v>
                </c:pt>
                <c:pt idx="18">
                  <c:v>-11.606313183999999</c:v>
                </c:pt>
                <c:pt idx="19">
                  <c:v>-7.7098289429999998</c:v>
                </c:pt>
                <c:pt idx="20">
                  <c:v>-0.49913155799999998</c:v>
                </c:pt>
                <c:pt idx="21">
                  <c:v>6.3712197399999999</c:v>
                </c:pt>
                <c:pt idx="22">
                  <c:v>-2.9363157549999999</c:v>
                </c:pt>
                <c:pt idx="23">
                  <c:v>4.0284321590000003</c:v>
                </c:pt>
                <c:pt idx="24">
                  <c:v>3.4711960369999999</c:v>
                </c:pt>
                <c:pt idx="25">
                  <c:v>9.3970194669999998</c:v>
                </c:pt>
                <c:pt idx="26">
                  <c:v>15.512847769</c:v>
                </c:pt>
                <c:pt idx="27">
                  <c:v>8.3281282450000003</c:v>
                </c:pt>
                <c:pt idx="28">
                  <c:v>-1.498947002</c:v>
                </c:pt>
                <c:pt idx="29">
                  <c:v>3.3328283490000001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D78-744F-90CE-E82F1C68BB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32986032"/>
        <c:axId val="1632985616"/>
      </c:lineChart>
      <c:catAx>
        <c:axId val="16329860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[$-40C]mmm\-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632985616"/>
        <c:crossesAt val="-1000"/>
        <c:auto val="1"/>
        <c:lblAlgn val="ctr"/>
        <c:lblOffset val="100"/>
        <c:tickLblSkip val="3"/>
        <c:noMultiLvlLbl val="1"/>
      </c:catAx>
      <c:valAx>
        <c:axId val="1632985616"/>
        <c:scaling>
          <c:orientation val="minMax"/>
          <c:max val="3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6329860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7074215416324466E-2"/>
          <c:y val="0.50064247019627595"/>
          <c:w val="0.24997755280589923"/>
          <c:h val="0.2917359067490301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6158730158730167E-2"/>
          <c:y val="5.174074074074074E-2"/>
          <c:w val="0.9212420634920635"/>
          <c:h val="0.7542496296296296"/>
        </c:manualLayout>
      </c:layout>
      <c:lineChart>
        <c:grouping val="standard"/>
        <c:varyColors val="0"/>
        <c:ser>
          <c:idx val="0"/>
          <c:order val="0"/>
          <c:tx>
            <c:strRef>
              <c:f>'Graphique 3'!$A$5</c:f>
              <c:strCache>
                <c:ptCount val="1"/>
                <c:pt idx="0">
                  <c:v>Biens fabriqués</c:v>
                </c:pt>
              </c:strCache>
            </c:strRef>
          </c:tx>
          <c:spPr>
            <a:ln w="28575" cap="rnd">
              <a:solidFill>
                <a:srgbClr val="0087CD"/>
              </a:solidFill>
              <a:round/>
            </a:ln>
            <a:effectLst/>
          </c:spPr>
          <c:marker>
            <c:symbol val="none"/>
          </c:marker>
          <c:cat>
            <c:numRef>
              <c:f>'Graphique 3'!$B$4:$R$4</c:f>
              <c:numCache>
                <c:formatCode>mmm\-yy</c:formatCode>
                <c:ptCount val="17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  <c:pt idx="9">
                  <c:v>44105</c:v>
                </c:pt>
                <c:pt idx="10">
                  <c:v>44136</c:v>
                </c:pt>
                <c:pt idx="11">
                  <c:v>44166</c:v>
                </c:pt>
                <c:pt idx="12">
                  <c:v>44197</c:v>
                </c:pt>
                <c:pt idx="13">
                  <c:v>44228</c:v>
                </c:pt>
                <c:pt idx="14">
                  <c:v>44256</c:v>
                </c:pt>
                <c:pt idx="15">
                  <c:v>44287</c:v>
                </c:pt>
                <c:pt idx="16">
                  <c:v>44317</c:v>
                </c:pt>
              </c:numCache>
            </c:numRef>
          </c:cat>
          <c:val>
            <c:numRef>
              <c:f>'Graphique 3'!$B$5:$R$5</c:f>
              <c:numCache>
                <c:formatCode>0</c:formatCode>
                <c:ptCount val="17"/>
                <c:pt idx="0">
                  <c:v>100</c:v>
                </c:pt>
                <c:pt idx="1">
                  <c:v>99.365277823017863</c:v>
                </c:pt>
                <c:pt idx="2">
                  <c:v>61.822175483730099</c:v>
                </c:pt>
                <c:pt idx="3">
                  <c:v>38.439977341486923</c:v>
                </c:pt>
                <c:pt idx="4">
                  <c:v>85.601924914580891</c:v>
                </c:pt>
                <c:pt idx="5">
                  <c:v>107.69349989354365</c:v>
                </c:pt>
                <c:pt idx="6">
                  <c:v>105.8322203656578</c:v>
                </c:pt>
                <c:pt idx="7">
                  <c:v>108.67578972917397</c:v>
                </c:pt>
                <c:pt idx="8">
                  <c:v>104.74474775738952</c:v>
                </c:pt>
                <c:pt idx="9">
                  <c:v>104.47441558345581</c:v>
                </c:pt>
                <c:pt idx="10">
                  <c:v>77.724382767649701</c:v>
                </c:pt>
                <c:pt idx="11">
                  <c:v>112.56123539815952</c:v>
                </c:pt>
                <c:pt idx="12">
                  <c:v>96.779404442494766</c:v>
                </c:pt>
                <c:pt idx="13">
                  <c:v>101.23637813685731</c:v>
                </c:pt>
                <c:pt idx="14">
                  <c:v>98.390205843867534</c:v>
                </c:pt>
                <c:pt idx="15">
                  <c:v>78.986255262054087</c:v>
                </c:pt>
                <c:pt idx="16">
                  <c:v>99.502920141562413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BB2-46F1-9692-B76D12DF6ECD}"/>
            </c:ext>
          </c:extLst>
        </c:ser>
        <c:ser>
          <c:idx val="1"/>
          <c:order val="1"/>
          <c:tx>
            <c:strRef>
              <c:f>'Graphique 3'!$A$6</c:f>
              <c:strCache>
                <c:ptCount val="1"/>
                <c:pt idx="0">
                  <c:v>Biens manufacturés</c:v>
                </c:pt>
              </c:strCache>
            </c:strRef>
          </c:tx>
          <c:spPr>
            <a:ln w="28575" cap="rnd">
              <a:solidFill>
                <a:srgbClr val="F59100"/>
              </a:solidFill>
              <a:round/>
            </a:ln>
            <a:effectLst/>
          </c:spPr>
          <c:marker>
            <c:symbol val="none"/>
          </c:marker>
          <c:cat>
            <c:numRef>
              <c:f>'Graphique 3'!$B$4:$R$4</c:f>
              <c:numCache>
                <c:formatCode>mmm\-yy</c:formatCode>
                <c:ptCount val="17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  <c:pt idx="9">
                  <c:v>44105</c:v>
                </c:pt>
                <c:pt idx="10">
                  <c:v>44136</c:v>
                </c:pt>
                <c:pt idx="11">
                  <c:v>44166</c:v>
                </c:pt>
                <c:pt idx="12">
                  <c:v>44197</c:v>
                </c:pt>
                <c:pt idx="13">
                  <c:v>44228</c:v>
                </c:pt>
                <c:pt idx="14">
                  <c:v>44256</c:v>
                </c:pt>
                <c:pt idx="15">
                  <c:v>44287</c:v>
                </c:pt>
                <c:pt idx="16">
                  <c:v>44317</c:v>
                </c:pt>
              </c:numCache>
            </c:numRef>
          </c:cat>
          <c:val>
            <c:numRef>
              <c:f>'Graphique 3'!$B$6:$R$6</c:f>
              <c:numCache>
                <c:formatCode>0</c:formatCode>
                <c:ptCount val="17"/>
                <c:pt idx="0">
                  <c:v>100</c:v>
                </c:pt>
                <c:pt idx="1">
                  <c:v>99.626918158221045</c:v>
                </c:pt>
                <c:pt idx="2">
                  <c:v>81.532479723448063</c:v>
                </c:pt>
                <c:pt idx="3">
                  <c:v>64.500179344858338</c:v>
                </c:pt>
                <c:pt idx="4">
                  <c:v>92.487660594761138</c:v>
                </c:pt>
                <c:pt idx="5">
                  <c:v>104.43443785949175</c:v>
                </c:pt>
                <c:pt idx="6">
                  <c:v>103.43864569988095</c:v>
                </c:pt>
                <c:pt idx="7">
                  <c:v>105.40889378859575</c:v>
                </c:pt>
                <c:pt idx="8">
                  <c:v>101.71560474986079</c:v>
                </c:pt>
                <c:pt idx="9">
                  <c:v>104.11774766085276</c:v>
                </c:pt>
                <c:pt idx="10">
                  <c:v>85.674902120829174</c:v>
                </c:pt>
                <c:pt idx="11">
                  <c:v>106.69355272957775</c:v>
                </c:pt>
                <c:pt idx="12">
                  <c:v>99.545282179867897</c:v>
                </c:pt>
                <c:pt idx="13">
                  <c:v>100.59681671804685</c:v>
                </c:pt>
                <c:pt idx="14">
                  <c:v>99.59692125302098</c:v>
                </c:pt>
                <c:pt idx="15">
                  <c:v>88.545967038584095</c:v>
                </c:pt>
                <c:pt idx="16">
                  <c:v>99.85455598979209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BB2-46F1-9692-B76D12DF6E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37841071"/>
        <c:axId val="237838159"/>
      </c:lineChart>
      <c:dateAx>
        <c:axId val="237841071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fr-FR"/>
          </a:p>
        </c:txPr>
        <c:crossAx val="237838159"/>
        <c:crosses val="autoZero"/>
        <c:auto val="1"/>
        <c:lblOffset val="100"/>
        <c:baseTimeUnit val="months"/>
      </c:dateAx>
      <c:valAx>
        <c:axId val="237838159"/>
        <c:scaling>
          <c:orientation val="minMax"/>
          <c:min val="30"/>
        </c:scaling>
        <c:delete val="0"/>
        <c:axPos val="l"/>
        <c:majorGridlines>
          <c:spPr>
            <a:ln w="6350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fr-FR"/>
          </a:p>
        </c:txPr>
        <c:crossAx val="23784107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4306884920634922"/>
          <c:y val="0.90651333333333328"/>
          <c:w val="0.53402103174603177"/>
          <c:h val="7.93755555555555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4233814523184602E-2"/>
          <c:y val="5.0925925925925923E-2"/>
          <c:w val="0.87642760279965004"/>
          <c:h val="0.79280766987459905"/>
        </c:manualLayout>
      </c:layout>
      <c:lineChart>
        <c:grouping val="standard"/>
        <c:varyColors val="0"/>
        <c:ser>
          <c:idx val="0"/>
          <c:order val="0"/>
          <c:tx>
            <c:strRef>
              <c:f>[2]Employment!$AF$2</c:f>
              <c:strCache>
                <c:ptCount val="1"/>
                <c:pt idx="0">
                  <c:v>France</c:v>
                </c:pt>
              </c:strCache>
            </c:strRef>
          </c:tx>
          <c:spPr>
            <a:ln w="28575" cap="rnd">
              <a:solidFill>
                <a:srgbClr val="0086EA"/>
              </a:solidFill>
              <a:round/>
            </a:ln>
            <a:effectLst/>
          </c:spPr>
          <c:marker>
            <c:symbol val="none"/>
          </c:marker>
          <c:cat>
            <c:numRef>
              <c:f>[2]Employment!$A$3:$A$176</c:f>
              <c:numCache>
                <c:formatCode>General</c:formatCode>
                <c:ptCount val="174"/>
                <c:pt idx="0">
                  <c:v>39083</c:v>
                </c:pt>
                <c:pt idx="1">
                  <c:v>39114</c:v>
                </c:pt>
                <c:pt idx="2">
                  <c:v>39142</c:v>
                </c:pt>
                <c:pt idx="3">
                  <c:v>39173</c:v>
                </c:pt>
                <c:pt idx="4">
                  <c:v>39203</c:v>
                </c:pt>
                <c:pt idx="5">
                  <c:v>39234</c:v>
                </c:pt>
                <c:pt idx="6">
                  <c:v>39264</c:v>
                </c:pt>
                <c:pt idx="7">
                  <c:v>39295</c:v>
                </c:pt>
                <c:pt idx="8">
                  <c:v>39326</c:v>
                </c:pt>
                <c:pt idx="9">
                  <c:v>39356</c:v>
                </c:pt>
                <c:pt idx="10">
                  <c:v>39387</c:v>
                </c:pt>
                <c:pt idx="11">
                  <c:v>39417</c:v>
                </c:pt>
                <c:pt idx="12">
                  <c:v>39448</c:v>
                </c:pt>
                <c:pt idx="13">
                  <c:v>39479</c:v>
                </c:pt>
                <c:pt idx="14">
                  <c:v>39508</c:v>
                </c:pt>
                <c:pt idx="15">
                  <c:v>39539</c:v>
                </c:pt>
                <c:pt idx="16">
                  <c:v>39569</c:v>
                </c:pt>
                <c:pt idx="17">
                  <c:v>39600</c:v>
                </c:pt>
                <c:pt idx="18">
                  <c:v>39630</c:v>
                </c:pt>
                <c:pt idx="19">
                  <c:v>39661</c:v>
                </c:pt>
                <c:pt idx="20">
                  <c:v>39692</c:v>
                </c:pt>
                <c:pt idx="21">
                  <c:v>39722</c:v>
                </c:pt>
                <c:pt idx="22">
                  <c:v>39753</c:v>
                </c:pt>
                <c:pt idx="23">
                  <c:v>39783</c:v>
                </c:pt>
                <c:pt idx="24">
                  <c:v>39814</c:v>
                </c:pt>
                <c:pt idx="25">
                  <c:v>39845</c:v>
                </c:pt>
                <c:pt idx="26">
                  <c:v>39873</c:v>
                </c:pt>
                <c:pt idx="27">
                  <c:v>39904</c:v>
                </c:pt>
                <c:pt idx="28">
                  <c:v>39934</c:v>
                </c:pt>
                <c:pt idx="29">
                  <c:v>39965</c:v>
                </c:pt>
                <c:pt idx="30">
                  <c:v>39995</c:v>
                </c:pt>
                <c:pt idx="31">
                  <c:v>40026</c:v>
                </c:pt>
                <c:pt idx="32">
                  <c:v>40057</c:v>
                </c:pt>
                <c:pt idx="33">
                  <c:v>40087</c:v>
                </c:pt>
                <c:pt idx="34">
                  <c:v>40118</c:v>
                </c:pt>
                <c:pt idx="35">
                  <c:v>40148</c:v>
                </c:pt>
                <c:pt idx="36">
                  <c:v>40179</c:v>
                </c:pt>
                <c:pt idx="37">
                  <c:v>40210</c:v>
                </c:pt>
                <c:pt idx="38">
                  <c:v>40238</c:v>
                </c:pt>
                <c:pt idx="39">
                  <c:v>40269</c:v>
                </c:pt>
                <c:pt idx="40">
                  <c:v>40299</c:v>
                </c:pt>
                <c:pt idx="41">
                  <c:v>40330</c:v>
                </c:pt>
                <c:pt idx="42">
                  <c:v>40360</c:v>
                </c:pt>
                <c:pt idx="43">
                  <c:v>40391</c:v>
                </c:pt>
                <c:pt idx="44">
                  <c:v>40422</c:v>
                </c:pt>
                <c:pt idx="45">
                  <c:v>40452</c:v>
                </c:pt>
                <c:pt idx="46">
                  <c:v>40483</c:v>
                </c:pt>
                <c:pt idx="47">
                  <c:v>40513</c:v>
                </c:pt>
                <c:pt idx="48">
                  <c:v>40544</c:v>
                </c:pt>
                <c:pt idx="49">
                  <c:v>40575</c:v>
                </c:pt>
                <c:pt idx="50">
                  <c:v>40603</c:v>
                </c:pt>
                <c:pt idx="51">
                  <c:v>40634</c:v>
                </c:pt>
                <c:pt idx="52">
                  <c:v>40664</c:v>
                </c:pt>
                <c:pt idx="53">
                  <c:v>40695</c:v>
                </c:pt>
                <c:pt idx="54">
                  <c:v>40725</c:v>
                </c:pt>
                <c:pt idx="55">
                  <c:v>40756</c:v>
                </c:pt>
                <c:pt idx="56">
                  <c:v>40787</c:v>
                </c:pt>
                <c:pt idx="57">
                  <c:v>40817</c:v>
                </c:pt>
                <c:pt idx="58">
                  <c:v>40848</c:v>
                </c:pt>
                <c:pt idx="59">
                  <c:v>40878</c:v>
                </c:pt>
                <c:pt idx="60">
                  <c:v>40909</c:v>
                </c:pt>
                <c:pt idx="61">
                  <c:v>40940</c:v>
                </c:pt>
                <c:pt idx="62">
                  <c:v>40969</c:v>
                </c:pt>
                <c:pt idx="63">
                  <c:v>41000</c:v>
                </c:pt>
                <c:pt idx="64">
                  <c:v>41030</c:v>
                </c:pt>
                <c:pt idx="65">
                  <c:v>41061</c:v>
                </c:pt>
                <c:pt idx="66">
                  <c:v>41091</c:v>
                </c:pt>
                <c:pt idx="67">
                  <c:v>41122</c:v>
                </c:pt>
                <c:pt idx="68">
                  <c:v>41153</c:v>
                </c:pt>
                <c:pt idx="69">
                  <c:v>41183</c:v>
                </c:pt>
                <c:pt idx="70">
                  <c:v>41214</c:v>
                </c:pt>
                <c:pt idx="71">
                  <c:v>41244</c:v>
                </c:pt>
                <c:pt idx="72">
                  <c:v>41275</c:v>
                </c:pt>
                <c:pt idx="73">
                  <c:v>41306</c:v>
                </c:pt>
                <c:pt idx="74">
                  <c:v>41334</c:v>
                </c:pt>
                <c:pt idx="75">
                  <c:v>41365</c:v>
                </c:pt>
                <c:pt idx="76">
                  <c:v>41395</c:v>
                </c:pt>
                <c:pt idx="77">
                  <c:v>41426</c:v>
                </c:pt>
                <c:pt idx="78">
                  <c:v>41456</c:v>
                </c:pt>
                <c:pt idx="79">
                  <c:v>41487</c:v>
                </c:pt>
                <c:pt idx="80">
                  <c:v>41518</c:v>
                </c:pt>
                <c:pt idx="81">
                  <c:v>41548</c:v>
                </c:pt>
                <c:pt idx="82">
                  <c:v>41579</c:v>
                </c:pt>
                <c:pt idx="83">
                  <c:v>41609</c:v>
                </c:pt>
                <c:pt idx="84">
                  <c:v>41640</c:v>
                </c:pt>
                <c:pt idx="85">
                  <c:v>41671</c:v>
                </c:pt>
                <c:pt idx="86">
                  <c:v>41699</c:v>
                </c:pt>
                <c:pt idx="87">
                  <c:v>41730</c:v>
                </c:pt>
                <c:pt idx="88">
                  <c:v>41760</c:v>
                </c:pt>
                <c:pt idx="89">
                  <c:v>41791</c:v>
                </c:pt>
                <c:pt idx="90">
                  <c:v>41821</c:v>
                </c:pt>
                <c:pt idx="91">
                  <c:v>41852</c:v>
                </c:pt>
                <c:pt idx="92">
                  <c:v>41883</c:v>
                </c:pt>
                <c:pt idx="93">
                  <c:v>41913</c:v>
                </c:pt>
                <c:pt idx="94">
                  <c:v>41944</c:v>
                </c:pt>
                <c:pt idx="95">
                  <c:v>41974</c:v>
                </c:pt>
                <c:pt idx="96">
                  <c:v>42005</c:v>
                </c:pt>
                <c:pt idx="97">
                  <c:v>42036</c:v>
                </c:pt>
                <c:pt idx="98">
                  <c:v>42064</c:v>
                </c:pt>
                <c:pt idx="99">
                  <c:v>42095</c:v>
                </c:pt>
                <c:pt idx="100">
                  <c:v>42125</c:v>
                </c:pt>
                <c:pt idx="101">
                  <c:v>42156</c:v>
                </c:pt>
                <c:pt idx="102">
                  <c:v>42186</c:v>
                </c:pt>
                <c:pt idx="103">
                  <c:v>42217</c:v>
                </c:pt>
                <c:pt idx="104">
                  <c:v>42248</c:v>
                </c:pt>
                <c:pt idx="105">
                  <c:v>42278</c:v>
                </c:pt>
                <c:pt idx="106">
                  <c:v>42309</c:v>
                </c:pt>
                <c:pt idx="107">
                  <c:v>42339</c:v>
                </c:pt>
                <c:pt idx="108">
                  <c:v>42370</c:v>
                </c:pt>
                <c:pt idx="109">
                  <c:v>42401</c:v>
                </c:pt>
                <c:pt idx="110">
                  <c:v>42430</c:v>
                </c:pt>
                <c:pt idx="111">
                  <c:v>42461</c:v>
                </c:pt>
                <c:pt idx="112">
                  <c:v>42491</c:v>
                </c:pt>
                <c:pt idx="113">
                  <c:v>42522</c:v>
                </c:pt>
                <c:pt idx="114">
                  <c:v>42552</c:v>
                </c:pt>
                <c:pt idx="115">
                  <c:v>42583</c:v>
                </c:pt>
                <c:pt idx="116">
                  <c:v>42614</c:v>
                </c:pt>
                <c:pt idx="117">
                  <c:v>42644</c:v>
                </c:pt>
                <c:pt idx="118">
                  <c:v>42675</c:v>
                </c:pt>
                <c:pt idx="119">
                  <c:v>42705</c:v>
                </c:pt>
                <c:pt idx="120">
                  <c:v>42736</c:v>
                </c:pt>
                <c:pt idx="121">
                  <c:v>42767</c:v>
                </c:pt>
                <c:pt idx="122">
                  <c:v>42795</c:v>
                </c:pt>
                <c:pt idx="123">
                  <c:v>42826</c:v>
                </c:pt>
                <c:pt idx="124">
                  <c:v>42856</c:v>
                </c:pt>
                <c:pt idx="125">
                  <c:v>42887</c:v>
                </c:pt>
                <c:pt idx="126">
                  <c:v>42917</c:v>
                </c:pt>
                <c:pt idx="127">
                  <c:v>42948</c:v>
                </c:pt>
                <c:pt idx="128">
                  <c:v>42979</c:v>
                </c:pt>
                <c:pt idx="129">
                  <c:v>43009</c:v>
                </c:pt>
                <c:pt idx="130">
                  <c:v>43040</c:v>
                </c:pt>
                <c:pt idx="131">
                  <c:v>43070</c:v>
                </c:pt>
                <c:pt idx="132">
                  <c:v>43101</c:v>
                </c:pt>
                <c:pt idx="133">
                  <c:v>43132</c:v>
                </c:pt>
                <c:pt idx="134">
                  <c:v>43160</c:v>
                </c:pt>
                <c:pt idx="135">
                  <c:v>43191</c:v>
                </c:pt>
                <c:pt idx="136">
                  <c:v>43221</c:v>
                </c:pt>
                <c:pt idx="137">
                  <c:v>43252</c:v>
                </c:pt>
                <c:pt idx="138">
                  <c:v>43282</c:v>
                </c:pt>
                <c:pt idx="139">
                  <c:v>43313</c:v>
                </c:pt>
                <c:pt idx="140">
                  <c:v>43344</c:v>
                </c:pt>
                <c:pt idx="141">
                  <c:v>43374</c:v>
                </c:pt>
                <c:pt idx="142">
                  <c:v>43405</c:v>
                </c:pt>
                <c:pt idx="143">
                  <c:v>43435</c:v>
                </c:pt>
                <c:pt idx="144">
                  <c:v>43466</c:v>
                </c:pt>
                <c:pt idx="145">
                  <c:v>43497</c:v>
                </c:pt>
                <c:pt idx="146">
                  <c:v>43525</c:v>
                </c:pt>
                <c:pt idx="147">
                  <c:v>43556</c:v>
                </c:pt>
                <c:pt idx="148">
                  <c:v>43586</c:v>
                </c:pt>
                <c:pt idx="149">
                  <c:v>43617</c:v>
                </c:pt>
                <c:pt idx="150">
                  <c:v>43647</c:v>
                </c:pt>
                <c:pt idx="151">
                  <c:v>43678</c:v>
                </c:pt>
                <c:pt idx="152">
                  <c:v>43709</c:v>
                </c:pt>
                <c:pt idx="153">
                  <c:v>43739</c:v>
                </c:pt>
                <c:pt idx="154">
                  <c:v>43770</c:v>
                </c:pt>
                <c:pt idx="155">
                  <c:v>43800</c:v>
                </c:pt>
                <c:pt idx="156">
                  <c:v>43831</c:v>
                </c:pt>
                <c:pt idx="157">
                  <c:v>43862</c:v>
                </c:pt>
                <c:pt idx="158">
                  <c:v>43891</c:v>
                </c:pt>
                <c:pt idx="159">
                  <c:v>43922</c:v>
                </c:pt>
                <c:pt idx="160">
                  <c:v>43952</c:v>
                </c:pt>
                <c:pt idx="161">
                  <c:v>43983</c:v>
                </c:pt>
                <c:pt idx="162">
                  <c:v>44013</c:v>
                </c:pt>
                <c:pt idx="163">
                  <c:v>44044</c:v>
                </c:pt>
                <c:pt idx="164">
                  <c:v>44075</c:v>
                </c:pt>
                <c:pt idx="165">
                  <c:v>44105</c:v>
                </c:pt>
                <c:pt idx="166">
                  <c:v>44136</c:v>
                </c:pt>
                <c:pt idx="167">
                  <c:v>44166</c:v>
                </c:pt>
                <c:pt idx="168">
                  <c:v>44197</c:v>
                </c:pt>
                <c:pt idx="169">
                  <c:v>44228</c:v>
                </c:pt>
                <c:pt idx="170">
                  <c:v>44256</c:v>
                </c:pt>
                <c:pt idx="171">
                  <c:v>44287</c:v>
                </c:pt>
                <c:pt idx="172">
                  <c:v>44317</c:v>
                </c:pt>
                <c:pt idx="173">
                  <c:v>44348</c:v>
                </c:pt>
              </c:numCache>
            </c:numRef>
          </c:cat>
          <c:val>
            <c:numRef>
              <c:f>[2]Employment!$AF$3:$AF$176</c:f>
              <c:numCache>
                <c:formatCode>General</c:formatCode>
                <c:ptCount val="174"/>
                <c:pt idx="0">
                  <c:v>6.2</c:v>
                </c:pt>
                <c:pt idx="1">
                  <c:v>10.5</c:v>
                </c:pt>
                <c:pt idx="2">
                  <c:v>12</c:v>
                </c:pt>
                <c:pt idx="3">
                  <c:v>11.9</c:v>
                </c:pt>
                <c:pt idx="4">
                  <c:v>13.6</c:v>
                </c:pt>
                <c:pt idx="5">
                  <c:v>11</c:v>
                </c:pt>
                <c:pt idx="6">
                  <c:v>6.8</c:v>
                </c:pt>
                <c:pt idx="7">
                  <c:v>7.8</c:v>
                </c:pt>
                <c:pt idx="8">
                  <c:v>8.9</c:v>
                </c:pt>
                <c:pt idx="9">
                  <c:v>11.5</c:v>
                </c:pt>
                <c:pt idx="10">
                  <c:v>8.5</c:v>
                </c:pt>
                <c:pt idx="11">
                  <c:v>8.6999999999999904</c:v>
                </c:pt>
                <c:pt idx="12">
                  <c:v>11.4</c:v>
                </c:pt>
                <c:pt idx="13">
                  <c:v>14.7</c:v>
                </c:pt>
                <c:pt idx="14">
                  <c:v>10.3</c:v>
                </c:pt>
                <c:pt idx="15">
                  <c:v>10.7</c:v>
                </c:pt>
                <c:pt idx="16">
                  <c:v>8.9</c:v>
                </c:pt>
                <c:pt idx="17">
                  <c:v>3.6</c:v>
                </c:pt>
                <c:pt idx="18">
                  <c:v>-0.1</c:v>
                </c:pt>
                <c:pt idx="19">
                  <c:v>-2</c:v>
                </c:pt>
                <c:pt idx="20">
                  <c:v>-2.7</c:v>
                </c:pt>
                <c:pt idx="21">
                  <c:v>-1.3</c:v>
                </c:pt>
                <c:pt idx="22">
                  <c:v>-10.4</c:v>
                </c:pt>
                <c:pt idx="23">
                  <c:v>-16.2</c:v>
                </c:pt>
                <c:pt idx="24">
                  <c:v>-15.7</c:v>
                </c:pt>
                <c:pt idx="25">
                  <c:v>-22.1</c:v>
                </c:pt>
                <c:pt idx="26">
                  <c:v>-24.6</c:v>
                </c:pt>
                <c:pt idx="27">
                  <c:v>-26.7</c:v>
                </c:pt>
                <c:pt idx="28">
                  <c:v>-27.9</c:v>
                </c:pt>
                <c:pt idx="29">
                  <c:v>-21.2</c:v>
                </c:pt>
                <c:pt idx="30">
                  <c:v>-16.600000000000001</c:v>
                </c:pt>
                <c:pt idx="31">
                  <c:v>-16.5</c:v>
                </c:pt>
                <c:pt idx="32">
                  <c:v>-14.2</c:v>
                </c:pt>
                <c:pt idx="33">
                  <c:v>-11.6</c:v>
                </c:pt>
                <c:pt idx="34">
                  <c:v>-8.9</c:v>
                </c:pt>
                <c:pt idx="35">
                  <c:v>-9.1</c:v>
                </c:pt>
                <c:pt idx="36">
                  <c:v>-7.6</c:v>
                </c:pt>
                <c:pt idx="37">
                  <c:v>-6.7</c:v>
                </c:pt>
                <c:pt idx="38">
                  <c:v>-5.9</c:v>
                </c:pt>
                <c:pt idx="39">
                  <c:v>-5.5</c:v>
                </c:pt>
                <c:pt idx="40">
                  <c:v>-1.1000000000000001</c:v>
                </c:pt>
                <c:pt idx="41">
                  <c:v>-0.2</c:v>
                </c:pt>
                <c:pt idx="42">
                  <c:v>-2.8</c:v>
                </c:pt>
                <c:pt idx="43">
                  <c:v>-7.5</c:v>
                </c:pt>
                <c:pt idx="44">
                  <c:v>4.8</c:v>
                </c:pt>
                <c:pt idx="45">
                  <c:v>8.5</c:v>
                </c:pt>
                <c:pt idx="46">
                  <c:v>12.4</c:v>
                </c:pt>
                <c:pt idx="47">
                  <c:v>13.2</c:v>
                </c:pt>
                <c:pt idx="48">
                  <c:v>11.1</c:v>
                </c:pt>
                <c:pt idx="49">
                  <c:v>14.1</c:v>
                </c:pt>
                <c:pt idx="50">
                  <c:v>12.4</c:v>
                </c:pt>
                <c:pt idx="51">
                  <c:v>11.7</c:v>
                </c:pt>
                <c:pt idx="52">
                  <c:v>13.8</c:v>
                </c:pt>
                <c:pt idx="53">
                  <c:v>9.3000000000000007</c:v>
                </c:pt>
                <c:pt idx="54">
                  <c:v>11</c:v>
                </c:pt>
                <c:pt idx="55">
                  <c:v>9.6</c:v>
                </c:pt>
                <c:pt idx="56">
                  <c:v>12</c:v>
                </c:pt>
                <c:pt idx="57">
                  <c:v>9.5</c:v>
                </c:pt>
                <c:pt idx="58">
                  <c:v>4.5999999999999996</c:v>
                </c:pt>
                <c:pt idx="59">
                  <c:v>1.8</c:v>
                </c:pt>
                <c:pt idx="60">
                  <c:v>-2.1</c:v>
                </c:pt>
                <c:pt idx="61">
                  <c:v>-3.9</c:v>
                </c:pt>
                <c:pt idx="62">
                  <c:v>-2.1</c:v>
                </c:pt>
                <c:pt idx="63">
                  <c:v>-1.8</c:v>
                </c:pt>
                <c:pt idx="64">
                  <c:v>-9.9</c:v>
                </c:pt>
                <c:pt idx="65">
                  <c:v>-10.6</c:v>
                </c:pt>
                <c:pt idx="66">
                  <c:v>-6.3</c:v>
                </c:pt>
                <c:pt idx="67">
                  <c:v>-7.5</c:v>
                </c:pt>
                <c:pt idx="68">
                  <c:v>-8.3000000000000007</c:v>
                </c:pt>
                <c:pt idx="69">
                  <c:v>-9.3000000000000007</c:v>
                </c:pt>
                <c:pt idx="70">
                  <c:v>-9.6</c:v>
                </c:pt>
                <c:pt idx="71">
                  <c:v>-10.7</c:v>
                </c:pt>
                <c:pt idx="72">
                  <c:v>-10.8</c:v>
                </c:pt>
                <c:pt idx="73">
                  <c:v>-12.5</c:v>
                </c:pt>
                <c:pt idx="74">
                  <c:v>-13.8</c:v>
                </c:pt>
                <c:pt idx="75">
                  <c:v>-17</c:v>
                </c:pt>
                <c:pt idx="76">
                  <c:v>-13.1</c:v>
                </c:pt>
                <c:pt idx="77">
                  <c:v>-10.1</c:v>
                </c:pt>
                <c:pt idx="78">
                  <c:v>-10.199999999999999</c:v>
                </c:pt>
                <c:pt idx="79">
                  <c:v>-5.2</c:v>
                </c:pt>
                <c:pt idx="80">
                  <c:v>-4.0999999999999996</c:v>
                </c:pt>
                <c:pt idx="81">
                  <c:v>-3.9</c:v>
                </c:pt>
                <c:pt idx="82">
                  <c:v>-4</c:v>
                </c:pt>
                <c:pt idx="83">
                  <c:v>-4.2</c:v>
                </c:pt>
                <c:pt idx="84">
                  <c:v>-3.4</c:v>
                </c:pt>
                <c:pt idx="85">
                  <c:v>-3.9</c:v>
                </c:pt>
                <c:pt idx="86">
                  <c:v>-2</c:v>
                </c:pt>
                <c:pt idx="87">
                  <c:v>-2.4</c:v>
                </c:pt>
                <c:pt idx="88">
                  <c:v>-2.4</c:v>
                </c:pt>
                <c:pt idx="89">
                  <c:v>-2.7</c:v>
                </c:pt>
                <c:pt idx="90">
                  <c:v>-3</c:v>
                </c:pt>
                <c:pt idx="91">
                  <c:v>-1.6</c:v>
                </c:pt>
                <c:pt idx="92">
                  <c:v>-0.8</c:v>
                </c:pt>
                <c:pt idx="93">
                  <c:v>-1.4</c:v>
                </c:pt>
                <c:pt idx="94">
                  <c:v>-0.5</c:v>
                </c:pt>
                <c:pt idx="95">
                  <c:v>0.3</c:v>
                </c:pt>
                <c:pt idx="96">
                  <c:v>-2.6</c:v>
                </c:pt>
                <c:pt idx="97">
                  <c:v>-1.8</c:v>
                </c:pt>
                <c:pt idx="98">
                  <c:v>-1.3</c:v>
                </c:pt>
                <c:pt idx="99">
                  <c:v>-1.5</c:v>
                </c:pt>
                <c:pt idx="100">
                  <c:v>2.8</c:v>
                </c:pt>
                <c:pt idx="101">
                  <c:v>2</c:v>
                </c:pt>
                <c:pt idx="102">
                  <c:v>2.2999999999999998</c:v>
                </c:pt>
                <c:pt idx="103">
                  <c:v>8</c:v>
                </c:pt>
                <c:pt idx="104">
                  <c:v>6.5</c:v>
                </c:pt>
                <c:pt idx="105">
                  <c:v>5.9</c:v>
                </c:pt>
                <c:pt idx="106">
                  <c:v>5.6</c:v>
                </c:pt>
                <c:pt idx="107">
                  <c:v>6.3</c:v>
                </c:pt>
                <c:pt idx="108">
                  <c:v>8.5</c:v>
                </c:pt>
                <c:pt idx="109">
                  <c:v>8.6</c:v>
                </c:pt>
                <c:pt idx="110">
                  <c:v>7</c:v>
                </c:pt>
                <c:pt idx="111">
                  <c:v>6.9</c:v>
                </c:pt>
                <c:pt idx="112">
                  <c:v>7.8</c:v>
                </c:pt>
                <c:pt idx="113">
                  <c:v>5.7</c:v>
                </c:pt>
                <c:pt idx="114">
                  <c:v>8.3000000000000007</c:v>
                </c:pt>
                <c:pt idx="115">
                  <c:v>9.1999999999999904</c:v>
                </c:pt>
                <c:pt idx="116">
                  <c:v>10.4</c:v>
                </c:pt>
                <c:pt idx="117">
                  <c:v>8.1</c:v>
                </c:pt>
                <c:pt idx="118">
                  <c:v>10.199999999999999</c:v>
                </c:pt>
                <c:pt idx="119">
                  <c:v>10.3</c:v>
                </c:pt>
                <c:pt idx="120">
                  <c:v>9.9</c:v>
                </c:pt>
                <c:pt idx="121">
                  <c:v>11.3</c:v>
                </c:pt>
                <c:pt idx="122">
                  <c:v>12.8</c:v>
                </c:pt>
                <c:pt idx="123">
                  <c:v>12.3</c:v>
                </c:pt>
                <c:pt idx="124">
                  <c:v>10.6</c:v>
                </c:pt>
                <c:pt idx="125">
                  <c:v>6.5</c:v>
                </c:pt>
                <c:pt idx="126">
                  <c:v>6.4</c:v>
                </c:pt>
                <c:pt idx="127">
                  <c:v>5.7</c:v>
                </c:pt>
                <c:pt idx="128">
                  <c:v>7.5</c:v>
                </c:pt>
                <c:pt idx="129">
                  <c:v>6.2</c:v>
                </c:pt>
                <c:pt idx="130">
                  <c:v>5.0999999999999996</c:v>
                </c:pt>
                <c:pt idx="131">
                  <c:v>10.6</c:v>
                </c:pt>
                <c:pt idx="132">
                  <c:v>8</c:v>
                </c:pt>
                <c:pt idx="133">
                  <c:v>9.4</c:v>
                </c:pt>
                <c:pt idx="134">
                  <c:v>13</c:v>
                </c:pt>
                <c:pt idx="135">
                  <c:v>11.2</c:v>
                </c:pt>
                <c:pt idx="136">
                  <c:v>11.5</c:v>
                </c:pt>
                <c:pt idx="137">
                  <c:v>9.4</c:v>
                </c:pt>
                <c:pt idx="138">
                  <c:v>7</c:v>
                </c:pt>
                <c:pt idx="139">
                  <c:v>6.4</c:v>
                </c:pt>
                <c:pt idx="140">
                  <c:v>6.5</c:v>
                </c:pt>
                <c:pt idx="141">
                  <c:v>3.8</c:v>
                </c:pt>
                <c:pt idx="142">
                  <c:v>6.3</c:v>
                </c:pt>
                <c:pt idx="143">
                  <c:v>-1.9</c:v>
                </c:pt>
                <c:pt idx="144">
                  <c:v>1.5</c:v>
                </c:pt>
                <c:pt idx="145">
                  <c:v>2.2999999999999998</c:v>
                </c:pt>
                <c:pt idx="146">
                  <c:v>3.7</c:v>
                </c:pt>
                <c:pt idx="147">
                  <c:v>4.3</c:v>
                </c:pt>
                <c:pt idx="148">
                  <c:v>2.4</c:v>
                </c:pt>
                <c:pt idx="149">
                  <c:v>1.6</c:v>
                </c:pt>
                <c:pt idx="150">
                  <c:v>3.5</c:v>
                </c:pt>
                <c:pt idx="151">
                  <c:v>3.8</c:v>
                </c:pt>
                <c:pt idx="152">
                  <c:v>4.2</c:v>
                </c:pt>
                <c:pt idx="153">
                  <c:v>6.1</c:v>
                </c:pt>
                <c:pt idx="154">
                  <c:v>6.3</c:v>
                </c:pt>
                <c:pt idx="155">
                  <c:v>6.6</c:v>
                </c:pt>
                <c:pt idx="156">
                  <c:v>5</c:v>
                </c:pt>
                <c:pt idx="157">
                  <c:v>6.8</c:v>
                </c:pt>
                <c:pt idx="158">
                  <c:v>-4</c:v>
                </c:pt>
                <c:pt idx="159">
                  <c:v>-52.9</c:v>
                </c:pt>
                <c:pt idx="160">
                  <c:v>-39.5</c:v>
                </c:pt>
                <c:pt idx="161">
                  <c:v>-13.4</c:v>
                </c:pt>
                <c:pt idx="162">
                  <c:v>-8.4</c:v>
                </c:pt>
                <c:pt idx="163">
                  <c:v>-5.8</c:v>
                </c:pt>
                <c:pt idx="164">
                  <c:v>-6</c:v>
                </c:pt>
                <c:pt idx="165">
                  <c:v>-10.9</c:v>
                </c:pt>
                <c:pt idx="166">
                  <c:v>-17.399999999999999</c:v>
                </c:pt>
                <c:pt idx="167">
                  <c:v>-15.9</c:v>
                </c:pt>
                <c:pt idx="168">
                  <c:v>-14.3</c:v>
                </c:pt>
                <c:pt idx="169">
                  <c:v>-12.5</c:v>
                </c:pt>
                <c:pt idx="170">
                  <c:v>-7.8</c:v>
                </c:pt>
                <c:pt idx="171">
                  <c:v>4.0999999999999996</c:v>
                </c:pt>
                <c:pt idx="172">
                  <c:v>8.4</c:v>
                </c:pt>
                <c:pt idx="173">
                  <c:v>5.6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099-CD4B-8415-298E52F80514}"/>
            </c:ext>
          </c:extLst>
        </c:ser>
        <c:ser>
          <c:idx val="1"/>
          <c:order val="1"/>
          <c:tx>
            <c:strRef>
              <c:f>[2]Employment!$AG$2</c:f>
              <c:strCache>
                <c:ptCount val="1"/>
                <c:pt idx="0">
                  <c:v>Etats-Unis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[2]Employment!$A$3:$A$176</c:f>
              <c:numCache>
                <c:formatCode>General</c:formatCode>
                <c:ptCount val="174"/>
                <c:pt idx="0">
                  <c:v>39083</c:v>
                </c:pt>
                <c:pt idx="1">
                  <c:v>39114</c:v>
                </c:pt>
                <c:pt idx="2">
                  <c:v>39142</c:v>
                </c:pt>
                <c:pt idx="3">
                  <c:v>39173</c:v>
                </c:pt>
                <c:pt idx="4">
                  <c:v>39203</c:v>
                </c:pt>
                <c:pt idx="5">
                  <c:v>39234</c:v>
                </c:pt>
                <c:pt idx="6">
                  <c:v>39264</c:v>
                </c:pt>
                <c:pt idx="7">
                  <c:v>39295</c:v>
                </c:pt>
                <c:pt idx="8">
                  <c:v>39326</c:v>
                </c:pt>
                <c:pt idx="9">
                  <c:v>39356</c:v>
                </c:pt>
                <c:pt idx="10">
                  <c:v>39387</c:v>
                </c:pt>
                <c:pt idx="11">
                  <c:v>39417</c:v>
                </c:pt>
                <c:pt idx="12">
                  <c:v>39448</c:v>
                </c:pt>
                <c:pt idx="13">
                  <c:v>39479</c:v>
                </c:pt>
                <c:pt idx="14">
                  <c:v>39508</c:v>
                </c:pt>
                <c:pt idx="15">
                  <c:v>39539</c:v>
                </c:pt>
                <c:pt idx="16">
                  <c:v>39569</c:v>
                </c:pt>
                <c:pt idx="17">
                  <c:v>39600</c:v>
                </c:pt>
                <c:pt idx="18">
                  <c:v>39630</c:v>
                </c:pt>
                <c:pt idx="19">
                  <c:v>39661</c:v>
                </c:pt>
                <c:pt idx="20">
                  <c:v>39692</c:v>
                </c:pt>
                <c:pt idx="21">
                  <c:v>39722</c:v>
                </c:pt>
                <c:pt idx="22">
                  <c:v>39753</c:v>
                </c:pt>
                <c:pt idx="23">
                  <c:v>39783</c:v>
                </c:pt>
                <c:pt idx="24">
                  <c:v>39814</c:v>
                </c:pt>
                <c:pt idx="25">
                  <c:v>39845</c:v>
                </c:pt>
                <c:pt idx="26">
                  <c:v>39873</c:v>
                </c:pt>
                <c:pt idx="27">
                  <c:v>39904</c:v>
                </c:pt>
                <c:pt idx="28">
                  <c:v>39934</c:v>
                </c:pt>
                <c:pt idx="29">
                  <c:v>39965</c:v>
                </c:pt>
                <c:pt idx="30">
                  <c:v>39995</c:v>
                </c:pt>
                <c:pt idx="31">
                  <c:v>40026</c:v>
                </c:pt>
                <c:pt idx="32">
                  <c:v>40057</c:v>
                </c:pt>
                <c:pt idx="33">
                  <c:v>40087</c:v>
                </c:pt>
                <c:pt idx="34">
                  <c:v>40118</c:v>
                </c:pt>
                <c:pt idx="35">
                  <c:v>40148</c:v>
                </c:pt>
                <c:pt idx="36">
                  <c:v>40179</c:v>
                </c:pt>
                <c:pt idx="37">
                  <c:v>40210</c:v>
                </c:pt>
                <c:pt idx="38">
                  <c:v>40238</c:v>
                </c:pt>
                <c:pt idx="39">
                  <c:v>40269</c:v>
                </c:pt>
                <c:pt idx="40">
                  <c:v>40299</c:v>
                </c:pt>
                <c:pt idx="41">
                  <c:v>40330</c:v>
                </c:pt>
                <c:pt idx="42">
                  <c:v>40360</c:v>
                </c:pt>
                <c:pt idx="43">
                  <c:v>40391</c:v>
                </c:pt>
                <c:pt idx="44">
                  <c:v>40422</c:v>
                </c:pt>
                <c:pt idx="45">
                  <c:v>40452</c:v>
                </c:pt>
                <c:pt idx="46">
                  <c:v>40483</c:v>
                </c:pt>
                <c:pt idx="47">
                  <c:v>40513</c:v>
                </c:pt>
                <c:pt idx="48">
                  <c:v>40544</c:v>
                </c:pt>
                <c:pt idx="49">
                  <c:v>40575</c:v>
                </c:pt>
                <c:pt idx="50">
                  <c:v>40603</c:v>
                </c:pt>
                <c:pt idx="51">
                  <c:v>40634</c:v>
                </c:pt>
                <c:pt idx="52">
                  <c:v>40664</c:v>
                </c:pt>
                <c:pt idx="53">
                  <c:v>40695</c:v>
                </c:pt>
                <c:pt idx="54">
                  <c:v>40725</c:v>
                </c:pt>
                <c:pt idx="55">
                  <c:v>40756</c:v>
                </c:pt>
                <c:pt idx="56">
                  <c:v>40787</c:v>
                </c:pt>
                <c:pt idx="57">
                  <c:v>40817</c:v>
                </c:pt>
                <c:pt idx="58">
                  <c:v>40848</c:v>
                </c:pt>
                <c:pt idx="59">
                  <c:v>40878</c:v>
                </c:pt>
                <c:pt idx="60">
                  <c:v>40909</c:v>
                </c:pt>
                <c:pt idx="61">
                  <c:v>40940</c:v>
                </c:pt>
                <c:pt idx="62">
                  <c:v>40969</c:v>
                </c:pt>
                <c:pt idx="63">
                  <c:v>41000</c:v>
                </c:pt>
                <c:pt idx="64">
                  <c:v>41030</c:v>
                </c:pt>
                <c:pt idx="65">
                  <c:v>41061</c:v>
                </c:pt>
                <c:pt idx="66">
                  <c:v>41091</c:v>
                </c:pt>
                <c:pt idx="67">
                  <c:v>41122</c:v>
                </c:pt>
                <c:pt idx="68">
                  <c:v>41153</c:v>
                </c:pt>
                <c:pt idx="69">
                  <c:v>41183</c:v>
                </c:pt>
                <c:pt idx="70">
                  <c:v>41214</c:v>
                </c:pt>
                <c:pt idx="71">
                  <c:v>41244</c:v>
                </c:pt>
                <c:pt idx="72">
                  <c:v>41275</c:v>
                </c:pt>
                <c:pt idx="73">
                  <c:v>41306</c:v>
                </c:pt>
                <c:pt idx="74">
                  <c:v>41334</c:v>
                </c:pt>
                <c:pt idx="75">
                  <c:v>41365</c:v>
                </c:pt>
                <c:pt idx="76">
                  <c:v>41395</c:v>
                </c:pt>
                <c:pt idx="77">
                  <c:v>41426</c:v>
                </c:pt>
                <c:pt idx="78">
                  <c:v>41456</c:v>
                </c:pt>
                <c:pt idx="79">
                  <c:v>41487</c:v>
                </c:pt>
                <c:pt idx="80">
                  <c:v>41518</c:v>
                </c:pt>
                <c:pt idx="81">
                  <c:v>41548</c:v>
                </c:pt>
                <c:pt idx="82">
                  <c:v>41579</c:v>
                </c:pt>
                <c:pt idx="83">
                  <c:v>41609</c:v>
                </c:pt>
                <c:pt idx="84">
                  <c:v>41640</c:v>
                </c:pt>
                <c:pt idx="85">
                  <c:v>41671</c:v>
                </c:pt>
                <c:pt idx="86">
                  <c:v>41699</c:v>
                </c:pt>
                <c:pt idx="87">
                  <c:v>41730</c:v>
                </c:pt>
                <c:pt idx="88">
                  <c:v>41760</c:v>
                </c:pt>
                <c:pt idx="89">
                  <c:v>41791</c:v>
                </c:pt>
                <c:pt idx="90">
                  <c:v>41821</c:v>
                </c:pt>
                <c:pt idx="91">
                  <c:v>41852</c:v>
                </c:pt>
                <c:pt idx="92">
                  <c:v>41883</c:v>
                </c:pt>
                <c:pt idx="93">
                  <c:v>41913</c:v>
                </c:pt>
                <c:pt idx="94">
                  <c:v>41944</c:v>
                </c:pt>
                <c:pt idx="95">
                  <c:v>41974</c:v>
                </c:pt>
                <c:pt idx="96">
                  <c:v>42005</c:v>
                </c:pt>
                <c:pt idx="97">
                  <c:v>42036</c:v>
                </c:pt>
                <c:pt idx="98">
                  <c:v>42064</c:v>
                </c:pt>
                <c:pt idx="99">
                  <c:v>42095</c:v>
                </c:pt>
                <c:pt idx="100">
                  <c:v>42125</c:v>
                </c:pt>
                <c:pt idx="101">
                  <c:v>42156</c:v>
                </c:pt>
                <c:pt idx="102">
                  <c:v>42186</c:v>
                </c:pt>
                <c:pt idx="103">
                  <c:v>42217</c:v>
                </c:pt>
                <c:pt idx="104">
                  <c:v>42248</c:v>
                </c:pt>
                <c:pt idx="105">
                  <c:v>42278</c:v>
                </c:pt>
                <c:pt idx="106">
                  <c:v>42309</c:v>
                </c:pt>
                <c:pt idx="107">
                  <c:v>42339</c:v>
                </c:pt>
                <c:pt idx="108">
                  <c:v>42370</c:v>
                </c:pt>
                <c:pt idx="109">
                  <c:v>42401</c:v>
                </c:pt>
                <c:pt idx="110">
                  <c:v>42430</c:v>
                </c:pt>
                <c:pt idx="111">
                  <c:v>42461</c:v>
                </c:pt>
                <c:pt idx="112">
                  <c:v>42491</c:v>
                </c:pt>
                <c:pt idx="113">
                  <c:v>42522</c:v>
                </c:pt>
                <c:pt idx="114">
                  <c:v>42552</c:v>
                </c:pt>
                <c:pt idx="115">
                  <c:v>42583</c:v>
                </c:pt>
                <c:pt idx="116">
                  <c:v>42614</c:v>
                </c:pt>
                <c:pt idx="117">
                  <c:v>42644</c:v>
                </c:pt>
                <c:pt idx="118">
                  <c:v>42675</c:v>
                </c:pt>
                <c:pt idx="119">
                  <c:v>42705</c:v>
                </c:pt>
                <c:pt idx="120">
                  <c:v>42736</c:v>
                </c:pt>
                <c:pt idx="121">
                  <c:v>42767</c:v>
                </c:pt>
                <c:pt idx="122">
                  <c:v>42795</c:v>
                </c:pt>
                <c:pt idx="123">
                  <c:v>42826</c:v>
                </c:pt>
                <c:pt idx="124">
                  <c:v>42856</c:v>
                </c:pt>
                <c:pt idx="125">
                  <c:v>42887</c:v>
                </c:pt>
                <c:pt idx="126">
                  <c:v>42917</c:v>
                </c:pt>
                <c:pt idx="127">
                  <c:v>42948</c:v>
                </c:pt>
                <c:pt idx="128">
                  <c:v>42979</c:v>
                </c:pt>
                <c:pt idx="129">
                  <c:v>43009</c:v>
                </c:pt>
                <c:pt idx="130">
                  <c:v>43040</c:v>
                </c:pt>
                <c:pt idx="131">
                  <c:v>43070</c:v>
                </c:pt>
                <c:pt idx="132">
                  <c:v>43101</c:v>
                </c:pt>
                <c:pt idx="133">
                  <c:v>43132</c:v>
                </c:pt>
                <c:pt idx="134">
                  <c:v>43160</c:v>
                </c:pt>
                <c:pt idx="135">
                  <c:v>43191</c:v>
                </c:pt>
                <c:pt idx="136">
                  <c:v>43221</c:v>
                </c:pt>
                <c:pt idx="137">
                  <c:v>43252</c:v>
                </c:pt>
                <c:pt idx="138">
                  <c:v>43282</c:v>
                </c:pt>
                <c:pt idx="139">
                  <c:v>43313</c:v>
                </c:pt>
                <c:pt idx="140">
                  <c:v>43344</c:v>
                </c:pt>
                <c:pt idx="141">
                  <c:v>43374</c:v>
                </c:pt>
                <c:pt idx="142">
                  <c:v>43405</c:v>
                </c:pt>
                <c:pt idx="143">
                  <c:v>43435</c:v>
                </c:pt>
                <c:pt idx="144">
                  <c:v>43466</c:v>
                </c:pt>
                <c:pt idx="145">
                  <c:v>43497</c:v>
                </c:pt>
                <c:pt idx="146">
                  <c:v>43525</c:v>
                </c:pt>
                <c:pt idx="147">
                  <c:v>43556</c:v>
                </c:pt>
                <c:pt idx="148">
                  <c:v>43586</c:v>
                </c:pt>
                <c:pt idx="149">
                  <c:v>43617</c:v>
                </c:pt>
                <c:pt idx="150">
                  <c:v>43647</c:v>
                </c:pt>
                <c:pt idx="151">
                  <c:v>43678</c:v>
                </c:pt>
                <c:pt idx="152">
                  <c:v>43709</c:v>
                </c:pt>
                <c:pt idx="153">
                  <c:v>43739</c:v>
                </c:pt>
                <c:pt idx="154">
                  <c:v>43770</c:v>
                </c:pt>
                <c:pt idx="155">
                  <c:v>43800</c:v>
                </c:pt>
                <c:pt idx="156">
                  <c:v>43831</c:v>
                </c:pt>
                <c:pt idx="157">
                  <c:v>43862</c:v>
                </c:pt>
                <c:pt idx="158">
                  <c:v>43891</c:v>
                </c:pt>
                <c:pt idx="159">
                  <c:v>43922</c:v>
                </c:pt>
                <c:pt idx="160">
                  <c:v>43952</c:v>
                </c:pt>
                <c:pt idx="161">
                  <c:v>43983</c:v>
                </c:pt>
                <c:pt idx="162">
                  <c:v>44013</c:v>
                </c:pt>
                <c:pt idx="163">
                  <c:v>44044</c:v>
                </c:pt>
                <c:pt idx="164">
                  <c:v>44075</c:v>
                </c:pt>
                <c:pt idx="165">
                  <c:v>44105</c:v>
                </c:pt>
                <c:pt idx="166">
                  <c:v>44136</c:v>
                </c:pt>
                <c:pt idx="167">
                  <c:v>44166</c:v>
                </c:pt>
                <c:pt idx="168">
                  <c:v>44197</c:v>
                </c:pt>
                <c:pt idx="169">
                  <c:v>44228</c:v>
                </c:pt>
                <c:pt idx="170">
                  <c:v>44256</c:v>
                </c:pt>
                <c:pt idx="171">
                  <c:v>44287</c:v>
                </c:pt>
                <c:pt idx="172">
                  <c:v>44317</c:v>
                </c:pt>
                <c:pt idx="173">
                  <c:v>44348</c:v>
                </c:pt>
              </c:numCache>
            </c:numRef>
          </c:cat>
          <c:val>
            <c:numRef>
              <c:f>[2]Employment!$AG$3:$AG$176</c:f>
              <c:numCache>
                <c:formatCode>General</c:formatCode>
                <c:ptCount val="17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099-CD4B-8415-298E52F80514}"/>
            </c:ext>
          </c:extLst>
        </c:ser>
        <c:ser>
          <c:idx val="2"/>
          <c:order val="2"/>
          <c:tx>
            <c:strRef>
              <c:f>[2]Employment!$AH$2</c:f>
              <c:strCache>
                <c:ptCount val="1"/>
                <c:pt idx="0">
                  <c:v>Italie</c:v>
                </c:pt>
              </c:strCache>
            </c:strRef>
          </c:tx>
          <c:spPr>
            <a:ln w="9525" cap="rnd">
              <a:solidFill>
                <a:srgbClr val="BC64AB"/>
              </a:solidFill>
              <a:round/>
            </a:ln>
            <a:effectLst/>
          </c:spPr>
          <c:marker>
            <c:symbol val="none"/>
          </c:marker>
          <c:cat>
            <c:numRef>
              <c:f>[2]Employment!$A$3:$A$176</c:f>
              <c:numCache>
                <c:formatCode>General</c:formatCode>
                <c:ptCount val="174"/>
                <c:pt idx="0">
                  <c:v>39083</c:v>
                </c:pt>
                <c:pt idx="1">
                  <c:v>39114</c:v>
                </c:pt>
                <c:pt idx="2">
                  <c:v>39142</c:v>
                </c:pt>
                <c:pt idx="3">
                  <c:v>39173</c:v>
                </c:pt>
                <c:pt idx="4">
                  <c:v>39203</c:v>
                </c:pt>
                <c:pt idx="5">
                  <c:v>39234</c:v>
                </c:pt>
                <c:pt idx="6">
                  <c:v>39264</c:v>
                </c:pt>
                <c:pt idx="7">
                  <c:v>39295</c:v>
                </c:pt>
                <c:pt idx="8">
                  <c:v>39326</c:v>
                </c:pt>
                <c:pt idx="9">
                  <c:v>39356</c:v>
                </c:pt>
                <c:pt idx="10">
                  <c:v>39387</c:v>
                </c:pt>
                <c:pt idx="11">
                  <c:v>39417</c:v>
                </c:pt>
                <c:pt idx="12">
                  <c:v>39448</c:v>
                </c:pt>
                <c:pt idx="13">
                  <c:v>39479</c:v>
                </c:pt>
                <c:pt idx="14">
                  <c:v>39508</c:v>
                </c:pt>
                <c:pt idx="15">
                  <c:v>39539</c:v>
                </c:pt>
                <c:pt idx="16">
                  <c:v>39569</c:v>
                </c:pt>
                <c:pt idx="17">
                  <c:v>39600</c:v>
                </c:pt>
                <c:pt idx="18">
                  <c:v>39630</c:v>
                </c:pt>
                <c:pt idx="19">
                  <c:v>39661</c:v>
                </c:pt>
                <c:pt idx="20">
                  <c:v>39692</c:v>
                </c:pt>
                <c:pt idx="21">
                  <c:v>39722</c:v>
                </c:pt>
                <c:pt idx="22">
                  <c:v>39753</c:v>
                </c:pt>
                <c:pt idx="23">
                  <c:v>39783</c:v>
                </c:pt>
                <c:pt idx="24">
                  <c:v>39814</c:v>
                </c:pt>
                <c:pt idx="25">
                  <c:v>39845</c:v>
                </c:pt>
                <c:pt idx="26">
                  <c:v>39873</c:v>
                </c:pt>
                <c:pt idx="27">
                  <c:v>39904</c:v>
                </c:pt>
                <c:pt idx="28">
                  <c:v>39934</c:v>
                </c:pt>
                <c:pt idx="29">
                  <c:v>39965</c:v>
                </c:pt>
                <c:pt idx="30">
                  <c:v>39995</c:v>
                </c:pt>
                <c:pt idx="31">
                  <c:v>40026</c:v>
                </c:pt>
                <c:pt idx="32">
                  <c:v>40057</c:v>
                </c:pt>
                <c:pt idx="33">
                  <c:v>40087</c:v>
                </c:pt>
                <c:pt idx="34">
                  <c:v>40118</c:v>
                </c:pt>
                <c:pt idx="35">
                  <c:v>40148</c:v>
                </c:pt>
                <c:pt idx="36">
                  <c:v>40179</c:v>
                </c:pt>
                <c:pt idx="37">
                  <c:v>40210</c:v>
                </c:pt>
                <c:pt idx="38">
                  <c:v>40238</c:v>
                </c:pt>
                <c:pt idx="39">
                  <c:v>40269</c:v>
                </c:pt>
                <c:pt idx="40">
                  <c:v>40299</c:v>
                </c:pt>
                <c:pt idx="41">
                  <c:v>40330</c:v>
                </c:pt>
                <c:pt idx="42">
                  <c:v>40360</c:v>
                </c:pt>
                <c:pt idx="43">
                  <c:v>40391</c:v>
                </c:pt>
                <c:pt idx="44">
                  <c:v>40422</c:v>
                </c:pt>
                <c:pt idx="45">
                  <c:v>40452</c:v>
                </c:pt>
                <c:pt idx="46">
                  <c:v>40483</c:v>
                </c:pt>
                <c:pt idx="47">
                  <c:v>40513</c:v>
                </c:pt>
                <c:pt idx="48">
                  <c:v>40544</c:v>
                </c:pt>
                <c:pt idx="49">
                  <c:v>40575</c:v>
                </c:pt>
                <c:pt idx="50">
                  <c:v>40603</c:v>
                </c:pt>
                <c:pt idx="51">
                  <c:v>40634</c:v>
                </c:pt>
                <c:pt idx="52">
                  <c:v>40664</c:v>
                </c:pt>
                <c:pt idx="53">
                  <c:v>40695</c:v>
                </c:pt>
                <c:pt idx="54">
                  <c:v>40725</c:v>
                </c:pt>
                <c:pt idx="55">
                  <c:v>40756</c:v>
                </c:pt>
                <c:pt idx="56">
                  <c:v>40787</c:v>
                </c:pt>
                <c:pt idx="57">
                  <c:v>40817</c:v>
                </c:pt>
                <c:pt idx="58">
                  <c:v>40848</c:v>
                </c:pt>
                <c:pt idx="59">
                  <c:v>40878</c:v>
                </c:pt>
                <c:pt idx="60">
                  <c:v>40909</c:v>
                </c:pt>
                <c:pt idx="61">
                  <c:v>40940</c:v>
                </c:pt>
                <c:pt idx="62">
                  <c:v>40969</c:v>
                </c:pt>
                <c:pt idx="63">
                  <c:v>41000</c:v>
                </c:pt>
                <c:pt idx="64">
                  <c:v>41030</c:v>
                </c:pt>
                <c:pt idx="65">
                  <c:v>41061</c:v>
                </c:pt>
                <c:pt idx="66">
                  <c:v>41091</c:v>
                </c:pt>
                <c:pt idx="67">
                  <c:v>41122</c:v>
                </c:pt>
                <c:pt idx="68">
                  <c:v>41153</c:v>
                </c:pt>
                <c:pt idx="69">
                  <c:v>41183</c:v>
                </c:pt>
                <c:pt idx="70">
                  <c:v>41214</c:v>
                </c:pt>
                <c:pt idx="71">
                  <c:v>41244</c:v>
                </c:pt>
                <c:pt idx="72">
                  <c:v>41275</c:v>
                </c:pt>
                <c:pt idx="73">
                  <c:v>41306</c:v>
                </c:pt>
                <c:pt idx="74">
                  <c:v>41334</c:v>
                </c:pt>
                <c:pt idx="75">
                  <c:v>41365</c:v>
                </c:pt>
                <c:pt idx="76">
                  <c:v>41395</c:v>
                </c:pt>
                <c:pt idx="77">
                  <c:v>41426</c:v>
                </c:pt>
                <c:pt idx="78">
                  <c:v>41456</c:v>
                </c:pt>
                <c:pt idx="79">
                  <c:v>41487</c:v>
                </c:pt>
                <c:pt idx="80">
                  <c:v>41518</c:v>
                </c:pt>
                <c:pt idx="81">
                  <c:v>41548</c:v>
                </c:pt>
                <c:pt idx="82">
                  <c:v>41579</c:v>
                </c:pt>
                <c:pt idx="83">
                  <c:v>41609</c:v>
                </c:pt>
                <c:pt idx="84">
                  <c:v>41640</c:v>
                </c:pt>
                <c:pt idx="85">
                  <c:v>41671</c:v>
                </c:pt>
                <c:pt idx="86">
                  <c:v>41699</c:v>
                </c:pt>
                <c:pt idx="87">
                  <c:v>41730</c:v>
                </c:pt>
                <c:pt idx="88">
                  <c:v>41760</c:v>
                </c:pt>
                <c:pt idx="89">
                  <c:v>41791</c:v>
                </c:pt>
                <c:pt idx="90">
                  <c:v>41821</c:v>
                </c:pt>
                <c:pt idx="91">
                  <c:v>41852</c:v>
                </c:pt>
                <c:pt idx="92">
                  <c:v>41883</c:v>
                </c:pt>
                <c:pt idx="93">
                  <c:v>41913</c:v>
                </c:pt>
                <c:pt idx="94">
                  <c:v>41944</c:v>
                </c:pt>
                <c:pt idx="95">
                  <c:v>41974</c:v>
                </c:pt>
                <c:pt idx="96">
                  <c:v>42005</c:v>
                </c:pt>
                <c:pt idx="97">
                  <c:v>42036</c:v>
                </c:pt>
                <c:pt idx="98">
                  <c:v>42064</c:v>
                </c:pt>
                <c:pt idx="99">
                  <c:v>42095</c:v>
                </c:pt>
                <c:pt idx="100">
                  <c:v>42125</c:v>
                </c:pt>
                <c:pt idx="101">
                  <c:v>42156</c:v>
                </c:pt>
                <c:pt idx="102">
                  <c:v>42186</c:v>
                </c:pt>
                <c:pt idx="103">
                  <c:v>42217</c:v>
                </c:pt>
                <c:pt idx="104">
                  <c:v>42248</c:v>
                </c:pt>
                <c:pt idx="105">
                  <c:v>42278</c:v>
                </c:pt>
                <c:pt idx="106">
                  <c:v>42309</c:v>
                </c:pt>
                <c:pt idx="107">
                  <c:v>42339</c:v>
                </c:pt>
                <c:pt idx="108">
                  <c:v>42370</c:v>
                </c:pt>
                <c:pt idx="109">
                  <c:v>42401</c:v>
                </c:pt>
                <c:pt idx="110">
                  <c:v>42430</c:v>
                </c:pt>
                <c:pt idx="111">
                  <c:v>42461</c:v>
                </c:pt>
                <c:pt idx="112">
                  <c:v>42491</c:v>
                </c:pt>
                <c:pt idx="113">
                  <c:v>42522</c:v>
                </c:pt>
                <c:pt idx="114">
                  <c:v>42552</c:v>
                </c:pt>
                <c:pt idx="115">
                  <c:v>42583</c:v>
                </c:pt>
                <c:pt idx="116">
                  <c:v>42614</c:v>
                </c:pt>
                <c:pt idx="117">
                  <c:v>42644</c:v>
                </c:pt>
                <c:pt idx="118">
                  <c:v>42675</c:v>
                </c:pt>
                <c:pt idx="119">
                  <c:v>42705</c:v>
                </c:pt>
                <c:pt idx="120">
                  <c:v>42736</c:v>
                </c:pt>
                <c:pt idx="121">
                  <c:v>42767</c:v>
                </c:pt>
                <c:pt idx="122">
                  <c:v>42795</c:v>
                </c:pt>
                <c:pt idx="123">
                  <c:v>42826</c:v>
                </c:pt>
                <c:pt idx="124">
                  <c:v>42856</c:v>
                </c:pt>
                <c:pt idx="125">
                  <c:v>42887</c:v>
                </c:pt>
                <c:pt idx="126">
                  <c:v>42917</c:v>
                </c:pt>
                <c:pt idx="127">
                  <c:v>42948</c:v>
                </c:pt>
                <c:pt idx="128">
                  <c:v>42979</c:v>
                </c:pt>
                <c:pt idx="129">
                  <c:v>43009</c:v>
                </c:pt>
                <c:pt idx="130">
                  <c:v>43040</c:v>
                </c:pt>
                <c:pt idx="131">
                  <c:v>43070</c:v>
                </c:pt>
                <c:pt idx="132">
                  <c:v>43101</c:v>
                </c:pt>
                <c:pt idx="133">
                  <c:v>43132</c:v>
                </c:pt>
                <c:pt idx="134">
                  <c:v>43160</c:v>
                </c:pt>
                <c:pt idx="135">
                  <c:v>43191</c:v>
                </c:pt>
                <c:pt idx="136">
                  <c:v>43221</c:v>
                </c:pt>
                <c:pt idx="137">
                  <c:v>43252</c:v>
                </c:pt>
                <c:pt idx="138">
                  <c:v>43282</c:v>
                </c:pt>
                <c:pt idx="139">
                  <c:v>43313</c:v>
                </c:pt>
                <c:pt idx="140">
                  <c:v>43344</c:v>
                </c:pt>
                <c:pt idx="141">
                  <c:v>43374</c:v>
                </c:pt>
                <c:pt idx="142">
                  <c:v>43405</c:v>
                </c:pt>
                <c:pt idx="143">
                  <c:v>43435</c:v>
                </c:pt>
                <c:pt idx="144">
                  <c:v>43466</c:v>
                </c:pt>
                <c:pt idx="145">
                  <c:v>43497</c:v>
                </c:pt>
                <c:pt idx="146">
                  <c:v>43525</c:v>
                </c:pt>
                <c:pt idx="147">
                  <c:v>43556</c:v>
                </c:pt>
                <c:pt idx="148">
                  <c:v>43586</c:v>
                </c:pt>
                <c:pt idx="149">
                  <c:v>43617</c:v>
                </c:pt>
                <c:pt idx="150">
                  <c:v>43647</c:v>
                </c:pt>
                <c:pt idx="151">
                  <c:v>43678</c:v>
                </c:pt>
                <c:pt idx="152">
                  <c:v>43709</c:v>
                </c:pt>
                <c:pt idx="153">
                  <c:v>43739</c:v>
                </c:pt>
                <c:pt idx="154">
                  <c:v>43770</c:v>
                </c:pt>
                <c:pt idx="155">
                  <c:v>43800</c:v>
                </c:pt>
                <c:pt idx="156">
                  <c:v>43831</c:v>
                </c:pt>
                <c:pt idx="157">
                  <c:v>43862</c:v>
                </c:pt>
                <c:pt idx="158">
                  <c:v>43891</c:v>
                </c:pt>
                <c:pt idx="159">
                  <c:v>43922</c:v>
                </c:pt>
                <c:pt idx="160">
                  <c:v>43952</c:v>
                </c:pt>
                <c:pt idx="161">
                  <c:v>43983</c:v>
                </c:pt>
                <c:pt idx="162">
                  <c:v>44013</c:v>
                </c:pt>
                <c:pt idx="163">
                  <c:v>44044</c:v>
                </c:pt>
                <c:pt idx="164">
                  <c:v>44075</c:v>
                </c:pt>
                <c:pt idx="165">
                  <c:v>44105</c:v>
                </c:pt>
                <c:pt idx="166">
                  <c:v>44136</c:v>
                </c:pt>
                <c:pt idx="167">
                  <c:v>44166</c:v>
                </c:pt>
                <c:pt idx="168">
                  <c:v>44197</c:v>
                </c:pt>
                <c:pt idx="169">
                  <c:v>44228</c:v>
                </c:pt>
                <c:pt idx="170">
                  <c:v>44256</c:v>
                </c:pt>
                <c:pt idx="171">
                  <c:v>44287</c:v>
                </c:pt>
                <c:pt idx="172">
                  <c:v>44317</c:v>
                </c:pt>
                <c:pt idx="173">
                  <c:v>44348</c:v>
                </c:pt>
              </c:numCache>
            </c:numRef>
          </c:cat>
          <c:val>
            <c:numRef>
              <c:f>[2]Employment!$AH$3:$AH$176</c:f>
              <c:numCache>
                <c:formatCode>General</c:formatCode>
                <c:ptCount val="174"/>
                <c:pt idx="0">
                  <c:v>3.4</c:v>
                </c:pt>
                <c:pt idx="1">
                  <c:v>3.8</c:v>
                </c:pt>
                <c:pt idx="2">
                  <c:v>4.3</c:v>
                </c:pt>
                <c:pt idx="3">
                  <c:v>4.5</c:v>
                </c:pt>
                <c:pt idx="4">
                  <c:v>5.8</c:v>
                </c:pt>
                <c:pt idx="5">
                  <c:v>3.6</c:v>
                </c:pt>
                <c:pt idx="6">
                  <c:v>4.2</c:v>
                </c:pt>
                <c:pt idx="7">
                  <c:v>2.8</c:v>
                </c:pt>
                <c:pt idx="8">
                  <c:v>2.9</c:v>
                </c:pt>
                <c:pt idx="9">
                  <c:v>4.7</c:v>
                </c:pt>
                <c:pt idx="10">
                  <c:v>3.3</c:v>
                </c:pt>
                <c:pt idx="11">
                  <c:v>4.3</c:v>
                </c:pt>
                <c:pt idx="12">
                  <c:v>1.7</c:v>
                </c:pt>
                <c:pt idx="13">
                  <c:v>2.1</c:v>
                </c:pt>
                <c:pt idx="14">
                  <c:v>-1.3</c:v>
                </c:pt>
                <c:pt idx="15">
                  <c:v>0.7</c:v>
                </c:pt>
                <c:pt idx="16">
                  <c:v>1.9</c:v>
                </c:pt>
                <c:pt idx="17">
                  <c:v>5.9</c:v>
                </c:pt>
                <c:pt idx="18">
                  <c:v>0.4</c:v>
                </c:pt>
                <c:pt idx="19">
                  <c:v>3.8</c:v>
                </c:pt>
                <c:pt idx="20">
                  <c:v>1.1000000000000001</c:v>
                </c:pt>
                <c:pt idx="21">
                  <c:v>-2.1</c:v>
                </c:pt>
                <c:pt idx="22">
                  <c:v>-3.4</c:v>
                </c:pt>
                <c:pt idx="23">
                  <c:v>-2.7</c:v>
                </c:pt>
                <c:pt idx="24">
                  <c:v>-3.8</c:v>
                </c:pt>
                <c:pt idx="25">
                  <c:v>-1.4</c:v>
                </c:pt>
                <c:pt idx="26">
                  <c:v>-5.5</c:v>
                </c:pt>
                <c:pt idx="27">
                  <c:v>-3.9</c:v>
                </c:pt>
                <c:pt idx="28">
                  <c:v>-4.4000000000000004</c:v>
                </c:pt>
                <c:pt idx="29">
                  <c:v>1</c:v>
                </c:pt>
                <c:pt idx="30">
                  <c:v>-1.3</c:v>
                </c:pt>
                <c:pt idx="31">
                  <c:v>-4.5999999999999996</c:v>
                </c:pt>
                <c:pt idx="32">
                  <c:v>-4.2</c:v>
                </c:pt>
                <c:pt idx="33">
                  <c:v>-1.1000000000000001</c:v>
                </c:pt>
                <c:pt idx="34">
                  <c:v>-1.4</c:v>
                </c:pt>
                <c:pt idx="35">
                  <c:v>-0.9</c:v>
                </c:pt>
                <c:pt idx="36">
                  <c:v>-4.8</c:v>
                </c:pt>
                <c:pt idx="37">
                  <c:v>-4</c:v>
                </c:pt>
                <c:pt idx="38">
                  <c:v>-5.3</c:v>
                </c:pt>
                <c:pt idx="39">
                  <c:v>-3</c:v>
                </c:pt>
                <c:pt idx="40">
                  <c:v>-1.5</c:v>
                </c:pt>
                <c:pt idx="41">
                  <c:v>-2.1</c:v>
                </c:pt>
                <c:pt idx="42">
                  <c:v>3.6</c:v>
                </c:pt>
                <c:pt idx="43">
                  <c:v>-2.8</c:v>
                </c:pt>
                <c:pt idx="44">
                  <c:v>-6.3</c:v>
                </c:pt>
                <c:pt idx="45">
                  <c:v>-6.6</c:v>
                </c:pt>
                <c:pt idx="46">
                  <c:v>-2.2000000000000002</c:v>
                </c:pt>
                <c:pt idx="47">
                  <c:v>-1.1000000000000001</c:v>
                </c:pt>
                <c:pt idx="48">
                  <c:v>1.7</c:v>
                </c:pt>
                <c:pt idx="49">
                  <c:v>-2.8</c:v>
                </c:pt>
                <c:pt idx="50">
                  <c:v>-0.9</c:v>
                </c:pt>
                <c:pt idx="51">
                  <c:v>-2.4</c:v>
                </c:pt>
                <c:pt idx="52">
                  <c:v>-4.3</c:v>
                </c:pt>
                <c:pt idx="53">
                  <c:v>-7.3</c:v>
                </c:pt>
                <c:pt idx="54">
                  <c:v>-3.9</c:v>
                </c:pt>
                <c:pt idx="55">
                  <c:v>-5</c:v>
                </c:pt>
                <c:pt idx="56">
                  <c:v>-10.6</c:v>
                </c:pt>
                <c:pt idx="57">
                  <c:v>-6.8</c:v>
                </c:pt>
                <c:pt idx="58">
                  <c:v>-6</c:v>
                </c:pt>
                <c:pt idx="59">
                  <c:v>-9.6999999999999904</c:v>
                </c:pt>
                <c:pt idx="60">
                  <c:v>-9.8000000000000007</c:v>
                </c:pt>
                <c:pt idx="61">
                  <c:v>-7.9</c:v>
                </c:pt>
                <c:pt idx="62">
                  <c:v>-5.2</c:v>
                </c:pt>
                <c:pt idx="63">
                  <c:v>-5.9</c:v>
                </c:pt>
                <c:pt idx="64">
                  <c:v>-8.8000000000000007</c:v>
                </c:pt>
                <c:pt idx="65">
                  <c:v>-10.199999999999999</c:v>
                </c:pt>
                <c:pt idx="66">
                  <c:v>-8.6999999999999904</c:v>
                </c:pt>
                <c:pt idx="67">
                  <c:v>-10.6</c:v>
                </c:pt>
                <c:pt idx="68">
                  <c:v>-7.1</c:v>
                </c:pt>
                <c:pt idx="69">
                  <c:v>-8.4</c:v>
                </c:pt>
                <c:pt idx="70">
                  <c:v>-9.8000000000000007</c:v>
                </c:pt>
                <c:pt idx="71">
                  <c:v>-12.7</c:v>
                </c:pt>
                <c:pt idx="72">
                  <c:v>-12.9</c:v>
                </c:pt>
                <c:pt idx="73">
                  <c:v>-10.199999999999999</c:v>
                </c:pt>
                <c:pt idx="74">
                  <c:v>-7</c:v>
                </c:pt>
                <c:pt idx="75">
                  <c:v>-10.4</c:v>
                </c:pt>
                <c:pt idx="76">
                  <c:v>-8.6999999999999904</c:v>
                </c:pt>
                <c:pt idx="77">
                  <c:v>-15.3</c:v>
                </c:pt>
                <c:pt idx="78">
                  <c:v>-19.3</c:v>
                </c:pt>
                <c:pt idx="79">
                  <c:v>-18.7</c:v>
                </c:pt>
                <c:pt idx="80">
                  <c:v>-15.2</c:v>
                </c:pt>
                <c:pt idx="81">
                  <c:v>-8.8000000000000007</c:v>
                </c:pt>
                <c:pt idx="82">
                  <c:v>-11</c:v>
                </c:pt>
                <c:pt idx="83">
                  <c:v>-10.7</c:v>
                </c:pt>
                <c:pt idx="84">
                  <c:v>-15.9</c:v>
                </c:pt>
                <c:pt idx="85">
                  <c:v>-12.4</c:v>
                </c:pt>
                <c:pt idx="86">
                  <c:v>-9.6999999999999904</c:v>
                </c:pt>
                <c:pt idx="87">
                  <c:v>-10.5</c:v>
                </c:pt>
                <c:pt idx="88">
                  <c:v>-15</c:v>
                </c:pt>
                <c:pt idx="89">
                  <c:v>-9.4</c:v>
                </c:pt>
                <c:pt idx="90">
                  <c:v>-16.8</c:v>
                </c:pt>
                <c:pt idx="91">
                  <c:v>-19.8</c:v>
                </c:pt>
                <c:pt idx="92">
                  <c:v>-9.8000000000000007</c:v>
                </c:pt>
                <c:pt idx="93">
                  <c:v>-15.7</c:v>
                </c:pt>
                <c:pt idx="94">
                  <c:v>-14.9</c:v>
                </c:pt>
                <c:pt idx="95">
                  <c:v>-13.8</c:v>
                </c:pt>
                <c:pt idx="96">
                  <c:v>-5.4</c:v>
                </c:pt>
                <c:pt idx="97">
                  <c:v>-1.4</c:v>
                </c:pt>
                <c:pt idx="98">
                  <c:v>2.8</c:v>
                </c:pt>
                <c:pt idx="99">
                  <c:v>1.8</c:v>
                </c:pt>
                <c:pt idx="100">
                  <c:v>-2.5</c:v>
                </c:pt>
                <c:pt idx="101">
                  <c:v>7.5</c:v>
                </c:pt>
                <c:pt idx="102">
                  <c:v>4.3</c:v>
                </c:pt>
                <c:pt idx="103">
                  <c:v>6.5</c:v>
                </c:pt>
                <c:pt idx="104">
                  <c:v>2.4</c:v>
                </c:pt>
                <c:pt idx="105">
                  <c:v>-6.8</c:v>
                </c:pt>
                <c:pt idx="106">
                  <c:v>-3.4</c:v>
                </c:pt>
                <c:pt idx="107">
                  <c:v>-2.8</c:v>
                </c:pt>
                <c:pt idx="108">
                  <c:v>-1.3</c:v>
                </c:pt>
                <c:pt idx="109">
                  <c:v>-3.7</c:v>
                </c:pt>
                <c:pt idx="110">
                  <c:v>-4</c:v>
                </c:pt>
                <c:pt idx="111">
                  <c:v>-4.2</c:v>
                </c:pt>
                <c:pt idx="112">
                  <c:v>-2</c:v>
                </c:pt>
                <c:pt idx="113">
                  <c:v>-7.4</c:v>
                </c:pt>
                <c:pt idx="114">
                  <c:v>-3</c:v>
                </c:pt>
                <c:pt idx="115">
                  <c:v>-1.5</c:v>
                </c:pt>
                <c:pt idx="116">
                  <c:v>-5.2</c:v>
                </c:pt>
                <c:pt idx="117">
                  <c:v>0.3</c:v>
                </c:pt>
                <c:pt idx="118">
                  <c:v>0</c:v>
                </c:pt>
                <c:pt idx="119">
                  <c:v>-2.5</c:v>
                </c:pt>
                <c:pt idx="120">
                  <c:v>-0.2</c:v>
                </c:pt>
                <c:pt idx="121">
                  <c:v>0</c:v>
                </c:pt>
                <c:pt idx="122">
                  <c:v>-3.4</c:v>
                </c:pt>
                <c:pt idx="123">
                  <c:v>-3</c:v>
                </c:pt>
                <c:pt idx="124">
                  <c:v>-2.9</c:v>
                </c:pt>
                <c:pt idx="125">
                  <c:v>-0.4</c:v>
                </c:pt>
                <c:pt idx="126">
                  <c:v>3.5</c:v>
                </c:pt>
                <c:pt idx="127">
                  <c:v>4.8</c:v>
                </c:pt>
                <c:pt idx="128">
                  <c:v>2.6</c:v>
                </c:pt>
                <c:pt idx="129">
                  <c:v>4.3</c:v>
                </c:pt>
                <c:pt idx="130">
                  <c:v>1.7</c:v>
                </c:pt>
                <c:pt idx="131">
                  <c:v>4.4000000000000004</c:v>
                </c:pt>
                <c:pt idx="132">
                  <c:v>9.4</c:v>
                </c:pt>
                <c:pt idx="133">
                  <c:v>0.9</c:v>
                </c:pt>
                <c:pt idx="134">
                  <c:v>-0.1</c:v>
                </c:pt>
                <c:pt idx="135">
                  <c:v>6.3</c:v>
                </c:pt>
                <c:pt idx="136">
                  <c:v>0.5</c:v>
                </c:pt>
                <c:pt idx="137">
                  <c:v>-2.4</c:v>
                </c:pt>
                <c:pt idx="138">
                  <c:v>-2.5</c:v>
                </c:pt>
                <c:pt idx="139">
                  <c:v>1.3</c:v>
                </c:pt>
                <c:pt idx="140">
                  <c:v>-0.2</c:v>
                </c:pt>
                <c:pt idx="141">
                  <c:v>-0.8</c:v>
                </c:pt>
                <c:pt idx="142">
                  <c:v>-1.2</c:v>
                </c:pt>
                <c:pt idx="143">
                  <c:v>0.5</c:v>
                </c:pt>
                <c:pt idx="144">
                  <c:v>-4.0999999999999996</c:v>
                </c:pt>
                <c:pt idx="145">
                  <c:v>-4.0999999999999996</c:v>
                </c:pt>
                <c:pt idx="146">
                  <c:v>-8.1999999999999904</c:v>
                </c:pt>
                <c:pt idx="147">
                  <c:v>-5.6</c:v>
                </c:pt>
                <c:pt idx="148">
                  <c:v>0.8</c:v>
                </c:pt>
                <c:pt idx="149">
                  <c:v>0.8</c:v>
                </c:pt>
                <c:pt idx="150">
                  <c:v>0.6</c:v>
                </c:pt>
                <c:pt idx="151">
                  <c:v>-0.3</c:v>
                </c:pt>
                <c:pt idx="152">
                  <c:v>-0.3</c:v>
                </c:pt>
                <c:pt idx="153">
                  <c:v>3.2</c:v>
                </c:pt>
                <c:pt idx="154">
                  <c:v>-1</c:v>
                </c:pt>
                <c:pt idx="155">
                  <c:v>1.7</c:v>
                </c:pt>
                <c:pt idx="156">
                  <c:v>-1.2</c:v>
                </c:pt>
                <c:pt idx="157">
                  <c:v>1.1000000000000001</c:v>
                </c:pt>
                <c:pt idx="158">
                  <c:v>-13.4</c:v>
                </c:pt>
                <c:pt idx="159">
                  <c:v>#N/A</c:v>
                </c:pt>
                <c:pt idx="160">
                  <c:v>-17.5</c:v>
                </c:pt>
                <c:pt idx="161">
                  <c:v>-13.7</c:v>
                </c:pt>
                <c:pt idx="162">
                  <c:v>-11.1</c:v>
                </c:pt>
                <c:pt idx="163">
                  <c:v>-8.4</c:v>
                </c:pt>
                <c:pt idx="164">
                  <c:v>-7.5</c:v>
                </c:pt>
                <c:pt idx="165">
                  <c:v>-10.4</c:v>
                </c:pt>
                <c:pt idx="166">
                  <c:v>-9.9</c:v>
                </c:pt>
                <c:pt idx="167">
                  <c:v>-12.1</c:v>
                </c:pt>
                <c:pt idx="168">
                  <c:v>-12.3</c:v>
                </c:pt>
                <c:pt idx="169">
                  <c:v>-5.3</c:v>
                </c:pt>
                <c:pt idx="170">
                  <c:v>-1.7</c:v>
                </c:pt>
                <c:pt idx="171">
                  <c:v>-0.3</c:v>
                </c:pt>
                <c:pt idx="172">
                  <c:v>7.9</c:v>
                </c:pt>
                <c:pt idx="173">
                  <c:v>5.7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099-CD4B-8415-298E52F80514}"/>
            </c:ext>
          </c:extLst>
        </c:ser>
        <c:ser>
          <c:idx val="3"/>
          <c:order val="3"/>
          <c:tx>
            <c:strRef>
              <c:f>[2]Employment!$AI$2</c:f>
              <c:strCache>
                <c:ptCount val="1"/>
                <c:pt idx="0">
                  <c:v>Royaume-Uni</c:v>
                </c:pt>
              </c:strCache>
            </c:strRef>
          </c:tx>
          <c:spPr>
            <a:ln w="9525" cap="rnd">
              <a:solidFill>
                <a:srgbClr val="ED8C2B"/>
              </a:solidFill>
              <a:round/>
            </a:ln>
            <a:effectLst/>
          </c:spPr>
          <c:marker>
            <c:symbol val="none"/>
          </c:marker>
          <c:cat>
            <c:numRef>
              <c:f>[2]Employment!$A$3:$A$176</c:f>
              <c:numCache>
                <c:formatCode>General</c:formatCode>
                <c:ptCount val="174"/>
                <c:pt idx="0">
                  <c:v>39083</c:v>
                </c:pt>
                <c:pt idx="1">
                  <c:v>39114</c:v>
                </c:pt>
                <c:pt idx="2">
                  <c:v>39142</c:v>
                </c:pt>
                <c:pt idx="3">
                  <c:v>39173</c:v>
                </c:pt>
                <c:pt idx="4">
                  <c:v>39203</c:v>
                </c:pt>
                <c:pt idx="5">
                  <c:v>39234</c:v>
                </c:pt>
                <c:pt idx="6">
                  <c:v>39264</c:v>
                </c:pt>
                <c:pt idx="7">
                  <c:v>39295</c:v>
                </c:pt>
                <c:pt idx="8">
                  <c:v>39326</c:v>
                </c:pt>
                <c:pt idx="9">
                  <c:v>39356</c:v>
                </c:pt>
                <c:pt idx="10">
                  <c:v>39387</c:v>
                </c:pt>
                <c:pt idx="11">
                  <c:v>39417</c:v>
                </c:pt>
                <c:pt idx="12">
                  <c:v>39448</c:v>
                </c:pt>
                <c:pt idx="13">
                  <c:v>39479</c:v>
                </c:pt>
                <c:pt idx="14">
                  <c:v>39508</c:v>
                </c:pt>
                <c:pt idx="15">
                  <c:v>39539</c:v>
                </c:pt>
                <c:pt idx="16">
                  <c:v>39569</c:v>
                </c:pt>
                <c:pt idx="17">
                  <c:v>39600</c:v>
                </c:pt>
                <c:pt idx="18">
                  <c:v>39630</c:v>
                </c:pt>
                <c:pt idx="19">
                  <c:v>39661</c:v>
                </c:pt>
                <c:pt idx="20">
                  <c:v>39692</c:v>
                </c:pt>
                <c:pt idx="21">
                  <c:v>39722</c:v>
                </c:pt>
                <c:pt idx="22">
                  <c:v>39753</c:v>
                </c:pt>
                <c:pt idx="23">
                  <c:v>39783</c:v>
                </c:pt>
                <c:pt idx="24">
                  <c:v>39814</c:v>
                </c:pt>
                <c:pt idx="25">
                  <c:v>39845</c:v>
                </c:pt>
                <c:pt idx="26">
                  <c:v>39873</c:v>
                </c:pt>
                <c:pt idx="27">
                  <c:v>39904</c:v>
                </c:pt>
                <c:pt idx="28">
                  <c:v>39934</c:v>
                </c:pt>
                <c:pt idx="29">
                  <c:v>39965</c:v>
                </c:pt>
                <c:pt idx="30">
                  <c:v>39995</c:v>
                </c:pt>
                <c:pt idx="31">
                  <c:v>40026</c:v>
                </c:pt>
                <c:pt idx="32">
                  <c:v>40057</c:v>
                </c:pt>
                <c:pt idx="33">
                  <c:v>40087</c:v>
                </c:pt>
                <c:pt idx="34">
                  <c:v>40118</c:v>
                </c:pt>
                <c:pt idx="35">
                  <c:v>40148</c:v>
                </c:pt>
                <c:pt idx="36">
                  <c:v>40179</c:v>
                </c:pt>
                <c:pt idx="37">
                  <c:v>40210</c:v>
                </c:pt>
                <c:pt idx="38">
                  <c:v>40238</c:v>
                </c:pt>
                <c:pt idx="39">
                  <c:v>40269</c:v>
                </c:pt>
                <c:pt idx="40">
                  <c:v>40299</c:v>
                </c:pt>
                <c:pt idx="41">
                  <c:v>40330</c:v>
                </c:pt>
                <c:pt idx="42">
                  <c:v>40360</c:v>
                </c:pt>
                <c:pt idx="43">
                  <c:v>40391</c:v>
                </c:pt>
                <c:pt idx="44">
                  <c:v>40422</c:v>
                </c:pt>
                <c:pt idx="45">
                  <c:v>40452</c:v>
                </c:pt>
                <c:pt idx="46">
                  <c:v>40483</c:v>
                </c:pt>
                <c:pt idx="47">
                  <c:v>40513</c:v>
                </c:pt>
                <c:pt idx="48">
                  <c:v>40544</c:v>
                </c:pt>
                <c:pt idx="49">
                  <c:v>40575</c:v>
                </c:pt>
                <c:pt idx="50">
                  <c:v>40603</c:v>
                </c:pt>
                <c:pt idx="51">
                  <c:v>40634</c:v>
                </c:pt>
                <c:pt idx="52">
                  <c:v>40664</c:v>
                </c:pt>
                <c:pt idx="53">
                  <c:v>40695</c:v>
                </c:pt>
                <c:pt idx="54">
                  <c:v>40725</c:v>
                </c:pt>
                <c:pt idx="55">
                  <c:v>40756</c:v>
                </c:pt>
                <c:pt idx="56">
                  <c:v>40787</c:v>
                </c:pt>
                <c:pt idx="57">
                  <c:v>40817</c:v>
                </c:pt>
                <c:pt idx="58">
                  <c:v>40848</c:v>
                </c:pt>
                <c:pt idx="59">
                  <c:v>40878</c:v>
                </c:pt>
                <c:pt idx="60">
                  <c:v>40909</c:v>
                </c:pt>
                <c:pt idx="61">
                  <c:v>40940</c:v>
                </c:pt>
                <c:pt idx="62">
                  <c:v>40969</c:v>
                </c:pt>
                <c:pt idx="63">
                  <c:v>41000</c:v>
                </c:pt>
                <c:pt idx="64">
                  <c:v>41030</c:v>
                </c:pt>
                <c:pt idx="65">
                  <c:v>41061</c:v>
                </c:pt>
                <c:pt idx="66">
                  <c:v>41091</c:v>
                </c:pt>
                <c:pt idx="67">
                  <c:v>41122</c:v>
                </c:pt>
                <c:pt idx="68">
                  <c:v>41153</c:v>
                </c:pt>
                <c:pt idx="69">
                  <c:v>41183</c:v>
                </c:pt>
                <c:pt idx="70">
                  <c:v>41214</c:v>
                </c:pt>
                <c:pt idx="71">
                  <c:v>41244</c:v>
                </c:pt>
                <c:pt idx="72">
                  <c:v>41275</c:v>
                </c:pt>
                <c:pt idx="73">
                  <c:v>41306</c:v>
                </c:pt>
                <c:pt idx="74">
                  <c:v>41334</c:v>
                </c:pt>
                <c:pt idx="75">
                  <c:v>41365</c:v>
                </c:pt>
                <c:pt idx="76">
                  <c:v>41395</c:v>
                </c:pt>
                <c:pt idx="77">
                  <c:v>41426</c:v>
                </c:pt>
                <c:pt idx="78">
                  <c:v>41456</c:v>
                </c:pt>
                <c:pt idx="79">
                  <c:v>41487</c:v>
                </c:pt>
                <c:pt idx="80">
                  <c:v>41518</c:v>
                </c:pt>
                <c:pt idx="81">
                  <c:v>41548</c:v>
                </c:pt>
                <c:pt idx="82">
                  <c:v>41579</c:v>
                </c:pt>
                <c:pt idx="83">
                  <c:v>41609</c:v>
                </c:pt>
                <c:pt idx="84">
                  <c:v>41640</c:v>
                </c:pt>
                <c:pt idx="85">
                  <c:v>41671</c:v>
                </c:pt>
                <c:pt idx="86">
                  <c:v>41699</c:v>
                </c:pt>
                <c:pt idx="87">
                  <c:v>41730</c:v>
                </c:pt>
                <c:pt idx="88">
                  <c:v>41760</c:v>
                </c:pt>
                <c:pt idx="89">
                  <c:v>41791</c:v>
                </c:pt>
                <c:pt idx="90">
                  <c:v>41821</c:v>
                </c:pt>
                <c:pt idx="91">
                  <c:v>41852</c:v>
                </c:pt>
                <c:pt idx="92">
                  <c:v>41883</c:v>
                </c:pt>
                <c:pt idx="93">
                  <c:v>41913</c:v>
                </c:pt>
                <c:pt idx="94">
                  <c:v>41944</c:v>
                </c:pt>
                <c:pt idx="95">
                  <c:v>41974</c:v>
                </c:pt>
                <c:pt idx="96">
                  <c:v>42005</c:v>
                </c:pt>
                <c:pt idx="97">
                  <c:v>42036</c:v>
                </c:pt>
                <c:pt idx="98">
                  <c:v>42064</c:v>
                </c:pt>
                <c:pt idx="99">
                  <c:v>42095</c:v>
                </c:pt>
                <c:pt idx="100">
                  <c:v>42125</c:v>
                </c:pt>
                <c:pt idx="101">
                  <c:v>42156</c:v>
                </c:pt>
                <c:pt idx="102">
                  <c:v>42186</c:v>
                </c:pt>
                <c:pt idx="103">
                  <c:v>42217</c:v>
                </c:pt>
                <c:pt idx="104">
                  <c:v>42248</c:v>
                </c:pt>
                <c:pt idx="105">
                  <c:v>42278</c:v>
                </c:pt>
                <c:pt idx="106">
                  <c:v>42309</c:v>
                </c:pt>
                <c:pt idx="107">
                  <c:v>42339</c:v>
                </c:pt>
                <c:pt idx="108">
                  <c:v>42370</c:v>
                </c:pt>
                <c:pt idx="109">
                  <c:v>42401</c:v>
                </c:pt>
                <c:pt idx="110">
                  <c:v>42430</c:v>
                </c:pt>
                <c:pt idx="111">
                  <c:v>42461</c:v>
                </c:pt>
                <c:pt idx="112">
                  <c:v>42491</c:v>
                </c:pt>
                <c:pt idx="113">
                  <c:v>42522</c:v>
                </c:pt>
                <c:pt idx="114">
                  <c:v>42552</c:v>
                </c:pt>
                <c:pt idx="115">
                  <c:v>42583</c:v>
                </c:pt>
                <c:pt idx="116">
                  <c:v>42614</c:v>
                </c:pt>
                <c:pt idx="117">
                  <c:v>42644</c:v>
                </c:pt>
                <c:pt idx="118">
                  <c:v>42675</c:v>
                </c:pt>
                <c:pt idx="119">
                  <c:v>42705</c:v>
                </c:pt>
                <c:pt idx="120">
                  <c:v>42736</c:v>
                </c:pt>
                <c:pt idx="121">
                  <c:v>42767</c:v>
                </c:pt>
                <c:pt idx="122">
                  <c:v>42795</c:v>
                </c:pt>
                <c:pt idx="123">
                  <c:v>42826</c:v>
                </c:pt>
                <c:pt idx="124">
                  <c:v>42856</c:v>
                </c:pt>
                <c:pt idx="125">
                  <c:v>42887</c:v>
                </c:pt>
                <c:pt idx="126">
                  <c:v>42917</c:v>
                </c:pt>
                <c:pt idx="127">
                  <c:v>42948</c:v>
                </c:pt>
                <c:pt idx="128">
                  <c:v>42979</c:v>
                </c:pt>
                <c:pt idx="129">
                  <c:v>43009</c:v>
                </c:pt>
                <c:pt idx="130">
                  <c:v>43040</c:v>
                </c:pt>
                <c:pt idx="131">
                  <c:v>43070</c:v>
                </c:pt>
                <c:pt idx="132">
                  <c:v>43101</c:v>
                </c:pt>
                <c:pt idx="133">
                  <c:v>43132</c:v>
                </c:pt>
                <c:pt idx="134">
                  <c:v>43160</c:v>
                </c:pt>
                <c:pt idx="135">
                  <c:v>43191</c:v>
                </c:pt>
                <c:pt idx="136">
                  <c:v>43221</c:v>
                </c:pt>
                <c:pt idx="137">
                  <c:v>43252</c:v>
                </c:pt>
                <c:pt idx="138">
                  <c:v>43282</c:v>
                </c:pt>
                <c:pt idx="139">
                  <c:v>43313</c:v>
                </c:pt>
                <c:pt idx="140">
                  <c:v>43344</c:v>
                </c:pt>
                <c:pt idx="141">
                  <c:v>43374</c:v>
                </c:pt>
                <c:pt idx="142">
                  <c:v>43405</c:v>
                </c:pt>
                <c:pt idx="143">
                  <c:v>43435</c:v>
                </c:pt>
                <c:pt idx="144">
                  <c:v>43466</c:v>
                </c:pt>
                <c:pt idx="145">
                  <c:v>43497</c:v>
                </c:pt>
                <c:pt idx="146">
                  <c:v>43525</c:v>
                </c:pt>
                <c:pt idx="147">
                  <c:v>43556</c:v>
                </c:pt>
                <c:pt idx="148">
                  <c:v>43586</c:v>
                </c:pt>
                <c:pt idx="149">
                  <c:v>43617</c:v>
                </c:pt>
                <c:pt idx="150">
                  <c:v>43647</c:v>
                </c:pt>
                <c:pt idx="151">
                  <c:v>43678</c:v>
                </c:pt>
                <c:pt idx="152">
                  <c:v>43709</c:v>
                </c:pt>
                <c:pt idx="153">
                  <c:v>43739</c:v>
                </c:pt>
                <c:pt idx="154">
                  <c:v>43770</c:v>
                </c:pt>
                <c:pt idx="155">
                  <c:v>43800</c:v>
                </c:pt>
                <c:pt idx="156">
                  <c:v>43831</c:v>
                </c:pt>
                <c:pt idx="157">
                  <c:v>43862</c:v>
                </c:pt>
                <c:pt idx="158">
                  <c:v>43891</c:v>
                </c:pt>
                <c:pt idx="159">
                  <c:v>43922</c:v>
                </c:pt>
                <c:pt idx="160">
                  <c:v>43952</c:v>
                </c:pt>
                <c:pt idx="161">
                  <c:v>43983</c:v>
                </c:pt>
                <c:pt idx="162">
                  <c:v>44013</c:v>
                </c:pt>
                <c:pt idx="163">
                  <c:v>44044</c:v>
                </c:pt>
                <c:pt idx="164">
                  <c:v>44075</c:v>
                </c:pt>
                <c:pt idx="165">
                  <c:v>44105</c:v>
                </c:pt>
                <c:pt idx="166">
                  <c:v>44136</c:v>
                </c:pt>
                <c:pt idx="167">
                  <c:v>44166</c:v>
                </c:pt>
                <c:pt idx="168">
                  <c:v>44197</c:v>
                </c:pt>
                <c:pt idx="169">
                  <c:v>44228</c:v>
                </c:pt>
                <c:pt idx="170">
                  <c:v>44256</c:v>
                </c:pt>
                <c:pt idx="171">
                  <c:v>44287</c:v>
                </c:pt>
                <c:pt idx="172">
                  <c:v>44317</c:v>
                </c:pt>
                <c:pt idx="173">
                  <c:v>44348</c:v>
                </c:pt>
              </c:numCache>
            </c:numRef>
          </c:cat>
          <c:val>
            <c:numRef>
              <c:f>[2]Employment!$AI$3:$AI$176</c:f>
              <c:numCache>
                <c:formatCode>General</c:formatCode>
                <c:ptCount val="174"/>
                <c:pt idx="0">
                  <c:v>26.1</c:v>
                </c:pt>
                <c:pt idx="1">
                  <c:v>22.1</c:v>
                </c:pt>
                <c:pt idx="2">
                  <c:v>18.600000000000001</c:v>
                </c:pt>
                <c:pt idx="3">
                  <c:v>21.5</c:v>
                </c:pt>
                <c:pt idx="4">
                  <c:v>31.2</c:v>
                </c:pt>
                <c:pt idx="5">
                  <c:v>17.600000000000001</c:v>
                </c:pt>
                <c:pt idx="6">
                  <c:v>21.1</c:v>
                </c:pt>
                <c:pt idx="7">
                  <c:v>20.399999999999999</c:v>
                </c:pt>
                <c:pt idx="8">
                  <c:v>14.1</c:v>
                </c:pt>
                <c:pt idx="9">
                  <c:v>17</c:v>
                </c:pt>
                <c:pt idx="10">
                  <c:v>30.9</c:v>
                </c:pt>
                <c:pt idx="11">
                  <c:v>23.9</c:v>
                </c:pt>
                <c:pt idx="12">
                  <c:v>12.9</c:v>
                </c:pt>
                <c:pt idx="13">
                  <c:v>3.3</c:v>
                </c:pt>
                <c:pt idx="14">
                  <c:v>11.3</c:v>
                </c:pt>
                <c:pt idx="15">
                  <c:v>9.1999999999999904</c:v>
                </c:pt>
                <c:pt idx="16">
                  <c:v>-9.8000000000000007</c:v>
                </c:pt>
                <c:pt idx="17">
                  <c:v>1.6</c:v>
                </c:pt>
                <c:pt idx="18">
                  <c:v>10.7</c:v>
                </c:pt>
                <c:pt idx="19">
                  <c:v>-14.6</c:v>
                </c:pt>
                <c:pt idx="20">
                  <c:v>-5.8</c:v>
                </c:pt>
                <c:pt idx="21">
                  <c:v>-2.8</c:v>
                </c:pt>
                <c:pt idx="22">
                  <c:v>-19.5</c:v>
                </c:pt>
                <c:pt idx="23">
                  <c:v>-30.9</c:v>
                </c:pt>
                <c:pt idx="24">
                  <c:v>-49.1</c:v>
                </c:pt>
                <c:pt idx="25">
                  <c:v>-43.8</c:v>
                </c:pt>
                <c:pt idx="26">
                  <c:v>-28.8</c:v>
                </c:pt>
                <c:pt idx="27">
                  <c:v>-33.4</c:v>
                </c:pt>
                <c:pt idx="28">
                  <c:v>-17</c:v>
                </c:pt>
                <c:pt idx="29">
                  <c:v>-26.2</c:v>
                </c:pt>
                <c:pt idx="30">
                  <c:v>-28.6</c:v>
                </c:pt>
                <c:pt idx="31">
                  <c:v>-26</c:v>
                </c:pt>
                <c:pt idx="32">
                  <c:v>-14.9</c:v>
                </c:pt>
                <c:pt idx="33">
                  <c:v>-16.100000000000001</c:v>
                </c:pt>
                <c:pt idx="34">
                  <c:v>-10.8</c:v>
                </c:pt>
                <c:pt idx="35">
                  <c:v>-6.1</c:v>
                </c:pt>
                <c:pt idx="36">
                  <c:v>-5.2</c:v>
                </c:pt>
                <c:pt idx="37">
                  <c:v>-5.0999999999999996</c:v>
                </c:pt>
                <c:pt idx="38">
                  <c:v>2.2999999999999998</c:v>
                </c:pt>
                <c:pt idx="39">
                  <c:v>-12.5</c:v>
                </c:pt>
                <c:pt idx="40">
                  <c:v>4.3</c:v>
                </c:pt>
                <c:pt idx="41">
                  <c:v>12.1</c:v>
                </c:pt>
                <c:pt idx="42">
                  <c:v>2.5</c:v>
                </c:pt>
                <c:pt idx="43">
                  <c:v>6.5</c:v>
                </c:pt>
                <c:pt idx="44">
                  <c:v>3.7</c:v>
                </c:pt>
                <c:pt idx="45">
                  <c:v>-1.8</c:v>
                </c:pt>
                <c:pt idx="46">
                  <c:v>-4</c:v>
                </c:pt>
                <c:pt idx="47">
                  <c:v>-5</c:v>
                </c:pt>
                <c:pt idx="48">
                  <c:v>-0.1</c:v>
                </c:pt>
                <c:pt idx="49">
                  <c:v>13</c:v>
                </c:pt>
                <c:pt idx="50">
                  <c:v>20.5</c:v>
                </c:pt>
                <c:pt idx="51">
                  <c:v>-12.1</c:v>
                </c:pt>
                <c:pt idx="52">
                  <c:v>4.2</c:v>
                </c:pt>
                <c:pt idx="53">
                  <c:v>10.3</c:v>
                </c:pt>
                <c:pt idx="54">
                  <c:v>2.4</c:v>
                </c:pt>
                <c:pt idx="55">
                  <c:v>-1.9</c:v>
                </c:pt>
                <c:pt idx="56">
                  <c:v>9.1999999999999904</c:v>
                </c:pt>
                <c:pt idx="57">
                  <c:v>-7.6</c:v>
                </c:pt>
                <c:pt idx="58">
                  <c:v>-18.7</c:v>
                </c:pt>
                <c:pt idx="59">
                  <c:v>6.7</c:v>
                </c:pt>
                <c:pt idx="60">
                  <c:v>16.100000000000001</c:v>
                </c:pt>
                <c:pt idx="61">
                  <c:v>0.5</c:v>
                </c:pt>
                <c:pt idx="62">
                  <c:v>2.5</c:v>
                </c:pt>
                <c:pt idx="63">
                  <c:v>28.2</c:v>
                </c:pt>
                <c:pt idx="64">
                  <c:v>1.5</c:v>
                </c:pt>
                <c:pt idx="65">
                  <c:v>-0.8</c:v>
                </c:pt>
                <c:pt idx="66">
                  <c:v>-7.6</c:v>
                </c:pt>
                <c:pt idx="67">
                  <c:v>-5.4</c:v>
                </c:pt>
                <c:pt idx="68">
                  <c:v>-6.8</c:v>
                </c:pt>
                <c:pt idx="69">
                  <c:v>11.5</c:v>
                </c:pt>
                <c:pt idx="70">
                  <c:v>12.6</c:v>
                </c:pt>
                <c:pt idx="71">
                  <c:v>3.8</c:v>
                </c:pt>
                <c:pt idx="72">
                  <c:v>15</c:v>
                </c:pt>
                <c:pt idx="73">
                  <c:v>16</c:v>
                </c:pt>
                <c:pt idx="74">
                  <c:v>9.8000000000000007</c:v>
                </c:pt>
                <c:pt idx="75">
                  <c:v>11.6</c:v>
                </c:pt>
                <c:pt idx="76">
                  <c:v>6.6</c:v>
                </c:pt>
                <c:pt idx="77">
                  <c:v>10.5</c:v>
                </c:pt>
                <c:pt idx="78">
                  <c:v>11.4</c:v>
                </c:pt>
                <c:pt idx="79">
                  <c:v>11.9</c:v>
                </c:pt>
                <c:pt idx="80">
                  <c:v>11.6</c:v>
                </c:pt>
                <c:pt idx="81">
                  <c:v>15.2</c:v>
                </c:pt>
                <c:pt idx="82">
                  <c:v>21.3</c:v>
                </c:pt>
                <c:pt idx="83">
                  <c:v>38.6</c:v>
                </c:pt>
                <c:pt idx="84">
                  <c:v>28.1</c:v>
                </c:pt>
                <c:pt idx="85">
                  <c:v>28.7</c:v>
                </c:pt>
                <c:pt idx="86">
                  <c:v>22.4</c:v>
                </c:pt>
                <c:pt idx="87">
                  <c:v>37.700000000000003</c:v>
                </c:pt>
                <c:pt idx="88">
                  <c:v>27.8</c:v>
                </c:pt>
                <c:pt idx="89">
                  <c:v>20.9</c:v>
                </c:pt>
                <c:pt idx="90">
                  <c:v>40.5</c:v>
                </c:pt>
                <c:pt idx="91">
                  <c:v>36.700000000000003</c:v>
                </c:pt>
                <c:pt idx="92">
                  <c:v>30.4</c:v>
                </c:pt>
                <c:pt idx="93">
                  <c:v>38.299999999999997</c:v>
                </c:pt>
                <c:pt idx="94">
                  <c:v>39.5</c:v>
                </c:pt>
                <c:pt idx="95">
                  <c:v>32.4</c:v>
                </c:pt>
                <c:pt idx="96">
                  <c:v>35.799999999999997</c:v>
                </c:pt>
                <c:pt idx="97">
                  <c:v>31.4</c:v>
                </c:pt>
                <c:pt idx="98">
                  <c:v>27.2</c:v>
                </c:pt>
                <c:pt idx="99">
                  <c:v>26.8</c:v>
                </c:pt>
                <c:pt idx="100">
                  <c:v>30.6</c:v>
                </c:pt>
                <c:pt idx="101">
                  <c:v>15.8</c:v>
                </c:pt>
                <c:pt idx="102">
                  <c:v>17.399999999999999</c:v>
                </c:pt>
                <c:pt idx="103">
                  <c:v>15.8</c:v>
                </c:pt>
                <c:pt idx="104">
                  <c:v>22.2</c:v>
                </c:pt>
                <c:pt idx="105">
                  <c:v>19.399999999999999</c:v>
                </c:pt>
                <c:pt idx="106">
                  <c:v>22.6</c:v>
                </c:pt>
                <c:pt idx="107">
                  <c:v>14.9</c:v>
                </c:pt>
                <c:pt idx="108">
                  <c:v>20</c:v>
                </c:pt>
                <c:pt idx="109">
                  <c:v>21.5</c:v>
                </c:pt>
                <c:pt idx="110">
                  <c:v>19.8</c:v>
                </c:pt>
                <c:pt idx="111">
                  <c:v>9.4</c:v>
                </c:pt>
                <c:pt idx="112">
                  <c:v>26</c:v>
                </c:pt>
                <c:pt idx="113">
                  <c:v>13.7</c:v>
                </c:pt>
                <c:pt idx="114">
                  <c:v>13.3</c:v>
                </c:pt>
                <c:pt idx="115">
                  <c:v>15.6</c:v>
                </c:pt>
                <c:pt idx="116">
                  <c:v>23.9</c:v>
                </c:pt>
                <c:pt idx="117">
                  <c:v>19.3</c:v>
                </c:pt>
                <c:pt idx="118">
                  <c:v>21.8</c:v>
                </c:pt>
                <c:pt idx="119">
                  <c:v>9.6999999999999904</c:v>
                </c:pt>
                <c:pt idx="120">
                  <c:v>3.2</c:v>
                </c:pt>
                <c:pt idx="121">
                  <c:v>12.4</c:v>
                </c:pt>
                <c:pt idx="122">
                  <c:v>14.5</c:v>
                </c:pt>
                <c:pt idx="123">
                  <c:v>13.6</c:v>
                </c:pt>
                <c:pt idx="124">
                  <c:v>13.7</c:v>
                </c:pt>
                <c:pt idx="125">
                  <c:v>19.399999999999999</c:v>
                </c:pt>
                <c:pt idx="126">
                  <c:v>25.1</c:v>
                </c:pt>
                <c:pt idx="127">
                  <c:v>31.6</c:v>
                </c:pt>
                <c:pt idx="128">
                  <c:v>14.4</c:v>
                </c:pt>
                <c:pt idx="129">
                  <c:v>22.1</c:v>
                </c:pt>
                <c:pt idx="130">
                  <c:v>19.5</c:v>
                </c:pt>
                <c:pt idx="131">
                  <c:v>21.2</c:v>
                </c:pt>
                <c:pt idx="132">
                  <c:v>17.100000000000001</c:v>
                </c:pt>
                <c:pt idx="133">
                  <c:v>22.9</c:v>
                </c:pt>
                <c:pt idx="134">
                  <c:v>19.2</c:v>
                </c:pt>
                <c:pt idx="135">
                  <c:v>16.3</c:v>
                </c:pt>
                <c:pt idx="136">
                  <c:v>6.7</c:v>
                </c:pt>
                <c:pt idx="137">
                  <c:v>11.7</c:v>
                </c:pt>
                <c:pt idx="138">
                  <c:v>14.4</c:v>
                </c:pt>
                <c:pt idx="139">
                  <c:v>17.3</c:v>
                </c:pt>
                <c:pt idx="140">
                  <c:v>15.9</c:v>
                </c:pt>
                <c:pt idx="141">
                  <c:v>19.100000000000001</c:v>
                </c:pt>
                <c:pt idx="142">
                  <c:v>20</c:v>
                </c:pt>
                <c:pt idx="143">
                  <c:v>18.899999999999999</c:v>
                </c:pt>
                <c:pt idx="144">
                  <c:v>13.9</c:v>
                </c:pt>
                <c:pt idx="145">
                  <c:v>1.4</c:v>
                </c:pt>
                <c:pt idx="146">
                  <c:v>2</c:v>
                </c:pt>
                <c:pt idx="147">
                  <c:v>18</c:v>
                </c:pt>
                <c:pt idx="148">
                  <c:v>14.2</c:v>
                </c:pt>
                <c:pt idx="149">
                  <c:v>8.5</c:v>
                </c:pt>
                <c:pt idx="150">
                  <c:v>13.8</c:v>
                </c:pt>
                <c:pt idx="151">
                  <c:v>5.0999999999999996</c:v>
                </c:pt>
                <c:pt idx="152">
                  <c:v>11.1</c:v>
                </c:pt>
                <c:pt idx="153">
                  <c:v>-3.4</c:v>
                </c:pt>
                <c:pt idx="154">
                  <c:v>-2.7</c:v>
                </c:pt>
                <c:pt idx="155">
                  <c:v>3.4</c:v>
                </c:pt>
                <c:pt idx="156">
                  <c:v>9.1</c:v>
                </c:pt>
                <c:pt idx="157">
                  <c:v>13.2</c:v>
                </c:pt>
                <c:pt idx="158">
                  <c:v>5.3</c:v>
                </c:pt>
                <c:pt idx="159">
                  <c:v>-48.3</c:v>
                </c:pt>
                <c:pt idx="160">
                  <c:v>-51.2</c:v>
                </c:pt>
                <c:pt idx="161">
                  <c:v>-41</c:v>
                </c:pt>
                <c:pt idx="162">
                  <c:v>-39</c:v>
                </c:pt>
                <c:pt idx="163">
                  <c:v>-33.1</c:v>
                </c:pt>
                <c:pt idx="164">
                  <c:v>-32.200000000000003</c:v>
                </c:pt>
                <c:pt idx="165">
                  <c:v>-36.5</c:v>
                </c:pt>
                <c:pt idx="166">
                  <c:v>-32</c:v>
                </c:pt>
                <c:pt idx="167">
                  <c:v>-14.6</c:v>
                </c:pt>
                <c:pt idx="168">
                  <c:v>-20</c:v>
                </c:pt>
                <c:pt idx="169">
                  <c:v>5</c:v>
                </c:pt>
                <c:pt idx="170">
                  <c:v>25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099-CD4B-8415-298E52F80514}"/>
            </c:ext>
          </c:extLst>
        </c:ser>
        <c:ser>
          <c:idx val="4"/>
          <c:order val="4"/>
          <c:tx>
            <c:strRef>
              <c:f>[2]Employment!$AJ$2</c:f>
              <c:strCache>
                <c:ptCount val="1"/>
                <c:pt idx="0">
                  <c:v>Pays-Bas</c:v>
                </c:pt>
              </c:strCache>
            </c:strRef>
          </c:tx>
          <c:spPr>
            <a:ln w="9525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numRef>
              <c:f>[2]Employment!$A$3:$A$176</c:f>
              <c:numCache>
                <c:formatCode>General</c:formatCode>
                <c:ptCount val="174"/>
                <c:pt idx="0">
                  <c:v>39083</c:v>
                </c:pt>
                <c:pt idx="1">
                  <c:v>39114</c:v>
                </c:pt>
                <c:pt idx="2">
                  <c:v>39142</c:v>
                </c:pt>
                <c:pt idx="3">
                  <c:v>39173</c:v>
                </c:pt>
                <c:pt idx="4">
                  <c:v>39203</c:v>
                </c:pt>
                <c:pt idx="5">
                  <c:v>39234</c:v>
                </c:pt>
                <c:pt idx="6">
                  <c:v>39264</c:v>
                </c:pt>
                <c:pt idx="7">
                  <c:v>39295</c:v>
                </c:pt>
                <c:pt idx="8">
                  <c:v>39326</c:v>
                </c:pt>
                <c:pt idx="9">
                  <c:v>39356</c:v>
                </c:pt>
                <c:pt idx="10">
                  <c:v>39387</c:v>
                </c:pt>
                <c:pt idx="11">
                  <c:v>39417</c:v>
                </c:pt>
                <c:pt idx="12">
                  <c:v>39448</c:v>
                </c:pt>
                <c:pt idx="13">
                  <c:v>39479</c:v>
                </c:pt>
                <c:pt idx="14">
                  <c:v>39508</c:v>
                </c:pt>
                <c:pt idx="15">
                  <c:v>39539</c:v>
                </c:pt>
                <c:pt idx="16">
                  <c:v>39569</c:v>
                </c:pt>
                <c:pt idx="17">
                  <c:v>39600</c:v>
                </c:pt>
                <c:pt idx="18">
                  <c:v>39630</c:v>
                </c:pt>
                <c:pt idx="19">
                  <c:v>39661</c:v>
                </c:pt>
                <c:pt idx="20">
                  <c:v>39692</c:v>
                </c:pt>
                <c:pt idx="21">
                  <c:v>39722</c:v>
                </c:pt>
                <c:pt idx="22">
                  <c:v>39753</c:v>
                </c:pt>
                <c:pt idx="23">
                  <c:v>39783</c:v>
                </c:pt>
                <c:pt idx="24">
                  <c:v>39814</c:v>
                </c:pt>
                <c:pt idx="25">
                  <c:v>39845</c:v>
                </c:pt>
                <c:pt idx="26">
                  <c:v>39873</c:v>
                </c:pt>
                <c:pt idx="27">
                  <c:v>39904</c:v>
                </c:pt>
                <c:pt idx="28">
                  <c:v>39934</c:v>
                </c:pt>
                <c:pt idx="29">
                  <c:v>39965</c:v>
                </c:pt>
                <c:pt idx="30">
                  <c:v>39995</c:v>
                </c:pt>
                <c:pt idx="31">
                  <c:v>40026</c:v>
                </c:pt>
                <c:pt idx="32">
                  <c:v>40057</c:v>
                </c:pt>
                <c:pt idx="33">
                  <c:v>40087</c:v>
                </c:pt>
                <c:pt idx="34">
                  <c:v>40118</c:v>
                </c:pt>
                <c:pt idx="35">
                  <c:v>40148</c:v>
                </c:pt>
                <c:pt idx="36">
                  <c:v>40179</c:v>
                </c:pt>
                <c:pt idx="37">
                  <c:v>40210</c:v>
                </c:pt>
                <c:pt idx="38">
                  <c:v>40238</c:v>
                </c:pt>
                <c:pt idx="39">
                  <c:v>40269</c:v>
                </c:pt>
                <c:pt idx="40">
                  <c:v>40299</c:v>
                </c:pt>
                <c:pt idx="41">
                  <c:v>40330</c:v>
                </c:pt>
                <c:pt idx="42">
                  <c:v>40360</c:v>
                </c:pt>
                <c:pt idx="43">
                  <c:v>40391</c:v>
                </c:pt>
                <c:pt idx="44">
                  <c:v>40422</c:v>
                </c:pt>
                <c:pt idx="45">
                  <c:v>40452</c:v>
                </c:pt>
                <c:pt idx="46">
                  <c:v>40483</c:v>
                </c:pt>
                <c:pt idx="47">
                  <c:v>40513</c:v>
                </c:pt>
                <c:pt idx="48">
                  <c:v>40544</c:v>
                </c:pt>
                <c:pt idx="49">
                  <c:v>40575</c:v>
                </c:pt>
                <c:pt idx="50">
                  <c:v>40603</c:v>
                </c:pt>
                <c:pt idx="51">
                  <c:v>40634</c:v>
                </c:pt>
                <c:pt idx="52">
                  <c:v>40664</c:v>
                </c:pt>
                <c:pt idx="53">
                  <c:v>40695</c:v>
                </c:pt>
                <c:pt idx="54">
                  <c:v>40725</c:v>
                </c:pt>
                <c:pt idx="55">
                  <c:v>40756</c:v>
                </c:pt>
                <c:pt idx="56">
                  <c:v>40787</c:v>
                </c:pt>
                <c:pt idx="57">
                  <c:v>40817</c:v>
                </c:pt>
                <c:pt idx="58">
                  <c:v>40848</c:v>
                </c:pt>
                <c:pt idx="59">
                  <c:v>40878</c:v>
                </c:pt>
                <c:pt idx="60">
                  <c:v>40909</c:v>
                </c:pt>
                <c:pt idx="61">
                  <c:v>40940</c:v>
                </c:pt>
                <c:pt idx="62">
                  <c:v>40969</c:v>
                </c:pt>
                <c:pt idx="63">
                  <c:v>41000</c:v>
                </c:pt>
                <c:pt idx="64">
                  <c:v>41030</c:v>
                </c:pt>
                <c:pt idx="65">
                  <c:v>41061</c:v>
                </c:pt>
                <c:pt idx="66">
                  <c:v>41091</c:v>
                </c:pt>
                <c:pt idx="67">
                  <c:v>41122</c:v>
                </c:pt>
                <c:pt idx="68">
                  <c:v>41153</c:v>
                </c:pt>
                <c:pt idx="69">
                  <c:v>41183</c:v>
                </c:pt>
                <c:pt idx="70">
                  <c:v>41214</c:v>
                </c:pt>
                <c:pt idx="71">
                  <c:v>41244</c:v>
                </c:pt>
                <c:pt idx="72">
                  <c:v>41275</c:v>
                </c:pt>
                <c:pt idx="73">
                  <c:v>41306</c:v>
                </c:pt>
                <c:pt idx="74">
                  <c:v>41334</c:v>
                </c:pt>
                <c:pt idx="75">
                  <c:v>41365</c:v>
                </c:pt>
                <c:pt idx="76">
                  <c:v>41395</c:v>
                </c:pt>
                <c:pt idx="77">
                  <c:v>41426</c:v>
                </c:pt>
                <c:pt idx="78">
                  <c:v>41456</c:v>
                </c:pt>
                <c:pt idx="79">
                  <c:v>41487</c:v>
                </c:pt>
                <c:pt idx="80">
                  <c:v>41518</c:v>
                </c:pt>
                <c:pt idx="81">
                  <c:v>41548</c:v>
                </c:pt>
                <c:pt idx="82">
                  <c:v>41579</c:v>
                </c:pt>
                <c:pt idx="83">
                  <c:v>41609</c:v>
                </c:pt>
                <c:pt idx="84">
                  <c:v>41640</c:v>
                </c:pt>
                <c:pt idx="85">
                  <c:v>41671</c:v>
                </c:pt>
                <c:pt idx="86">
                  <c:v>41699</c:v>
                </c:pt>
                <c:pt idx="87">
                  <c:v>41730</c:v>
                </c:pt>
                <c:pt idx="88">
                  <c:v>41760</c:v>
                </c:pt>
                <c:pt idx="89">
                  <c:v>41791</c:v>
                </c:pt>
                <c:pt idx="90">
                  <c:v>41821</c:v>
                </c:pt>
                <c:pt idx="91">
                  <c:v>41852</c:v>
                </c:pt>
                <c:pt idx="92">
                  <c:v>41883</c:v>
                </c:pt>
                <c:pt idx="93">
                  <c:v>41913</c:v>
                </c:pt>
                <c:pt idx="94">
                  <c:v>41944</c:v>
                </c:pt>
                <c:pt idx="95">
                  <c:v>41974</c:v>
                </c:pt>
                <c:pt idx="96">
                  <c:v>42005</c:v>
                </c:pt>
                <c:pt idx="97">
                  <c:v>42036</c:v>
                </c:pt>
                <c:pt idx="98">
                  <c:v>42064</c:v>
                </c:pt>
                <c:pt idx="99">
                  <c:v>42095</c:v>
                </c:pt>
                <c:pt idx="100">
                  <c:v>42125</c:v>
                </c:pt>
                <c:pt idx="101">
                  <c:v>42156</c:v>
                </c:pt>
                <c:pt idx="102">
                  <c:v>42186</c:v>
                </c:pt>
                <c:pt idx="103">
                  <c:v>42217</c:v>
                </c:pt>
                <c:pt idx="104">
                  <c:v>42248</c:v>
                </c:pt>
                <c:pt idx="105">
                  <c:v>42278</c:v>
                </c:pt>
                <c:pt idx="106">
                  <c:v>42309</c:v>
                </c:pt>
                <c:pt idx="107">
                  <c:v>42339</c:v>
                </c:pt>
                <c:pt idx="108">
                  <c:v>42370</c:v>
                </c:pt>
                <c:pt idx="109">
                  <c:v>42401</c:v>
                </c:pt>
                <c:pt idx="110">
                  <c:v>42430</c:v>
                </c:pt>
                <c:pt idx="111">
                  <c:v>42461</c:v>
                </c:pt>
                <c:pt idx="112">
                  <c:v>42491</c:v>
                </c:pt>
                <c:pt idx="113">
                  <c:v>42522</c:v>
                </c:pt>
                <c:pt idx="114">
                  <c:v>42552</c:v>
                </c:pt>
                <c:pt idx="115">
                  <c:v>42583</c:v>
                </c:pt>
                <c:pt idx="116">
                  <c:v>42614</c:v>
                </c:pt>
                <c:pt idx="117">
                  <c:v>42644</c:v>
                </c:pt>
                <c:pt idx="118">
                  <c:v>42675</c:v>
                </c:pt>
                <c:pt idx="119">
                  <c:v>42705</c:v>
                </c:pt>
                <c:pt idx="120">
                  <c:v>42736</c:v>
                </c:pt>
                <c:pt idx="121">
                  <c:v>42767</c:v>
                </c:pt>
                <c:pt idx="122">
                  <c:v>42795</c:v>
                </c:pt>
                <c:pt idx="123">
                  <c:v>42826</c:v>
                </c:pt>
                <c:pt idx="124">
                  <c:v>42856</c:v>
                </c:pt>
                <c:pt idx="125">
                  <c:v>42887</c:v>
                </c:pt>
                <c:pt idx="126">
                  <c:v>42917</c:v>
                </c:pt>
                <c:pt idx="127">
                  <c:v>42948</c:v>
                </c:pt>
                <c:pt idx="128">
                  <c:v>42979</c:v>
                </c:pt>
                <c:pt idx="129">
                  <c:v>43009</c:v>
                </c:pt>
                <c:pt idx="130">
                  <c:v>43040</c:v>
                </c:pt>
                <c:pt idx="131">
                  <c:v>43070</c:v>
                </c:pt>
                <c:pt idx="132">
                  <c:v>43101</c:v>
                </c:pt>
                <c:pt idx="133">
                  <c:v>43132</c:v>
                </c:pt>
                <c:pt idx="134">
                  <c:v>43160</c:v>
                </c:pt>
                <c:pt idx="135">
                  <c:v>43191</c:v>
                </c:pt>
                <c:pt idx="136">
                  <c:v>43221</c:v>
                </c:pt>
                <c:pt idx="137">
                  <c:v>43252</c:v>
                </c:pt>
                <c:pt idx="138">
                  <c:v>43282</c:v>
                </c:pt>
                <c:pt idx="139">
                  <c:v>43313</c:v>
                </c:pt>
                <c:pt idx="140">
                  <c:v>43344</c:v>
                </c:pt>
                <c:pt idx="141">
                  <c:v>43374</c:v>
                </c:pt>
                <c:pt idx="142">
                  <c:v>43405</c:v>
                </c:pt>
                <c:pt idx="143">
                  <c:v>43435</c:v>
                </c:pt>
                <c:pt idx="144">
                  <c:v>43466</c:v>
                </c:pt>
                <c:pt idx="145">
                  <c:v>43497</c:v>
                </c:pt>
                <c:pt idx="146">
                  <c:v>43525</c:v>
                </c:pt>
                <c:pt idx="147">
                  <c:v>43556</c:v>
                </c:pt>
                <c:pt idx="148">
                  <c:v>43586</c:v>
                </c:pt>
                <c:pt idx="149">
                  <c:v>43617</c:v>
                </c:pt>
                <c:pt idx="150">
                  <c:v>43647</c:v>
                </c:pt>
                <c:pt idx="151">
                  <c:v>43678</c:v>
                </c:pt>
                <c:pt idx="152">
                  <c:v>43709</c:v>
                </c:pt>
                <c:pt idx="153">
                  <c:v>43739</c:v>
                </c:pt>
                <c:pt idx="154">
                  <c:v>43770</c:v>
                </c:pt>
                <c:pt idx="155">
                  <c:v>43800</c:v>
                </c:pt>
                <c:pt idx="156">
                  <c:v>43831</c:v>
                </c:pt>
                <c:pt idx="157">
                  <c:v>43862</c:v>
                </c:pt>
                <c:pt idx="158">
                  <c:v>43891</c:v>
                </c:pt>
                <c:pt idx="159">
                  <c:v>43922</c:v>
                </c:pt>
                <c:pt idx="160">
                  <c:v>43952</c:v>
                </c:pt>
                <c:pt idx="161">
                  <c:v>43983</c:v>
                </c:pt>
                <c:pt idx="162">
                  <c:v>44013</c:v>
                </c:pt>
                <c:pt idx="163">
                  <c:v>44044</c:v>
                </c:pt>
                <c:pt idx="164">
                  <c:v>44075</c:v>
                </c:pt>
                <c:pt idx="165">
                  <c:v>44105</c:v>
                </c:pt>
                <c:pt idx="166">
                  <c:v>44136</c:v>
                </c:pt>
                <c:pt idx="167">
                  <c:v>44166</c:v>
                </c:pt>
                <c:pt idx="168">
                  <c:v>44197</c:v>
                </c:pt>
                <c:pt idx="169">
                  <c:v>44228</c:v>
                </c:pt>
                <c:pt idx="170">
                  <c:v>44256</c:v>
                </c:pt>
                <c:pt idx="171">
                  <c:v>44287</c:v>
                </c:pt>
                <c:pt idx="172">
                  <c:v>44317</c:v>
                </c:pt>
                <c:pt idx="173">
                  <c:v>44348</c:v>
                </c:pt>
              </c:numCache>
            </c:numRef>
          </c:cat>
          <c:val>
            <c:numRef>
              <c:f>[2]Employment!$AJ$3:$AJ$176</c:f>
              <c:numCache>
                <c:formatCode>General</c:formatCode>
                <c:ptCount val="174"/>
                <c:pt idx="0">
                  <c:v>30.5</c:v>
                </c:pt>
                <c:pt idx="1">
                  <c:v>31.7</c:v>
                </c:pt>
                <c:pt idx="2">
                  <c:v>33</c:v>
                </c:pt>
                <c:pt idx="3">
                  <c:v>22.3</c:v>
                </c:pt>
                <c:pt idx="4">
                  <c:v>28.7</c:v>
                </c:pt>
                <c:pt idx="5">
                  <c:v>21.2</c:v>
                </c:pt>
                <c:pt idx="6">
                  <c:v>27</c:v>
                </c:pt>
                <c:pt idx="7">
                  <c:v>26.3</c:v>
                </c:pt>
                <c:pt idx="8">
                  <c:v>22.1</c:v>
                </c:pt>
                <c:pt idx="9">
                  <c:v>20.6</c:v>
                </c:pt>
                <c:pt idx="10">
                  <c:v>18.8</c:v>
                </c:pt>
                <c:pt idx="11">
                  <c:v>17.7</c:v>
                </c:pt>
                <c:pt idx="12">
                  <c:v>19.600000000000001</c:v>
                </c:pt>
                <c:pt idx="13">
                  <c:v>16.7</c:v>
                </c:pt>
                <c:pt idx="14">
                  <c:v>14.7</c:v>
                </c:pt>
                <c:pt idx="15">
                  <c:v>14.6</c:v>
                </c:pt>
                <c:pt idx="16">
                  <c:v>9.6</c:v>
                </c:pt>
                <c:pt idx="17">
                  <c:v>12.5</c:v>
                </c:pt>
                <c:pt idx="18">
                  <c:v>11.8</c:v>
                </c:pt>
                <c:pt idx="19">
                  <c:v>5.7</c:v>
                </c:pt>
                <c:pt idx="20">
                  <c:v>5.9</c:v>
                </c:pt>
                <c:pt idx="21">
                  <c:v>-0.6</c:v>
                </c:pt>
                <c:pt idx="22">
                  <c:v>-10.3</c:v>
                </c:pt>
                <c:pt idx="23">
                  <c:v>-18.100000000000001</c:v>
                </c:pt>
                <c:pt idx="24">
                  <c:v>-19.600000000000001</c:v>
                </c:pt>
                <c:pt idx="25">
                  <c:v>-21.9</c:v>
                </c:pt>
                <c:pt idx="26">
                  <c:v>-25.6</c:v>
                </c:pt>
                <c:pt idx="27">
                  <c:v>-29.3</c:v>
                </c:pt>
                <c:pt idx="28">
                  <c:v>-25.8</c:v>
                </c:pt>
                <c:pt idx="29">
                  <c:v>-21.3</c:v>
                </c:pt>
                <c:pt idx="30">
                  <c:v>-28.3</c:v>
                </c:pt>
                <c:pt idx="31">
                  <c:v>-23.3</c:v>
                </c:pt>
                <c:pt idx="32">
                  <c:v>-15.1</c:v>
                </c:pt>
                <c:pt idx="33">
                  <c:v>-23.8</c:v>
                </c:pt>
                <c:pt idx="34">
                  <c:v>-16.399999999999999</c:v>
                </c:pt>
                <c:pt idx="35">
                  <c:v>-17.100000000000001</c:v>
                </c:pt>
                <c:pt idx="36">
                  <c:v>-11.8</c:v>
                </c:pt>
                <c:pt idx="37">
                  <c:v>-6.5</c:v>
                </c:pt>
                <c:pt idx="38">
                  <c:v>-6.5</c:v>
                </c:pt>
                <c:pt idx="39">
                  <c:v>2</c:v>
                </c:pt>
                <c:pt idx="40">
                  <c:v>5.4</c:v>
                </c:pt>
                <c:pt idx="41">
                  <c:v>3.2</c:v>
                </c:pt>
                <c:pt idx="42">
                  <c:v>3.2</c:v>
                </c:pt>
                <c:pt idx="43">
                  <c:v>6.8</c:v>
                </c:pt>
                <c:pt idx="44">
                  <c:v>0.1</c:v>
                </c:pt>
                <c:pt idx="45">
                  <c:v>4.2</c:v>
                </c:pt>
                <c:pt idx="46">
                  <c:v>4.0999999999999996</c:v>
                </c:pt>
                <c:pt idx="47">
                  <c:v>5.3</c:v>
                </c:pt>
                <c:pt idx="48">
                  <c:v>-0.8</c:v>
                </c:pt>
                <c:pt idx="49">
                  <c:v>6</c:v>
                </c:pt>
                <c:pt idx="50">
                  <c:v>1.4</c:v>
                </c:pt>
                <c:pt idx="51">
                  <c:v>10.6</c:v>
                </c:pt>
                <c:pt idx="52">
                  <c:v>-1.9</c:v>
                </c:pt>
                <c:pt idx="53">
                  <c:v>-1.8</c:v>
                </c:pt>
                <c:pt idx="54">
                  <c:v>-1.2</c:v>
                </c:pt>
                <c:pt idx="55">
                  <c:v>-1.4</c:v>
                </c:pt>
                <c:pt idx="56">
                  <c:v>-3.1</c:v>
                </c:pt>
                <c:pt idx="57">
                  <c:v>-2</c:v>
                </c:pt>
                <c:pt idx="58">
                  <c:v>-6.3</c:v>
                </c:pt>
                <c:pt idx="59">
                  <c:v>-6</c:v>
                </c:pt>
                <c:pt idx="60">
                  <c:v>-6.8</c:v>
                </c:pt>
                <c:pt idx="61">
                  <c:v>-9.4</c:v>
                </c:pt>
                <c:pt idx="62">
                  <c:v>-6.4</c:v>
                </c:pt>
                <c:pt idx="63">
                  <c:v>-9.1</c:v>
                </c:pt>
                <c:pt idx="64">
                  <c:v>-11.6</c:v>
                </c:pt>
                <c:pt idx="65">
                  <c:v>-13.8</c:v>
                </c:pt>
                <c:pt idx="66">
                  <c:v>-16.899999999999999</c:v>
                </c:pt>
                <c:pt idx="67">
                  <c:v>-19.600000000000001</c:v>
                </c:pt>
                <c:pt idx="68">
                  <c:v>-21</c:v>
                </c:pt>
                <c:pt idx="69">
                  <c:v>-15.3</c:v>
                </c:pt>
                <c:pt idx="70">
                  <c:v>-15.4</c:v>
                </c:pt>
                <c:pt idx="71">
                  <c:v>-18.899999999999999</c:v>
                </c:pt>
                <c:pt idx="72">
                  <c:v>-18.600000000000001</c:v>
                </c:pt>
                <c:pt idx="73">
                  <c:v>-19.600000000000001</c:v>
                </c:pt>
                <c:pt idx="74">
                  <c:v>-15.6</c:v>
                </c:pt>
                <c:pt idx="75">
                  <c:v>-16.600000000000001</c:v>
                </c:pt>
                <c:pt idx="76">
                  <c:v>-16.899999999999999</c:v>
                </c:pt>
                <c:pt idx="77">
                  <c:v>-16.7</c:v>
                </c:pt>
                <c:pt idx="78">
                  <c:v>-14.2</c:v>
                </c:pt>
                <c:pt idx="79">
                  <c:v>-14.4</c:v>
                </c:pt>
                <c:pt idx="80">
                  <c:v>-16.399999999999999</c:v>
                </c:pt>
                <c:pt idx="81">
                  <c:v>-16.100000000000001</c:v>
                </c:pt>
                <c:pt idx="82">
                  <c:v>-16.7</c:v>
                </c:pt>
                <c:pt idx="83">
                  <c:v>-12.8</c:v>
                </c:pt>
                <c:pt idx="84">
                  <c:v>-12.3</c:v>
                </c:pt>
                <c:pt idx="85">
                  <c:v>-8.3000000000000007</c:v>
                </c:pt>
                <c:pt idx="86">
                  <c:v>-5.7</c:v>
                </c:pt>
                <c:pt idx="87">
                  <c:v>-6</c:v>
                </c:pt>
                <c:pt idx="88">
                  <c:v>-4.7</c:v>
                </c:pt>
                <c:pt idx="89">
                  <c:v>-3.3</c:v>
                </c:pt>
                <c:pt idx="90">
                  <c:v>-4.3</c:v>
                </c:pt>
                <c:pt idx="91">
                  <c:v>-2.8</c:v>
                </c:pt>
                <c:pt idx="92">
                  <c:v>-3.7</c:v>
                </c:pt>
                <c:pt idx="93">
                  <c:v>-3.9</c:v>
                </c:pt>
                <c:pt idx="94">
                  <c:v>-4.3</c:v>
                </c:pt>
                <c:pt idx="95">
                  <c:v>-2.9</c:v>
                </c:pt>
                <c:pt idx="96">
                  <c:v>-1.4</c:v>
                </c:pt>
                <c:pt idx="97">
                  <c:v>-1.7</c:v>
                </c:pt>
                <c:pt idx="98">
                  <c:v>-0.5</c:v>
                </c:pt>
                <c:pt idx="99">
                  <c:v>-1</c:v>
                </c:pt>
                <c:pt idx="100">
                  <c:v>1.4</c:v>
                </c:pt>
                <c:pt idx="101">
                  <c:v>0.2</c:v>
                </c:pt>
                <c:pt idx="102">
                  <c:v>-0.1</c:v>
                </c:pt>
                <c:pt idx="103">
                  <c:v>-0.8</c:v>
                </c:pt>
                <c:pt idx="104">
                  <c:v>0.7</c:v>
                </c:pt>
                <c:pt idx="105">
                  <c:v>4</c:v>
                </c:pt>
                <c:pt idx="106">
                  <c:v>3.4</c:v>
                </c:pt>
                <c:pt idx="107">
                  <c:v>1.6</c:v>
                </c:pt>
                <c:pt idx="108">
                  <c:v>4</c:v>
                </c:pt>
                <c:pt idx="109">
                  <c:v>2.5</c:v>
                </c:pt>
                <c:pt idx="110">
                  <c:v>0.6</c:v>
                </c:pt>
                <c:pt idx="111">
                  <c:v>3.5</c:v>
                </c:pt>
                <c:pt idx="112">
                  <c:v>3.5</c:v>
                </c:pt>
                <c:pt idx="113">
                  <c:v>4</c:v>
                </c:pt>
                <c:pt idx="114">
                  <c:v>3.4</c:v>
                </c:pt>
                <c:pt idx="115">
                  <c:v>3.3</c:v>
                </c:pt>
                <c:pt idx="116">
                  <c:v>7.8</c:v>
                </c:pt>
                <c:pt idx="117">
                  <c:v>5.3</c:v>
                </c:pt>
                <c:pt idx="118">
                  <c:v>4.8</c:v>
                </c:pt>
                <c:pt idx="119">
                  <c:v>5</c:v>
                </c:pt>
                <c:pt idx="120">
                  <c:v>8.8000000000000007</c:v>
                </c:pt>
                <c:pt idx="121">
                  <c:v>6.8</c:v>
                </c:pt>
                <c:pt idx="122">
                  <c:v>7.9</c:v>
                </c:pt>
                <c:pt idx="123">
                  <c:v>6.6</c:v>
                </c:pt>
                <c:pt idx="124">
                  <c:v>6.9</c:v>
                </c:pt>
                <c:pt idx="125">
                  <c:v>9.5</c:v>
                </c:pt>
                <c:pt idx="126">
                  <c:v>12</c:v>
                </c:pt>
                <c:pt idx="127">
                  <c:v>9.8000000000000007</c:v>
                </c:pt>
                <c:pt idx="128">
                  <c:v>12.6</c:v>
                </c:pt>
                <c:pt idx="129">
                  <c:v>14.6</c:v>
                </c:pt>
                <c:pt idx="130">
                  <c:v>14.1</c:v>
                </c:pt>
                <c:pt idx="131">
                  <c:v>15.9</c:v>
                </c:pt>
                <c:pt idx="132">
                  <c:v>15.1</c:v>
                </c:pt>
                <c:pt idx="133">
                  <c:v>14.8</c:v>
                </c:pt>
                <c:pt idx="134">
                  <c:v>15.9</c:v>
                </c:pt>
                <c:pt idx="135">
                  <c:v>14.6</c:v>
                </c:pt>
                <c:pt idx="136">
                  <c:v>15</c:v>
                </c:pt>
                <c:pt idx="137">
                  <c:v>14.7</c:v>
                </c:pt>
                <c:pt idx="138">
                  <c:v>16</c:v>
                </c:pt>
                <c:pt idx="139">
                  <c:v>14.6</c:v>
                </c:pt>
                <c:pt idx="140">
                  <c:v>14.2</c:v>
                </c:pt>
                <c:pt idx="141">
                  <c:v>15.8</c:v>
                </c:pt>
                <c:pt idx="142">
                  <c:v>17.8</c:v>
                </c:pt>
                <c:pt idx="143">
                  <c:v>14.2</c:v>
                </c:pt>
                <c:pt idx="144">
                  <c:v>13.5</c:v>
                </c:pt>
                <c:pt idx="145">
                  <c:v>14.8</c:v>
                </c:pt>
                <c:pt idx="146">
                  <c:v>15.2</c:v>
                </c:pt>
                <c:pt idx="147">
                  <c:v>15</c:v>
                </c:pt>
                <c:pt idx="148">
                  <c:v>14.2</c:v>
                </c:pt>
                <c:pt idx="149">
                  <c:v>12.4</c:v>
                </c:pt>
                <c:pt idx="150">
                  <c:v>12.3</c:v>
                </c:pt>
                <c:pt idx="151">
                  <c:v>12.4</c:v>
                </c:pt>
                <c:pt idx="152">
                  <c:v>9.6999999999999904</c:v>
                </c:pt>
                <c:pt idx="153">
                  <c:v>10.7</c:v>
                </c:pt>
                <c:pt idx="154">
                  <c:v>12.3</c:v>
                </c:pt>
                <c:pt idx="155">
                  <c:v>13.3</c:v>
                </c:pt>
                <c:pt idx="156">
                  <c:v>11.8</c:v>
                </c:pt>
                <c:pt idx="157">
                  <c:v>10.199999999999999</c:v>
                </c:pt>
                <c:pt idx="158">
                  <c:v>4.2</c:v>
                </c:pt>
                <c:pt idx="159">
                  <c:v>-28.7</c:v>
                </c:pt>
                <c:pt idx="160">
                  <c:v>-21.9</c:v>
                </c:pt>
                <c:pt idx="161">
                  <c:v>-14.2</c:v>
                </c:pt>
                <c:pt idx="162">
                  <c:v>-6.8</c:v>
                </c:pt>
                <c:pt idx="163">
                  <c:v>-7.2</c:v>
                </c:pt>
                <c:pt idx="164">
                  <c:v>-9.4</c:v>
                </c:pt>
                <c:pt idx="165">
                  <c:v>-14</c:v>
                </c:pt>
                <c:pt idx="166">
                  <c:v>-12.9</c:v>
                </c:pt>
                <c:pt idx="167">
                  <c:v>-9.4</c:v>
                </c:pt>
                <c:pt idx="168">
                  <c:v>-7.5</c:v>
                </c:pt>
                <c:pt idx="169">
                  <c:v>-5.3</c:v>
                </c:pt>
                <c:pt idx="170">
                  <c:v>1.3</c:v>
                </c:pt>
                <c:pt idx="171">
                  <c:v>11.9</c:v>
                </c:pt>
                <c:pt idx="172">
                  <c:v>17.3</c:v>
                </c:pt>
                <c:pt idx="173">
                  <c:v>20.9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099-CD4B-8415-298E52F80514}"/>
            </c:ext>
          </c:extLst>
        </c:ser>
        <c:ser>
          <c:idx val="5"/>
          <c:order val="5"/>
          <c:tx>
            <c:strRef>
              <c:f>[2]Employment!$AK$2</c:f>
              <c:strCache>
                <c:ptCount val="1"/>
                <c:pt idx="0">
                  <c:v>Espagne</c:v>
                </c:pt>
              </c:strCache>
            </c:strRef>
          </c:tx>
          <c:spPr>
            <a:ln w="9525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[2]Employment!$A$3:$A$176</c:f>
              <c:numCache>
                <c:formatCode>General</c:formatCode>
                <c:ptCount val="174"/>
                <c:pt idx="0">
                  <c:v>39083</c:v>
                </c:pt>
                <c:pt idx="1">
                  <c:v>39114</c:v>
                </c:pt>
                <c:pt idx="2">
                  <c:v>39142</c:v>
                </c:pt>
                <c:pt idx="3">
                  <c:v>39173</c:v>
                </c:pt>
                <c:pt idx="4">
                  <c:v>39203</c:v>
                </c:pt>
                <c:pt idx="5">
                  <c:v>39234</c:v>
                </c:pt>
                <c:pt idx="6">
                  <c:v>39264</c:v>
                </c:pt>
                <c:pt idx="7">
                  <c:v>39295</c:v>
                </c:pt>
                <c:pt idx="8">
                  <c:v>39326</c:v>
                </c:pt>
                <c:pt idx="9">
                  <c:v>39356</c:v>
                </c:pt>
                <c:pt idx="10">
                  <c:v>39387</c:v>
                </c:pt>
                <c:pt idx="11">
                  <c:v>39417</c:v>
                </c:pt>
                <c:pt idx="12">
                  <c:v>39448</c:v>
                </c:pt>
                <c:pt idx="13">
                  <c:v>39479</c:v>
                </c:pt>
                <c:pt idx="14">
                  <c:v>39508</c:v>
                </c:pt>
                <c:pt idx="15">
                  <c:v>39539</c:v>
                </c:pt>
                <c:pt idx="16">
                  <c:v>39569</c:v>
                </c:pt>
                <c:pt idx="17">
                  <c:v>39600</c:v>
                </c:pt>
                <c:pt idx="18">
                  <c:v>39630</c:v>
                </c:pt>
                <c:pt idx="19">
                  <c:v>39661</c:v>
                </c:pt>
                <c:pt idx="20">
                  <c:v>39692</c:v>
                </c:pt>
                <c:pt idx="21">
                  <c:v>39722</c:v>
                </c:pt>
                <c:pt idx="22">
                  <c:v>39753</c:v>
                </c:pt>
                <c:pt idx="23">
                  <c:v>39783</c:v>
                </c:pt>
                <c:pt idx="24">
                  <c:v>39814</c:v>
                </c:pt>
                <c:pt idx="25">
                  <c:v>39845</c:v>
                </c:pt>
                <c:pt idx="26">
                  <c:v>39873</c:v>
                </c:pt>
                <c:pt idx="27">
                  <c:v>39904</c:v>
                </c:pt>
                <c:pt idx="28">
                  <c:v>39934</c:v>
                </c:pt>
                <c:pt idx="29">
                  <c:v>39965</c:v>
                </c:pt>
                <c:pt idx="30">
                  <c:v>39995</c:v>
                </c:pt>
                <c:pt idx="31">
                  <c:v>40026</c:v>
                </c:pt>
                <c:pt idx="32">
                  <c:v>40057</c:v>
                </c:pt>
                <c:pt idx="33">
                  <c:v>40087</c:v>
                </c:pt>
                <c:pt idx="34">
                  <c:v>40118</c:v>
                </c:pt>
                <c:pt idx="35">
                  <c:v>40148</c:v>
                </c:pt>
                <c:pt idx="36">
                  <c:v>40179</c:v>
                </c:pt>
                <c:pt idx="37">
                  <c:v>40210</c:v>
                </c:pt>
                <c:pt idx="38">
                  <c:v>40238</c:v>
                </c:pt>
                <c:pt idx="39">
                  <c:v>40269</c:v>
                </c:pt>
                <c:pt idx="40">
                  <c:v>40299</c:v>
                </c:pt>
                <c:pt idx="41">
                  <c:v>40330</c:v>
                </c:pt>
                <c:pt idx="42">
                  <c:v>40360</c:v>
                </c:pt>
                <c:pt idx="43">
                  <c:v>40391</c:v>
                </c:pt>
                <c:pt idx="44">
                  <c:v>40422</c:v>
                </c:pt>
                <c:pt idx="45">
                  <c:v>40452</c:v>
                </c:pt>
                <c:pt idx="46">
                  <c:v>40483</c:v>
                </c:pt>
                <c:pt idx="47">
                  <c:v>40513</c:v>
                </c:pt>
                <c:pt idx="48">
                  <c:v>40544</c:v>
                </c:pt>
                <c:pt idx="49">
                  <c:v>40575</c:v>
                </c:pt>
                <c:pt idx="50">
                  <c:v>40603</c:v>
                </c:pt>
                <c:pt idx="51">
                  <c:v>40634</c:v>
                </c:pt>
                <c:pt idx="52">
                  <c:v>40664</c:v>
                </c:pt>
                <c:pt idx="53">
                  <c:v>40695</c:v>
                </c:pt>
                <c:pt idx="54">
                  <c:v>40725</c:v>
                </c:pt>
                <c:pt idx="55">
                  <c:v>40756</c:v>
                </c:pt>
                <c:pt idx="56">
                  <c:v>40787</c:v>
                </c:pt>
                <c:pt idx="57">
                  <c:v>40817</c:v>
                </c:pt>
                <c:pt idx="58">
                  <c:v>40848</c:v>
                </c:pt>
                <c:pt idx="59">
                  <c:v>40878</c:v>
                </c:pt>
                <c:pt idx="60">
                  <c:v>40909</c:v>
                </c:pt>
                <c:pt idx="61">
                  <c:v>40940</c:v>
                </c:pt>
                <c:pt idx="62">
                  <c:v>40969</c:v>
                </c:pt>
                <c:pt idx="63">
                  <c:v>41000</c:v>
                </c:pt>
                <c:pt idx="64">
                  <c:v>41030</c:v>
                </c:pt>
                <c:pt idx="65">
                  <c:v>41061</c:v>
                </c:pt>
                <c:pt idx="66">
                  <c:v>41091</c:v>
                </c:pt>
                <c:pt idx="67">
                  <c:v>41122</c:v>
                </c:pt>
                <c:pt idx="68">
                  <c:v>41153</c:v>
                </c:pt>
                <c:pt idx="69">
                  <c:v>41183</c:v>
                </c:pt>
                <c:pt idx="70">
                  <c:v>41214</c:v>
                </c:pt>
                <c:pt idx="71">
                  <c:v>41244</c:v>
                </c:pt>
                <c:pt idx="72">
                  <c:v>41275</c:v>
                </c:pt>
                <c:pt idx="73">
                  <c:v>41306</c:v>
                </c:pt>
                <c:pt idx="74">
                  <c:v>41334</c:v>
                </c:pt>
                <c:pt idx="75">
                  <c:v>41365</c:v>
                </c:pt>
                <c:pt idx="76">
                  <c:v>41395</c:v>
                </c:pt>
                <c:pt idx="77">
                  <c:v>41426</c:v>
                </c:pt>
                <c:pt idx="78">
                  <c:v>41456</c:v>
                </c:pt>
                <c:pt idx="79">
                  <c:v>41487</c:v>
                </c:pt>
                <c:pt idx="80">
                  <c:v>41518</c:v>
                </c:pt>
                <c:pt idx="81">
                  <c:v>41548</c:v>
                </c:pt>
                <c:pt idx="82">
                  <c:v>41579</c:v>
                </c:pt>
                <c:pt idx="83">
                  <c:v>41609</c:v>
                </c:pt>
                <c:pt idx="84">
                  <c:v>41640</c:v>
                </c:pt>
                <c:pt idx="85">
                  <c:v>41671</c:v>
                </c:pt>
                <c:pt idx="86">
                  <c:v>41699</c:v>
                </c:pt>
                <c:pt idx="87">
                  <c:v>41730</c:v>
                </c:pt>
                <c:pt idx="88">
                  <c:v>41760</c:v>
                </c:pt>
                <c:pt idx="89">
                  <c:v>41791</c:v>
                </c:pt>
                <c:pt idx="90">
                  <c:v>41821</c:v>
                </c:pt>
                <c:pt idx="91">
                  <c:v>41852</c:v>
                </c:pt>
                <c:pt idx="92">
                  <c:v>41883</c:v>
                </c:pt>
                <c:pt idx="93">
                  <c:v>41913</c:v>
                </c:pt>
                <c:pt idx="94">
                  <c:v>41944</c:v>
                </c:pt>
                <c:pt idx="95">
                  <c:v>41974</c:v>
                </c:pt>
                <c:pt idx="96">
                  <c:v>42005</c:v>
                </c:pt>
                <c:pt idx="97">
                  <c:v>42036</c:v>
                </c:pt>
                <c:pt idx="98">
                  <c:v>42064</c:v>
                </c:pt>
                <c:pt idx="99">
                  <c:v>42095</c:v>
                </c:pt>
                <c:pt idx="100">
                  <c:v>42125</c:v>
                </c:pt>
                <c:pt idx="101">
                  <c:v>42156</c:v>
                </c:pt>
                <c:pt idx="102">
                  <c:v>42186</c:v>
                </c:pt>
                <c:pt idx="103">
                  <c:v>42217</c:v>
                </c:pt>
                <c:pt idx="104">
                  <c:v>42248</c:v>
                </c:pt>
                <c:pt idx="105">
                  <c:v>42278</c:v>
                </c:pt>
                <c:pt idx="106">
                  <c:v>42309</c:v>
                </c:pt>
                <c:pt idx="107">
                  <c:v>42339</c:v>
                </c:pt>
                <c:pt idx="108">
                  <c:v>42370</c:v>
                </c:pt>
                <c:pt idx="109">
                  <c:v>42401</c:v>
                </c:pt>
                <c:pt idx="110">
                  <c:v>42430</c:v>
                </c:pt>
                <c:pt idx="111">
                  <c:v>42461</c:v>
                </c:pt>
                <c:pt idx="112">
                  <c:v>42491</c:v>
                </c:pt>
                <c:pt idx="113">
                  <c:v>42522</c:v>
                </c:pt>
                <c:pt idx="114">
                  <c:v>42552</c:v>
                </c:pt>
                <c:pt idx="115">
                  <c:v>42583</c:v>
                </c:pt>
                <c:pt idx="116">
                  <c:v>42614</c:v>
                </c:pt>
                <c:pt idx="117">
                  <c:v>42644</c:v>
                </c:pt>
                <c:pt idx="118">
                  <c:v>42675</c:v>
                </c:pt>
                <c:pt idx="119">
                  <c:v>42705</c:v>
                </c:pt>
                <c:pt idx="120">
                  <c:v>42736</c:v>
                </c:pt>
                <c:pt idx="121">
                  <c:v>42767</c:v>
                </c:pt>
                <c:pt idx="122">
                  <c:v>42795</c:v>
                </c:pt>
                <c:pt idx="123">
                  <c:v>42826</c:v>
                </c:pt>
                <c:pt idx="124">
                  <c:v>42856</c:v>
                </c:pt>
                <c:pt idx="125">
                  <c:v>42887</c:v>
                </c:pt>
                <c:pt idx="126">
                  <c:v>42917</c:v>
                </c:pt>
                <c:pt idx="127">
                  <c:v>42948</c:v>
                </c:pt>
                <c:pt idx="128">
                  <c:v>42979</c:v>
                </c:pt>
                <c:pt idx="129">
                  <c:v>43009</c:v>
                </c:pt>
                <c:pt idx="130">
                  <c:v>43040</c:v>
                </c:pt>
                <c:pt idx="131">
                  <c:v>43070</c:v>
                </c:pt>
                <c:pt idx="132">
                  <c:v>43101</c:v>
                </c:pt>
                <c:pt idx="133">
                  <c:v>43132</c:v>
                </c:pt>
                <c:pt idx="134">
                  <c:v>43160</c:v>
                </c:pt>
                <c:pt idx="135">
                  <c:v>43191</c:v>
                </c:pt>
                <c:pt idx="136">
                  <c:v>43221</c:v>
                </c:pt>
                <c:pt idx="137">
                  <c:v>43252</c:v>
                </c:pt>
                <c:pt idx="138">
                  <c:v>43282</c:v>
                </c:pt>
                <c:pt idx="139">
                  <c:v>43313</c:v>
                </c:pt>
                <c:pt idx="140">
                  <c:v>43344</c:v>
                </c:pt>
                <c:pt idx="141">
                  <c:v>43374</c:v>
                </c:pt>
                <c:pt idx="142">
                  <c:v>43405</c:v>
                </c:pt>
                <c:pt idx="143">
                  <c:v>43435</c:v>
                </c:pt>
                <c:pt idx="144">
                  <c:v>43466</c:v>
                </c:pt>
                <c:pt idx="145">
                  <c:v>43497</c:v>
                </c:pt>
                <c:pt idx="146">
                  <c:v>43525</c:v>
                </c:pt>
                <c:pt idx="147">
                  <c:v>43556</c:v>
                </c:pt>
                <c:pt idx="148">
                  <c:v>43586</c:v>
                </c:pt>
                <c:pt idx="149">
                  <c:v>43617</c:v>
                </c:pt>
                <c:pt idx="150">
                  <c:v>43647</c:v>
                </c:pt>
                <c:pt idx="151">
                  <c:v>43678</c:v>
                </c:pt>
                <c:pt idx="152">
                  <c:v>43709</c:v>
                </c:pt>
                <c:pt idx="153">
                  <c:v>43739</c:v>
                </c:pt>
                <c:pt idx="154">
                  <c:v>43770</c:v>
                </c:pt>
                <c:pt idx="155">
                  <c:v>43800</c:v>
                </c:pt>
                <c:pt idx="156">
                  <c:v>43831</c:v>
                </c:pt>
                <c:pt idx="157">
                  <c:v>43862</c:v>
                </c:pt>
                <c:pt idx="158">
                  <c:v>43891</c:v>
                </c:pt>
                <c:pt idx="159">
                  <c:v>43922</c:v>
                </c:pt>
                <c:pt idx="160">
                  <c:v>43952</c:v>
                </c:pt>
                <c:pt idx="161">
                  <c:v>43983</c:v>
                </c:pt>
                <c:pt idx="162">
                  <c:v>44013</c:v>
                </c:pt>
                <c:pt idx="163">
                  <c:v>44044</c:v>
                </c:pt>
                <c:pt idx="164">
                  <c:v>44075</c:v>
                </c:pt>
                <c:pt idx="165">
                  <c:v>44105</c:v>
                </c:pt>
                <c:pt idx="166">
                  <c:v>44136</c:v>
                </c:pt>
                <c:pt idx="167">
                  <c:v>44166</c:v>
                </c:pt>
                <c:pt idx="168">
                  <c:v>44197</c:v>
                </c:pt>
                <c:pt idx="169">
                  <c:v>44228</c:v>
                </c:pt>
                <c:pt idx="170">
                  <c:v>44256</c:v>
                </c:pt>
                <c:pt idx="171">
                  <c:v>44287</c:v>
                </c:pt>
                <c:pt idx="172">
                  <c:v>44317</c:v>
                </c:pt>
                <c:pt idx="173">
                  <c:v>44348</c:v>
                </c:pt>
              </c:numCache>
            </c:numRef>
          </c:cat>
          <c:val>
            <c:numRef>
              <c:f>[2]Employment!$AK$3:$AK$176</c:f>
              <c:numCache>
                <c:formatCode>General</c:formatCode>
                <c:ptCount val="174"/>
                <c:pt idx="0">
                  <c:v>7.2</c:v>
                </c:pt>
                <c:pt idx="1">
                  <c:v>10.4</c:v>
                </c:pt>
                <c:pt idx="2">
                  <c:v>6.7</c:v>
                </c:pt>
                <c:pt idx="3">
                  <c:v>9.6</c:v>
                </c:pt>
                <c:pt idx="4">
                  <c:v>11.6</c:v>
                </c:pt>
                <c:pt idx="5">
                  <c:v>8.8000000000000007</c:v>
                </c:pt>
                <c:pt idx="6">
                  <c:v>11.4</c:v>
                </c:pt>
                <c:pt idx="7">
                  <c:v>8.9</c:v>
                </c:pt>
                <c:pt idx="8">
                  <c:v>11.2</c:v>
                </c:pt>
                <c:pt idx="9">
                  <c:v>12</c:v>
                </c:pt>
                <c:pt idx="10">
                  <c:v>10.5</c:v>
                </c:pt>
                <c:pt idx="11">
                  <c:v>10.4</c:v>
                </c:pt>
                <c:pt idx="12">
                  <c:v>7.9</c:v>
                </c:pt>
                <c:pt idx="13">
                  <c:v>7.1</c:v>
                </c:pt>
                <c:pt idx="14">
                  <c:v>2.4</c:v>
                </c:pt>
                <c:pt idx="15">
                  <c:v>0.3</c:v>
                </c:pt>
                <c:pt idx="16">
                  <c:v>7.2</c:v>
                </c:pt>
                <c:pt idx="17">
                  <c:v>-4.0999999999999996</c:v>
                </c:pt>
                <c:pt idx="18">
                  <c:v>3.6</c:v>
                </c:pt>
                <c:pt idx="19">
                  <c:v>-8.6</c:v>
                </c:pt>
                <c:pt idx="20">
                  <c:v>-4.5999999999999996</c:v>
                </c:pt>
                <c:pt idx="21">
                  <c:v>-3.8</c:v>
                </c:pt>
                <c:pt idx="22">
                  <c:v>-1.6</c:v>
                </c:pt>
                <c:pt idx="23">
                  <c:v>-10.4</c:v>
                </c:pt>
                <c:pt idx="24">
                  <c:v>-10.5</c:v>
                </c:pt>
                <c:pt idx="25">
                  <c:v>-16.100000000000001</c:v>
                </c:pt>
                <c:pt idx="26">
                  <c:v>-10.1</c:v>
                </c:pt>
                <c:pt idx="27">
                  <c:v>-11.1</c:v>
                </c:pt>
                <c:pt idx="28">
                  <c:v>-5.7</c:v>
                </c:pt>
                <c:pt idx="29">
                  <c:v>-4.4000000000000004</c:v>
                </c:pt>
                <c:pt idx="30">
                  <c:v>-6.4</c:v>
                </c:pt>
                <c:pt idx="31">
                  <c:v>-6.1</c:v>
                </c:pt>
                <c:pt idx="32">
                  <c:v>-5.0999999999999996</c:v>
                </c:pt>
                <c:pt idx="33">
                  <c:v>-6.1</c:v>
                </c:pt>
                <c:pt idx="34">
                  <c:v>-9.4</c:v>
                </c:pt>
                <c:pt idx="35">
                  <c:v>-5.3</c:v>
                </c:pt>
                <c:pt idx="36">
                  <c:v>-8.4</c:v>
                </c:pt>
                <c:pt idx="37">
                  <c:v>-5.8</c:v>
                </c:pt>
                <c:pt idx="38">
                  <c:v>-3</c:v>
                </c:pt>
                <c:pt idx="39">
                  <c:v>-6.1</c:v>
                </c:pt>
                <c:pt idx="40">
                  <c:v>-11</c:v>
                </c:pt>
                <c:pt idx="41">
                  <c:v>-5.8</c:v>
                </c:pt>
                <c:pt idx="42">
                  <c:v>-6.7</c:v>
                </c:pt>
                <c:pt idx="43">
                  <c:v>-7.2</c:v>
                </c:pt>
                <c:pt idx="44">
                  <c:v>-5.3</c:v>
                </c:pt>
                <c:pt idx="45">
                  <c:v>-4.2</c:v>
                </c:pt>
                <c:pt idx="46">
                  <c:v>-1.2</c:v>
                </c:pt>
                <c:pt idx="47">
                  <c:v>-6</c:v>
                </c:pt>
                <c:pt idx="48">
                  <c:v>-6</c:v>
                </c:pt>
                <c:pt idx="49">
                  <c:v>-0.9</c:v>
                </c:pt>
                <c:pt idx="50">
                  <c:v>-3.9</c:v>
                </c:pt>
                <c:pt idx="51">
                  <c:v>-8.5</c:v>
                </c:pt>
                <c:pt idx="52">
                  <c:v>-2.5</c:v>
                </c:pt>
                <c:pt idx="53">
                  <c:v>-2.1</c:v>
                </c:pt>
                <c:pt idx="54">
                  <c:v>-3.3</c:v>
                </c:pt>
                <c:pt idx="55">
                  <c:v>-2.6</c:v>
                </c:pt>
                <c:pt idx="56">
                  <c:v>-3</c:v>
                </c:pt>
                <c:pt idx="57">
                  <c:v>-11</c:v>
                </c:pt>
                <c:pt idx="58">
                  <c:v>-6.8</c:v>
                </c:pt>
                <c:pt idx="59">
                  <c:v>-6.6</c:v>
                </c:pt>
                <c:pt idx="60">
                  <c:v>-4.7</c:v>
                </c:pt>
                <c:pt idx="61">
                  <c:v>1.7</c:v>
                </c:pt>
                <c:pt idx="62">
                  <c:v>-3.3</c:v>
                </c:pt>
                <c:pt idx="63">
                  <c:v>-1.7</c:v>
                </c:pt>
                <c:pt idx="64">
                  <c:v>-10.3</c:v>
                </c:pt>
                <c:pt idx="65">
                  <c:v>-4.5999999999999996</c:v>
                </c:pt>
                <c:pt idx="66">
                  <c:v>-3.7</c:v>
                </c:pt>
                <c:pt idx="67">
                  <c:v>-0.6</c:v>
                </c:pt>
                <c:pt idx="68">
                  <c:v>-12.6</c:v>
                </c:pt>
                <c:pt idx="69">
                  <c:v>-11.4</c:v>
                </c:pt>
                <c:pt idx="70">
                  <c:v>-10.199999999999999</c:v>
                </c:pt>
                <c:pt idx="71">
                  <c:v>-9.8000000000000007</c:v>
                </c:pt>
                <c:pt idx="72">
                  <c:v>-10.7</c:v>
                </c:pt>
                <c:pt idx="73">
                  <c:v>-8.1</c:v>
                </c:pt>
                <c:pt idx="74">
                  <c:v>-7.6</c:v>
                </c:pt>
                <c:pt idx="75">
                  <c:v>-1</c:v>
                </c:pt>
                <c:pt idx="76">
                  <c:v>-1.6</c:v>
                </c:pt>
                <c:pt idx="77">
                  <c:v>-0.5</c:v>
                </c:pt>
                <c:pt idx="78">
                  <c:v>-4.9000000000000004</c:v>
                </c:pt>
                <c:pt idx="79">
                  <c:v>-6</c:v>
                </c:pt>
                <c:pt idx="80">
                  <c:v>-0.7</c:v>
                </c:pt>
                <c:pt idx="81">
                  <c:v>-4</c:v>
                </c:pt>
                <c:pt idx="82">
                  <c:v>-5.5</c:v>
                </c:pt>
                <c:pt idx="83">
                  <c:v>-1.7</c:v>
                </c:pt>
                <c:pt idx="84">
                  <c:v>6.1</c:v>
                </c:pt>
                <c:pt idx="85">
                  <c:v>-0.2</c:v>
                </c:pt>
                <c:pt idx="86">
                  <c:v>-0.4</c:v>
                </c:pt>
                <c:pt idx="87">
                  <c:v>5</c:v>
                </c:pt>
                <c:pt idx="88">
                  <c:v>4.9000000000000004</c:v>
                </c:pt>
                <c:pt idx="89">
                  <c:v>7.7</c:v>
                </c:pt>
                <c:pt idx="90">
                  <c:v>0.5</c:v>
                </c:pt>
                <c:pt idx="91">
                  <c:v>1.2</c:v>
                </c:pt>
                <c:pt idx="92">
                  <c:v>4.7</c:v>
                </c:pt>
                <c:pt idx="93">
                  <c:v>3.3</c:v>
                </c:pt>
                <c:pt idx="94">
                  <c:v>7</c:v>
                </c:pt>
                <c:pt idx="95">
                  <c:v>2.2000000000000002</c:v>
                </c:pt>
                <c:pt idx="96">
                  <c:v>7.3</c:v>
                </c:pt>
                <c:pt idx="97">
                  <c:v>14.5</c:v>
                </c:pt>
                <c:pt idx="98">
                  <c:v>9.8000000000000007</c:v>
                </c:pt>
                <c:pt idx="99">
                  <c:v>10.4</c:v>
                </c:pt>
                <c:pt idx="100">
                  <c:v>14</c:v>
                </c:pt>
                <c:pt idx="101">
                  <c:v>3.7</c:v>
                </c:pt>
                <c:pt idx="102">
                  <c:v>9.1999999999999904</c:v>
                </c:pt>
                <c:pt idx="103">
                  <c:v>6</c:v>
                </c:pt>
                <c:pt idx="104">
                  <c:v>10.1</c:v>
                </c:pt>
                <c:pt idx="105">
                  <c:v>9.5</c:v>
                </c:pt>
                <c:pt idx="106">
                  <c:v>12.6</c:v>
                </c:pt>
                <c:pt idx="107">
                  <c:v>16.399999999999999</c:v>
                </c:pt>
                <c:pt idx="108">
                  <c:v>11.3</c:v>
                </c:pt>
                <c:pt idx="109">
                  <c:v>9</c:v>
                </c:pt>
                <c:pt idx="110">
                  <c:v>11.8</c:v>
                </c:pt>
                <c:pt idx="111">
                  <c:v>13.2</c:v>
                </c:pt>
                <c:pt idx="112">
                  <c:v>10.4</c:v>
                </c:pt>
                <c:pt idx="113">
                  <c:v>7.4</c:v>
                </c:pt>
                <c:pt idx="114">
                  <c:v>13.2</c:v>
                </c:pt>
                <c:pt idx="115">
                  <c:v>6.7</c:v>
                </c:pt>
                <c:pt idx="116">
                  <c:v>8</c:v>
                </c:pt>
                <c:pt idx="117">
                  <c:v>13.7</c:v>
                </c:pt>
                <c:pt idx="118">
                  <c:v>14.6</c:v>
                </c:pt>
                <c:pt idx="119">
                  <c:v>15.3</c:v>
                </c:pt>
                <c:pt idx="120">
                  <c:v>8.3000000000000007</c:v>
                </c:pt>
                <c:pt idx="121">
                  <c:v>12.6</c:v>
                </c:pt>
                <c:pt idx="122">
                  <c:v>18.899999999999999</c:v>
                </c:pt>
                <c:pt idx="123">
                  <c:v>18.7</c:v>
                </c:pt>
                <c:pt idx="124">
                  <c:v>16.100000000000001</c:v>
                </c:pt>
                <c:pt idx="125">
                  <c:v>17.7</c:v>
                </c:pt>
                <c:pt idx="126">
                  <c:v>18.2</c:v>
                </c:pt>
                <c:pt idx="127">
                  <c:v>17.2</c:v>
                </c:pt>
                <c:pt idx="128">
                  <c:v>12.4</c:v>
                </c:pt>
                <c:pt idx="129">
                  <c:v>16.600000000000001</c:v>
                </c:pt>
                <c:pt idx="130">
                  <c:v>11.2</c:v>
                </c:pt>
                <c:pt idx="131">
                  <c:v>14.2</c:v>
                </c:pt>
                <c:pt idx="132">
                  <c:v>13</c:v>
                </c:pt>
                <c:pt idx="133">
                  <c:v>11.4</c:v>
                </c:pt>
                <c:pt idx="134">
                  <c:v>19.100000000000001</c:v>
                </c:pt>
                <c:pt idx="135">
                  <c:v>15.8</c:v>
                </c:pt>
                <c:pt idx="136">
                  <c:v>19</c:v>
                </c:pt>
                <c:pt idx="137">
                  <c:v>22.4</c:v>
                </c:pt>
                <c:pt idx="138">
                  <c:v>17.7</c:v>
                </c:pt>
                <c:pt idx="139">
                  <c:v>18.100000000000001</c:v>
                </c:pt>
                <c:pt idx="140">
                  <c:v>15.3</c:v>
                </c:pt>
                <c:pt idx="141">
                  <c:v>16.3</c:v>
                </c:pt>
                <c:pt idx="142">
                  <c:v>19.3</c:v>
                </c:pt>
                <c:pt idx="143">
                  <c:v>10.7</c:v>
                </c:pt>
                <c:pt idx="144">
                  <c:v>16.3</c:v>
                </c:pt>
                <c:pt idx="145">
                  <c:v>14.4</c:v>
                </c:pt>
                <c:pt idx="146">
                  <c:v>16.2</c:v>
                </c:pt>
                <c:pt idx="147">
                  <c:v>16.3</c:v>
                </c:pt>
                <c:pt idx="148">
                  <c:v>13.2</c:v>
                </c:pt>
                <c:pt idx="149">
                  <c:v>13.6</c:v>
                </c:pt>
                <c:pt idx="150">
                  <c:v>11.9</c:v>
                </c:pt>
                <c:pt idx="151">
                  <c:v>14.3</c:v>
                </c:pt>
                <c:pt idx="152">
                  <c:v>12.7</c:v>
                </c:pt>
                <c:pt idx="153">
                  <c:v>14.4</c:v>
                </c:pt>
                <c:pt idx="154">
                  <c:v>10.7</c:v>
                </c:pt>
                <c:pt idx="155">
                  <c:v>13.6</c:v>
                </c:pt>
                <c:pt idx="156">
                  <c:v>13.6</c:v>
                </c:pt>
                <c:pt idx="157">
                  <c:v>9.8000000000000007</c:v>
                </c:pt>
                <c:pt idx="158">
                  <c:v>6.8</c:v>
                </c:pt>
                <c:pt idx="159">
                  <c:v>-30.6</c:v>
                </c:pt>
                <c:pt idx="160">
                  <c:v>-16.100000000000001</c:v>
                </c:pt>
                <c:pt idx="161">
                  <c:v>-3.8</c:v>
                </c:pt>
                <c:pt idx="162">
                  <c:v>6.8</c:v>
                </c:pt>
                <c:pt idx="163">
                  <c:v>-7.2</c:v>
                </c:pt>
                <c:pt idx="164">
                  <c:v>0.6</c:v>
                </c:pt>
                <c:pt idx="165">
                  <c:v>-3.3</c:v>
                </c:pt>
                <c:pt idx="166">
                  <c:v>-7.3</c:v>
                </c:pt>
                <c:pt idx="167">
                  <c:v>-2.1</c:v>
                </c:pt>
                <c:pt idx="168">
                  <c:v>-1.8</c:v>
                </c:pt>
                <c:pt idx="169">
                  <c:v>-1.6</c:v>
                </c:pt>
                <c:pt idx="170">
                  <c:v>0.8</c:v>
                </c:pt>
                <c:pt idx="171">
                  <c:v>12.6</c:v>
                </c:pt>
                <c:pt idx="172">
                  <c:v>7.6</c:v>
                </c:pt>
                <c:pt idx="173">
                  <c:v>10.3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099-CD4B-8415-298E52F80514}"/>
            </c:ext>
          </c:extLst>
        </c:ser>
        <c:ser>
          <c:idx val="6"/>
          <c:order val="6"/>
          <c:tx>
            <c:strRef>
              <c:f>[2]Employment!$AL$2</c:f>
              <c:strCache>
                <c:ptCount val="1"/>
                <c:pt idx="0">
                  <c:v>Allemagne</c:v>
                </c:pt>
              </c:strCache>
            </c:strRef>
          </c:tx>
          <c:spPr>
            <a:ln w="9525" cap="rnd">
              <a:solidFill>
                <a:srgbClr val="9ACA02"/>
              </a:solidFill>
              <a:round/>
            </a:ln>
            <a:effectLst/>
          </c:spPr>
          <c:marker>
            <c:symbol val="none"/>
          </c:marker>
          <c:cat>
            <c:numRef>
              <c:f>[2]Employment!$A$3:$A$176</c:f>
              <c:numCache>
                <c:formatCode>General</c:formatCode>
                <c:ptCount val="174"/>
                <c:pt idx="0">
                  <c:v>39083</c:v>
                </c:pt>
                <c:pt idx="1">
                  <c:v>39114</c:v>
                </c:pt>
                <c:pt idx="2">
                  <c:v>39142</c:v>
                </c:pt>
                <c:pt idx="3">
                  <c:v>39173</c:v>
                </c:pt>
                <c:pt idx="4">
                  <c:v>39203</c:v>
                </c:pt>
                <c:pt idx="5">
                  <c:v>39234</c:v>
                </c:pt>
                <c:pt idx="6">
                  <c:v>39264</c:v>
                </c:pt>
                <c:pt idx="7">
                  <c:v>39295</c:v>
                </c:pt>
                <c:pt idx="8">
                  <c:v>39326</c:v>
                </c:pt>
                <c:pt idx="9">
                  <c:v>39356</c:v>
                </c:pt>
                <c:pt idx="10">
                  <c:v>39387</c:v>
                </c:pt>
                <c:pt idx="11">
                  <c:v>39417</c:v>
                </c:pt>
                <c:pt idx="12">
                  <c:v>39448</c:v>
                </c:pt>
                <c:pt idx="13">
                  <c:v>39479</c:v>
                </c:pt>
                <c:pt idx="14">
                  <c:v>39508</c:v>
                </c:pt>
                <c:pt idx="15">
                  <c:v>39539</c:v>
                </c:pt>
                <c:pt idx="16">
                  <c:v>39569</c:v>
                </c:pt>
                <c:pt idx="17">
                  <c:v>39600</c:v>
                </c:pt>
                <c:pt idx="18">
                  <c:v>39630</c:v>
                </c:pt>
                <c:pt idx="19">
                  <c:v>39661</c:v>
                </c:pt>
                <c:pt idx="20">
                  <c:v>39692</c:v>
                </c:pt>
                <c:pt idx="21">
                  <c:v>39722</c:v>
                </c:pt>
                <c:pt idx="22">
                  <c:v>39753</c:v>
                </c:pt>
                <c:pt idx="23">
                  <c:v>39783</c:v>
                </c:pt>
                <c:pt idx="24">
                  <c:v>39814</c:v>
                </c:pt>
                <c:pt idx="25">
                  <c:v>39845</c:v>
                </c:pt>
                <c:pt idx="26">
                  <c:v>39873</c:v>
                </c:pt>
                <c:pt idx="27">
                  <c:v>39904</c:v>
                </c:pt>
                <c:pt idx="28">
                  <c:v>39934</c:v>
                </c:pt>
                <c:pt idx="29">
                  <c:v>39965</c:v>
                </c:pt>
                <c:pt idx="30">
                  <c:v>39995</c:v>
                </c:pt>
                <c:pt idx="31">
                  <c:v>40026</c:v>
                </c:pt>
                <c:pt idx="32">
                  <c:v>40057</c:v>
                </c:pt>
                <c:pt idx="33">
                  <c:v>40087</c:v>
                </c:pt>
                <c:pt idx="34">
                  <c:v>40118</c:v>
                </c:pt>
                <c:pt idx="35">
                  <c:v>40148</c:v>
                </c:pt>
                <c:pt idx="36">
                  <c:v>40179</c:v>
                </c:pt>
                <c:pt idx="37">
                  <c:v>40210</c:v>
                </c:pt>
                <c:pt idx="38">
                  <c:v>40238</c:v>
                </c:pt>
                <c:pt idx="39">
                  <c:v>40269</c:v>
                </c:pt>
                <c:pt idx="40">
                  <c:v>40299</c:v>
                </c:pt>
                <c:pt idx="41">
                  <c:v>40330</c:v>
                </c:pt>
                <c:pt idx="42">
                  <c:v>40360</c:v>
                </c:pt>
                <c:pt idx="43">
                  <c:v>40391</c:v>
                </c:pt>
                <c:pt idx="44">
                  <c:v>40422</c:v>
                </c:pt>
                <c:pt idx="45">
                  <c:v>40452</c:v>
                </c:pt>
                <c:pt idx="46">
                  <c:v>40483</c:v>
                </c:pt>
                <c:pt idx="47">
                  <c:v>40513</c:v>
                </c:pt>
                <c:pt idx="48">
                  <c:v>40544</c:v>
                </c:pt>
                <c:pt idx="49">
                  <c:v>40575</c:v>
                </c:pt>
                <c:pt idx="50">
                  <c:v>40603</c:v>
                </c:pt>
                <c:pt idx="51">
                  <c:v>40634</c:v>
                </c:pt>
                <c:pt idx="52">
                  <c:v>40664</c:v>
                </c:pt>
                <c:pt idx="53">
                  <c:v>40695</c:v>
                </c:pt>
                <c:pt idx="54">
                  <c:v>40725</c:v>
                </c:pt>
                <c:pt idx="55">
                  <c:v>40756</c:v>
                </c:pt>
                <c:pt idx="56">
                  <c:v>40787</c:v>
                </c:pt>
                <c:pt idx="57">
                  <c:v>40817</c:v>
                </c:pt>
                <c:pt idx="58">
                  <c:v>40848</c:v>
                </c:pt>
                <c:pt idx="59">
                  <c:v>40878</c:v>
                </c:pt>
                <c:pt idx="60">
                  <c:v>40909</c:v>
                </c:pt>
                <c:pt idx="61">
                  <c:v>40940</c:v>
                </c:pt>
                <c:pt idx="62">
                  <c:v>40969</c:v>
                </c:pt>
                <c:pt idx="63">
                  <c:v>41000</c:v>
                </c:pt>
                <c:pt idx="64">
                  <c:v>41030</c:v>
                </c:pt>
                <c:pt idx="65">
                  <c:v>41061</c:v>
                </c:pt>
                <c:pt idx="66">
                  <c:v>41091</c:v>
                </c:pt>
                <c:pt idx="67">
                  <c:v>41122</c:v>
                </c:pt>
                <c:pt idx="68">
                  <c:v>41153</c:v>
                </c:pt>
                <c:pt idx="69">
                  <c:v>41183</c:v>
                </c:pt>
                <c:pt idx="70">
                  <c:v>41214</c:v>
                </c:pt>
                <c:pt idx="71">
                  <c:v>41244</c:v>
                </c:pt>
                <c:pt idx="72">
                  <c:v>41275</c:v>
                </c:pt>
                <c:pt idx="73">
                  <c:v>41306</c:v>
                </c:pt>
                <c:pt idx="74">
                  <c:v>41334</c:v>
                </c:pt>
                <c:pt idx="75">
                  <c:v>41365</c:v>
                </c:pt>
                <c:pt idx="76">
                  <c:v>41395</c:v>
                </c:pt>
                <c:pt idx="77">
                  <c:v>41426</c:v>
                </c:pt>
                <c:pt idx="78">
                  <c:v>41456</c:v>
                </c:pt>
                <c:pt idx="79">
                  <c:v>41487</c:v>
                </c:pt>
                <c:pt idx="80">
                  <c:v>41518</c:v>
                </c:pt>
                <c:pt idx="81">
                  <c:v>41548</c:v>
                </c:pt>
                <c:pt idx="82">
                  <c:v>41579</c:v>
                </c:pt>
                <c:pt idx="83">
                  <c:v>41609</c:v>
                </c:pt>
                <c:pt idx="84">
                  <c:v>41640</c:v>
                </c:pt>
                <c:pt idx="85">
                  <c:v>41671</c:v>
                </c:pt>
                <c:pt idx="86">
                  <c:v>41699</c:v>
                </c:pt>
                <c:pt idx="87">
                  <c:v>41730</c:v>
                </c:pt>
                <c:pt idx="88">
                  <c:v>41760</c:v>
                </c:pt>
                <c:pt idx="89">
                  <c:v>41791</c:v>
                </c:pt>
                <c:pt idx="90">
                  <c:v>41821</c:v>
                </c:pt>
                <c:pt idx="91">
                  <c:v>41852</c:v>
                </c:pt>
                <c:pt idx="92">
                  <c:v>41883</c:v>
                </c:pt>
                <c:pt idx="93">
                  <c:v>41913</c:v>
                </c:pt>
                <c:pt idx="94">
                  <c:v>41944</c:v>
                </c:pt>
                <c:pt idx="95">
                  <c:v>41974</c:v>
                </c:pt>
                <c:pt idx="96">
                  <c:v>42005</c:v>
                </c:pt>
                <c:pt idx="97">
                  <c:v>42036</c:v>
                </c:pt>
                <c:pt idx="98">
                  <c:v>42064</c:v>
                </c:pt>
                <c:pt idx="99">
                  <c:v>42095</c:v>
                </c:pt>
                <c:pt idx="100">
                  <c:v>42125</c:v>
                </c:pt>
                <c:pt idx="101">
                  <c:v>42156</c:v>
                </c:pt>
                <c:pt idx="102">
                  <c:v>42186</c:v>
                </c:pt>
                <c:pt idx="103">
                  <c:v>42217</c:v>
                </c:pt>
                <c:pt idx="104">
                  <c:v>42248</c:v>
                </c:pt>
                <c:pt idx="105">
                  <c:v>42278</c:v>
                </c:pt>
                <c:pt idx="106">
                  <c:v>42309</c:v>
                </c:pt>
                <c:pt idx="107">
                  <c:v>42339</c:v>
                </c:pt>
                <c:pt idx="108">
                  <c:v>42370</c:v>
                </c:pt>
                <c:pt idx="109">
                  <c:v>42401</c:v>
                </c:pt>
                <c:pt idx="110">
                  <c:v>42430</c:v>
                </c:pt>
                <c:pt idx="111">
                  <c:v>42461</c:v>
                </c:pt>
                <c:pt idx="112">
                  <c:v>42491</c:v>
                </c:pt>
                <c:pt idx="113">
                  <c:v>42522</c:v>
                </c:pt>
                <c:pt idx="114">
                  <c:v>42552</c:v>
                </c:pt>
                <c:pt idx="115">
                  <c:v>42583</c:v>
                </c:pt>
                <c:pt idx="116">
                  <c:v>42614</c:v>
                </c:pt>
                <c:pt idx="117">
                  <c:v>42644</c:v>
                </c:pt>
                <c:pt idx="118">
                  <c:v>42675</c:v>
                </c:pt>
                <c:pt idx="119">
                  <c:v>42705</c:v>
                </c:pt>
                <c:pt idx="120">
                  <c:v>42736</c:v>
                </c:pt>
                <c:pt idx="121">
                  <c:v>42767</c:v>
                </c:pt>
                <c:pt idx="122">
                  <c:v>42795</c:v>
                </c:pt>
                <c:pt idx="123">
                  <c:v>42826</c:v>
                </c:pt>
                <c:pt idx="124">
                  <c:v>42856</c:v>
                </c:pt>
                <c:pt idx="125">
                  <c:v>42887</c:v>
                </c:pt>
                <c:pt idx="126">
                  <c:v>42917</c:v>
                </c:pt>
                <c:pt idx="127">
                  <c:v>42948</c:v>
                </c:pt>
                <c:pt idx="128">
                  <c:v>42979</c:v>
                </c:pt>
                <c:pt idx="129">
                  <c:v>43009</c:v>
                </c:pt>
                <c:pt idx="130">
                  <c:v>43040</c:v>
                </c:pt>
                <c:pt idx="131">
                  <c:v>43070</c:v>
                </c:pt>
                <c:pt idx="132">
                  <c:v>43101</c:v>
                </c:pt>
                <c:pt idx="133">
                  <c:v>43132</c:v>
                </c:pt>
                <c:pt idx="134">
                  <c:v>43160</c:v>
                </c:pt>
                <c:pt idx="135">
                  <c:v>43191</c:v>
                </c:pt>
                <c:pt idx="136">
                  <c:v>43221</c:v>
                </c:pt>
                <c:pt idx="137">
                  <c:v>43252</c:v>
                </c:pt>
                <c:pt idx="138">
                  <c:v>43282</c:v>
                </c:pt>
                <c:pt idx="139">
                  <c:v>43313</c:v>
                </c:pt>
                <c:pt idx="140">
                  <c:v>43344</c:v>
                </c:pt>
                <c:pt idx="141">
                  <c:v>43374</c:v>
                </c:pt>
                <c:pt idx="142">
                  <c:v>43405</c:v>
                </c:pt>
                <c:pt idx="143">
                  <c:v>43435</c:v>
                </c:pt>
                <c:pt idx="144">
                  <c:v>43466</c:v>
                </c:pt>
                <c:pt idx="145">
                  <c:v>43497</c:v>
                </c:pt>
                <c:pt idx="146">
                  <c:v>43525</c:v>
                </c:pt>
                <c:pt idx="147">
                  <c:v>43556</c:v>
                </c:pt>
                <c:pt idx="148">
                  <c:v>43586</c:v>
                </c:pt>
                <c:pt idx="149">
                  <c:v>43617</c:v>
                </c:pt>
                <c:pt idx="150">
                  <c:v>43647</c:v>
                </c:pt>
                <c:pt idx="151">
                  <c:v>43678</c:v>
                </c:pt>
                <c:pt idx="152">
                  <c:v>43709</c:v>
                </c:pt>
                <c:pt idx="153">
                  <c:v>43739</c:v>
                </c:pt>
                <c:pt idx="154">
                  <c:v>43770</c:v>
                </c:pt>
                <c:pt idx="155">
                  <c:v>43800</c:v>
                </c:pt>
                <c:pt idx="156">
                  <c:v>43831</c:v>
                </c:pt>
                <c:pt idx="157">
                  <c:v>43862</c:v>
                </c:pt>
                <c:pt idx="158">
                  <c:v>43891</c:v>
                </c:pt>
                <c:pt idx="159">
                  <c:v>43922</c:v>
                </c:pt>
                <c:pt idx="160">
                  <c:v>43952</c:v>
                </c:pt>
                <c:pt idx="161">
                  <c:v>43983</c:v>
                </c:pt>
                <c:pt idx="162">
                  <c:v>44013</c:v>
                </c:pt>
                <c:pt idx="163">
                  <c:v>44044</c:v>
                </c:pt>
                <c:pt idx="164">
                  <c:v>44075</c:v>
                </c:pt>
                <c:pt idx="165">
                  <c:v>44105</c:v>
                </c:pt>
                <c:pt idx="166">
                  <c:v>44136</c:v>
                </c:pt>
                <c:pt idx="167">
                  <c:v>44166</c:v>
                </c:pt>
                <c:pt idx="168">
                  <c:v>44197</c:v>
                </c:pt>
                <c:pt idx="169">
                  <c:v>44228</c:v>
                </c:pt>
                <c:pt idx="170">
                  <c:v>44256</c:v>
                </c:pt>
                <c:pt idx="171">
                  <c:v>44287</c:v>
                </c:pt>
                <c:pt idx="172">
                  <c:v>44317</c:v>
                </c:pt>
                <c:pt idx="173">
                  <c:v>44348</c:v>
                </c:pt>
              </c:numCache>
            </c:numRef>
          </c:cat>
          <c:val>
            <c:numRef>
              <c:f>[2]Employment!$AL$3:$AL$176</c:f>
              <c:numCache>
                <c:formatCode>General</c:formatCode>
                <c:ptCount val="174"/>
                <c:pt idx="0">
                  <c:v>10.8</c:v>
                </c:pt>
                <c:pt idx="1">
                  <c:v>10.9</c:v>
                </c:pt>
                <c:pt idx="2">
                  <c:v>12.9</c:v>
                </c:pt>
                <c:pt idx="3">
                  <c:v>9.6999999999999904</c:v>
                </c:pt>
                <c:pt idx="4">
                  <c:v>9.3000000000000007</c:v>
                </c:pt>
                <c:pt idx="5">
                  <c:v>13.7</c:v>
                </c:pt>
                <c:pt idx="6">
                  <c:v>12.9</c:v>
                </c:pt>
                <c:pt idx="7">
                  <c:v>16.100000000000001</c:v>
                </c:pt>
                <c:pt idx="8">
                  <c:v>9.1</c:v>
                </c:pt>
                <c:pt idx="9">
                  <c:v>10.7</c:v>
                </c:pt>
                <c:pt idx="10">
                  <c:v>11.1</c:v>
                </c:pt>
                <c:pt idx="11">
                  <c:v>7.3</c:v>
                </c:pt>
                <c:pt idx="12">
                  <c:v>7.6</c:v>
                </c:pt>
                <c:pt idx="13">
                  <c:v>9.6999999999999904</c:v>
                </c:pt>
                <c:pt idx="14">
                  <c:v>8.4</c:v>
                </c:pt>
                <c:pt idx="15">
                  <c:v>9.6999999999999904</c:v>
                </c:pt>
                <c:pt idx="16">
                  <c:v>7.5</c:v>
                </c:pt>
                <c:pt idx="17">
                  <c:v>7.8</c:v>
                </c:pt>
                <c:pt idx="18">
                  <c:v>5.0999999999999996</c:v>
                </c:pt>
                <c:pt idx="19">
                  <c:v>5.6</c:v>
                </c:pt>
                <c:pt idx="20">
                  <c:v>2.2999999999999998</c:v>
                </c:pt>
                <c:pt idx="21">
                  <c:v>-1.7</c:v>
                </c:pt>
                <c:pt idx="22">
                  <c:v>-7.7</c:v>
                </c:pt>
                <c:pt idx="23">
                  <c:v>-8.4</c:v>
                </c:pt>
                <c:pt idx="24">
                  <c:v>-8.9</c:v>
                </c:pt>
                <c:pt idx="25">
                  <c:v>-13.9</c:v>
                </c:pt>
                <c:pt idx="26">
                  <c:v>-12.6</c:v>
                </c:pt>
                <c:pt idx="27">
                  <c:v>-11.1</c:v>
                </c:pt>
                <c:pt idx="28">
                  <c:v>-10.1</c:v>
                </c:pt>
                <c:pt idx="29">
                  <c:v>-9.1999999999999904</c:v>
                </c:pt>
                <c:pt idx="30">
                  <c:v>-6.7</c:v>
                </c:pt>
                <c:pt idx="31">
                  <c:v>-3.5</c:v>
                </c:pt>
                <c:pt idx="32">
                  <c:v>-5.3</c:v>
                </c:pt>
                <c:pt idx="33">
                  <c:v>-5.7</c:v>
                </c:pt>
                <c:pt idx="34">
                  <c:v>-5.9</c:v>
                </c:pt>
                <c:pt idx="35">
                  <c:v>-0.8</c:v>
                </c:pt>
                <c:pt idx="36">
                  <c:v>-2.8</c:v>
                </c:pt>
                <c:pt idx="37">
                  <c:v>-3.3</c:v>
                </c:pt>
                <c:pt idx="38">
                  <c:v>1.6</c:v>
                </c:pt>
                <c:pt idx="39">
                  <c:v>3.6</c:v>
                </c:pt>
                <c:pt idx="40">
                  <c:v>3.3</c:v>
                </c:pt>
                <c:pt idx="41">
                  <c:v>0.5</c:v>
                </c:pt>
                <c:pt idx="42">
                  <c:v>3.1</c:v>
                </c:pt>
                <c:pt idx="43">
                  <c:v>7.6</c:v>
                </c:pt>
                <c:pt idx="44">
                  <c:v>8.1999999999999904</c:v>
                </c:pt>
                <c:pt idx="45">
                  <c:v>9.6</c:v>
                </c:pt>
                <c:pt idx="46">
                  <c:v>11.8</c:v>
                </c:pt>
                <c:pt idx="47">
                  <c:v>12</c:v>
                </c:pt>
                <c:pt idx="48">
                  <c:v>12.7</c:v>
                </c:pt>
                <c:pt idx="49">
                  <c:v>12.1</c:v>
                </c:pt>
                <c:pt idx="50">
                  <c:v>13.2</c:v>
                </c:pt>
                <c:pt idx="51">
                  <c:v>14.8</c:v>
                </c:pt>
                <c:pt idx="52">
                  <c:v>12.5</c:v>
                </c:pt>
                <c:pt idx="53">
                  <c:v>12.1</c:v>
                </c:pt>
                <c:pt idx="54">
                  <c:v>11.6</c:v>
                </c:pt>
                <c:pt idx="55">
                  <c:v>7.6</c:v>
                </c:pt>
                <c:pt idx="56">
                  <c:v>8.6999999999999904</c:v>
                </c:pt>
                <c:pt idx="57">
                  <c:v>9.5</c:v>
                </c:pt>
                <c:pt idx="58">
                  <c:v>9.9</c:v>
                </c:pt>
                <c:pt idx="59">
                  <c:v>9.9</c:v>
                </c:pt>
                <c:pt idx="60">
                  <c:v>11.5</c:v>
                </c:pt>
                <c:pt idx="61">
                  <c:v>10.9</c:v>
                </c:pt>
                <c:pt idx="62">
                  <c:v>11</c:v>
                </c:pt>
                <c:pt idx="63">
                  <c:v>8</c:v>
                </c:pt>
                <c:pt idx="64">
                  <c:v>11.5</c:v>
                </c:pt>
                <c:pt idx="65">
                  <c:v>6.9</c:v>
                </c:pt>
                <c:pt idx="66">
                  <c:v>5.7</c:v>
                </c:pt>
                <c:pt idx="67">
                  <c:v>5.0999999999999996</c:v>
                </c:pt>
                <c:pt idx="68">
                  <c:v>6.9</c:v>
                </c:pt>
                <c:pt idx="69">
                  <c:v>4.4000000000000004</c:v>
                </c:pt>
                <c:pt idx="70">
                  <c:v>7.5</c:v>
                </c:pt>
                <c:pt idx="71">
                  <c:v>10</c:v>
                </c:pt>
                <c:pt idx="72">
                  <c:v>8.4</c:v>
                </c:pt>
                <c:pt idx="73">
                  <c:v>9.4</c:v>
                </c:pt>
                <c:pt idx="74">
                  <c:v>8.1</c:v>
                </c:pt>
                <c:pt idx="75">
                  <c:v>6.4</c:v>
                </c:pt>
                <c:pt idx="76">
                  <c:v>7</c:v>
                </c:pt>
                <c:pt idx="77">
                  <c:v>6.4</c:v>
                </c:pt>
                <c:pt idx="78">
                  <c:v>6</c:v>
                </c:pt>
                <c:pt idx="79">
                  <c:v>7.8</c:v>
                </c:pt>
                <c:pt idx="80">
                  <c:v>8.1</c:v>
                </c:pt>
                <c:pt idx="81">
                  <c:v>8</c:v>
                </c:pt>
                <c:pt idx="82">
                  <c:v>9.3000000000000007</c:v>
                </c:pt>
                <c:pt idx="83">
                  <c:v>8.9</c:v>
                </c:pt>
                <c:pt idx="84">
                  <c:v>7.6</c:v>
                </c:pt>
                <c:pt idx="85">
                  <c:v>11.9</c:v>
                </c:pt>
                <c:pt idx="86">
                  <c:v>10.3</c:v>
                </c:pt>
                <c:pt idx="87">
                  <c:v>11.7</c:v>
                </c:pt>
                <c:pt idx="88">
                  <c:v>8.9</c:v>
                </c:pt>
                <c:pt idx="89">
                  <c:v>9.1</c:v>
                </c:pt>
                <c:pt idx="90">
                  <c:v>8.8000000000000007</c:v>
                </c:pt>
                <c:pt idx="91">
                  <c:v>10.8</c:v>
                </c:pt>
                <c:pt idx="92">
                  <c:v>9.6999999999999904</c:v>
                </c:pt>
                <c:pt idx="93">
                  <c:v>10.8</c:v>
                </c:pt>
                <c:pt idx="94">
                  <c:v>5.9</c:v>
                </c:pt>
                <c:pt idx="95">
                  <c:v>7.6</c:v>
                </c:pt>
                <c:pt idx="96">
                  <c:v>8.8000000000000007</c:v>
                </c:pt>
                <c:pt idx="97">
                  <c:v>7.6</c:v>
                </c:pt>
                <c:pt idx="98">
                  <c:v>8.9</c:v>
                </c:pt>
                <c:pt idx="99">
                  <c:v>9.6999999999999904</c:v>
                </c:pt>
                <c:pt idx="100">
                  <c:v>10.5</c:v>
                </c:pt>
                <c:pt idx="101">
                  <c:v>12.7</c:v>
                </c:pt>
                <c:pt idx="102">
                  <c:v>13.1</c:v>
                </c:pt>
                <c:pt idx="103">
                  <c:v>12</c:v>
                </c:pt>
                <c:pt idx="104">
                  <c:v>12.1</c:v>
                </c:pt>
                <c:pt idx="105">
                  <c:v>14.9</c:v>
                </c:pt>
                <c:pt idx="106">
                  <c:v>15.7</c:v>
                </c:pt>
                <c:pt idx="107">
                  <c:v>15.1</c:v>
                </c:pt>
                <c:pt idx="108">
                  <c:v>16.7</c:v>
                </c:pt>
                <c:pt idx="109">
                  <c:v>12</c:v>
                </c:pt>
                <c:pt idx="110">
                  <c:v>9.4</c:v>
                </c:pt>
                <c:pt idx="111">
                  <c:v>12.6</c:v>
                </c:pt>
                <c:pt idx="112">
                  <c:v>10.9</c:v>
                </c:pt>
                <c:pt idx="113">
                  <c:v>10.8</c:v>
                </c:pt>
                <c:pt idx="114">
                  <c:v>12.9</c:v>
                </c:pt>
                <c:pt idx="115">
                  <c:v>13.3</c:v>
                </c:pt>
                <c:pt idx="116">
                  <c:v>15.1</c:v>
                </c:pt>
                <c:pt idx="117">
                  <c:v>15.1</c:v>
                </c:pt>
                <c:pt idx="118">
                  <c:v>16.7</c:v>
                </c:pt>
                <c:pt idx="119">
                  <c:v>16.2</c:v>
                </c:pt>
                <c:pt idx="120">
                  <c:v>15.8</c:v>
                </c:pt>
                <c:pt idx="121">
                  <c:v>14.1</c:v>
                </c:pt>
                <c:pt idx="122">
                  <c:v>12.4</c:v>
                </c:pt>
                <c:pt idx="123">
                  <c:v>15.1</c:v>
                </c:pt>
                <c:pt idx="124">
                  <c:v>14.5</c:v>
                </c:pt>
                <c:pt idx="125">
                  <c:v>16.899999999999999</c:v>
                </c:pt>
                <c:pt idx="126">
                  <c:v>17.2</c:v>
                </c:pt>
                <c:pt idx="127">
                  <c:v>14.3</c:v>
                </c:pt>
                <c:pt idx="128">
                  <c:v>16.5</c:v>
                </c:pt>
                <c:pt idx="129">
                  <c:v>15.4</c:v>
                </c:pt>
                <c:pt idx="130">
                  <c:v>14.7</c:v>
                </c:pt>
                <c:pt idx="131">
                  <c:v>16.5</c:v>
                </c:pt>
                <c:pt idx="132">
                  <c:v>19.399999999999999</c:v>
                </c:pt>
                <c:pt idx="133">
                  <c:v>20.399999999999999</c:v>
                </c:pt>
                <c:pt idx="134">
                  <c:v>19.5</c:v>
                </c:pt>
                <c:pt idx="135">
                  <c:v>16</c:v>
                </c:pt>
                <c:pt idx="136">
                  <c:v>19.600000000000001</c:v>
                </c:pt>
                <c:pt idx="137">
                  <c:v>19.7</c:v>
                </c:pt>
                <c:pt idx="138">
                  <c:v>19.7</c:v>
                </c:pt>
                <c:pt idx="139">
                  <c:v>23.1</c:v>
                </c:pt>
                <c:pt idx="140">
                  <c:v>21.8</c:v>
                </c:pt>
                <c:pt idx="141">
                  <c:v>21.4</c:v>
                </c:pt>
                <c:pt idx="142">
                  <c:v>17.899999999999999</c:v>
                </c:pt>
                <c:pt idx="143">
                  <c:v>19.2</c:v>
                </c:pt>
                <c:pt idx="144">
                  <c:v>17.5</c:v>
                </c:pt>
                <c:pt idx="145">
                  <c:v>19.2</c:v>
                </c:pt>
                <c:pt idx="146">
                  <c:v>17.100000000000001</c:v>
                </c:pt>
                <c:pt idx="147">
                  <c:v>17.3</c:v>
                </c:pt>
                <c:pt idx="148">
                  <c:v>14.7</c:v>
                </c:pt>
                <c:pt idx="149">
                  <c:v>15.5</c:v>
                </c:pt>
                <c:pt idx="150">
                  <c:v>14.3</c:v>
                </c:pt>
                <c:pt idx="151">
                  <c:v>8.4</c:v>
                </c:pt>
                <c:pt idx="152">
                  <c:v>11.1</c:v>
                </c:pt>
                <c:pt idx="153">
                  <c:v>9.6</c:v>
                </c:pt>
                <c:pt idx="154">
                  <c:v>13.1</c:v>
                </c:pt>
                <c:pt idx="155">
                  <c:v>10.4</c:v>
                </c:pt>
                <c:pt idx="156">
                  <c:v>12.4</c:v>
                </c:pt>
                <c:pt idx="157">
                  <c:v>9.5</c:v>
                </c:pt>
                <c:pt idx="158">
                  <c:v>-0.3</c:v>
                </c:pt>
                <c:pt idx="159">
                  <c:v>-14.5</c:v>
                </c:pt>
                <c:pt idx="160">
                  <c:v>-11</c:v>
                </c:pt>
                <c:pt idx="161">
                  <c:v>-3.4</c:v>
                </c:pt>
                <c:pt idx="162">
                  <c:v>-3</c:v>
                </c:pt>
                <c:pt idx="163">
                  <c:v>2.1</c:v>
                </c:pt>
                <c:pt idx="164">
                  <c:v>1.9</c:v>
                </c:pt>
                <c:pt idx="165">
                  <c:v>0.5</c:v>
                </c:pt>
                <c:pt idx="166">
                  <c:v>2.4</c:v>
                </c:pt>
                <c:pt idx="167">
                  <c:v>-2.8</c:v>
                </c:pt>
                <c:pt idx="168">
                  <c:v>-4</c:v>
                </c:pt>
                <c:pt idx="169">
                  <c:v>-5.5</c:v>
                </c:pt>
                <c:pt idx="170">
                  <c:v>4.5</c:v>
                </c:pt>
                <c:pt idx="171">
                  <c:v>7.1</c:v>
                </c:pt>
                <c:pt idx="172">
                  <c:v>10.9</c:v>
                </c:pt>
                <c:pt idx="173">
                  <c:v>17.600000000000001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099-CD4B-8415-298E52F805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32987280"/>
        <c:axId val="1632991024"/>
      </c:lineChart>
      <c:catAx>
        <c:axId val="16329872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[$-40C]yy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632991024"/>
        <c:crossesAt val="-1000"/>
        <c:auto val="1"/>
        <c:lblAlgn val="ctr"/>
        <c:lblOffset val="100"/>
        <c:tickLblSkip val="12"/>
        <c:noMultiLvlLbl val="1"/>
      </c:catAx>
      <c:valAx>
        <c:axId val="1632991024"/>
        <c:scaling>
          <c:orientation val="minMax"/>
          <c:max val="50"/>
          <c:min val="-6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632987280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legend>
      <c:legendPos val="b"/>
      <c:legendEntry>
        <c:idx val="1"/>
        <c:delete val="1"/>
      </c:legendEntry>
      <c:layout>
        <c:manualLayout>
          <c:xMode val="edge"/>
          <c:yMode val="edge"/>
          <c:x val="0.60904921259842515"/>
          <c:y val="0.51909667541557314"/>
          <c:w val="0.21245713035870514"/>
          <c:h val="0.2910885097696120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4233814523184602E-2"/>
          <c:y val="5.0925925925925923E-2"/>
          <c:w val="0.87642760279965004"/>
          <c:h val="0.76502989209682137"/>
        </c:manualLayout>
      </c:layout>
      <c:lineChart>
        <c:grouping val="standard"/>
        <c:varyColors val="0"/>
        <c:ser>
          <c:idx val="0"/>
          <c:order val="0"/>
          <c:tx>
            <c:strRef>
              <c:f>[2]Employment!$AF$2</c:f>
              <c:strCache>
                <c:ptCount val="1"/>
                <c:pt idx="0">
                  <c:v>France</c:v>
                </c:pt>
              </c:strCache>
            </c:strRef>
          </c:tx>
          <c:spPr>
            <a:ln w="28575" cap="rnd">
              <a:solidFill>
                <a:srgbClr val="0086EA"/>
              </a:solidFill>
              <a:round/>
            </a:ln>
            <a:effectLst/>
          </c:spPr>
          <c:marker>
            <c:symbol val="none"/>
          </c:marker>
          <c:cat>
            <c:numRef>
              <c:f>[2]Employment!$A$147:$A$176</c:f>
              <c:numCache>
                <c:formatCode>General</c:formatCode>
                <c:ptCount val="30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</c:numCache>
            </c:numRef>
          </c:cat>
          <c:val>
            <c:numRef>
              <c:f>[2]Employment!$AF$147:$AF$176</c:f>
              <c:numCache>
                <c:formatCode>General</c:formatCode>
                <c:ptCount val="30"/>
                <c:pt idx="0">
                  <c:v>1.5</c:v>
                </c:pt>
                <c:pt idx="1">
                  <c:v>2.2999999999999998</c:v>
                </c:pt>
                <c:pt idx="2">
                  <c:v>3.7</c:v>
                </c:pt>
                <c:pt idx="3">
                  <c:v>4.3</c:v>
                </c:pt>
                <c:pt idx="4">
                  <c:v>2.4</c:v>
                </c:pt>
                <c:pt idx="5">
                  <c:v>1.6</c:v>
                </c:pt>
                <c:pt idx="6">
                  <c:v>3.5</c:v>
                </c:pt>
                <c:pt idx="7">
                  <c:v>3.8</c:v>
                </c:pt>
                <c:pt idx="8">
                  <c:v>4.2</c:v>
                </c:pt>
                <c:pt idx="9">
                  <c:v>6.1</c:v>
                </c:pt>
                <c:pt idx="10">
                  <c:v>6.3</c:v>
                </c:pt>
                <c:pt idx="11">
                  <c:v>6.6</c:v>
                </c:pt>
                <c:pt idx="12">
                  <c:v>5</c:v>
                </c:pt>
                <c:pt idx="13">
                  <c:v>6.8</c:v>
                </c:pt>
                <c:pt idx="14">
                  <c:v>-4</c:v>
                </c:pt>
                <c:pt idx="15">
                  <c:v>-52.9</c:v>
                </c:pt>
                <c:pt idx="16">
                  <c:v>-39.5</c:v>
                </c:pt>
                <c:pt idx="17">
                  <c:v>-13.4</c:v>
                </c:pt>
                <c:pt idx="18">
                  <c:v>-8.4</c:v>
                </c:pt>
                <c:pt idx="19">
                  <c:v>-5.8</c:v>
                </c:pt>
                <c:pt idx="20">
                  <c:v>-6</c:v>
                </c:pt>
                <c:pt idx="21">
                  <c:v>-10.9</c:v>
                </c:pt>
                <c:pt idx="22">
                  <c:v>-17.399999999999999</c:v>
                </c:pt>
                <c:pt idx="23">
                  <c:v>-15.9</c:v>
                </c:pt>
                <c:pt idx="24">
                  <c:v>-14.3</c:v>
                </c:pt>
                <c:pt idx="25">
                  <c:v>-12.5</c:v>
                </c:pt>
                <c:pt idx="26">
                  <c:v>-7.8</c:v>
                </c:pt>
                <c:pt idx="27">
                  <c:v>4.0999999999999996</c:v>
                </c:pt>
                <c:pt idx="28">
                  <c:v>8.4</c:v>
                </c:pt>
                <c:pt idx="29">
                  <c:v>5.6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503-924D-A387-839037097A10}"/>
            </c:ext>
          </c:extLst>
        </c:ser>
        <c:ser>
          <c:idx val="1"/>
          <c:order val="1"/>
          <c:tx>
            <c:strRef>
              <c:f>[2]Employment!$AG$2</c:f>
              <c:strCache>
                <c:ptCount val="1"/>
                <c:pt idx="0">
                  <c:v>Etats-Unis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[2]Employment!$A$147:$A$176</c:f>
              <c:numCache>
                <c:formatCode>General</c:formatCode>
                <c:ptCount val="30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</c:numCache>
            </c:numRef>
          </c:cat>
          <c:val>
            <c:numRef>
              <c:f>[2]Employment!$AG$147:$AG$176</c:f>
              <c:numCache>
                <c:formatCode>General</c:formatCode>
                <c:ptCount val="30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503-924D-A387-839037097A10}"/>
            </c:ext>
          </c:extLst>
        </c:ser>
        <c:ser>
          <c:idx val="2"/>
          <c:order val="2"/>
          <c:tx>
            <c:strRef>
              <c:f>[2]Employment!$AH$2</c:f>
              <c:strCache>
                <c:ptCount val="1"/>
                <c:pt idx="0">
                  <c:v>Italie</c:v>
                </c:pt>
              </c:strCache>
            </c:strRef>
          </c:tx>
          <c:spPr>
            <a:ln w="9525" cap="rnd">
              <a:solidFill>
                <a:srgbClr val="BC64AB"/>
              </a:solidFill>
              <a:round/>
            </a:ln>
            <a:effectLst/>
          </c:spPr>
          <c:marker>
            <c:symbol val="none"/>
          </c:marker>
          <c:cat>
            <c:numRef>
              <c:f>[2]Employment!$A$147:$A$176</c:f>
              <c:numCache>
                <c:formatCode>General</c:formatCode>
                <c:ptCount val="30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</c:numCache>
            </c:numRef>
          </c:cat>
          <c:val>
            <c:numRef>
              <c:f>[2]Employment!$AH$147:$AH$176</c:f>
              <c:numCache>
                <c:formatCode>General</c:formatCode>
                <c:ptCount val="30"/>
                <c:pt idx="0">
                  <c:v>-4.0999999999999996</c:v>
                </c:pt>
                <c:pt idx="1">
                  <c:v>-4.0999999999999996</c:v>
                </c:pt>
                <c:pt idx="2">
                  <c:v>-8.1999999999999904</c:v>
                </c:pt>
                <c:pt idx="3">
                  <c:v>-5.6</c:v>
                </c:pt>
                <c:pt idx="4">
                  <c:v>0.8</c:v>
                </c:pt>
                <c:pt idx="5">
                  <c:v>0.8</c:v>
                </c:pt>
                <c:pt idx="6">
                  <c:v>0.6</c:v>
                </c:pt>
                <c:pt idx="7">
                  <c:v>-0.3</c:v>
                </c:pt>
                <c:pt idx="8">
                  <c:v>-0.3</c:v>
                </c:pt>
                <c:pt idx="9">
                  <c:v>3.2</c:v>
                </c:pt>
                <c:pt idx="10">
                  <c:v>-1</c:v>
                </c:pt>
                <c:pt idx="11">
                  <c:v>1.7</c:v>
                </c:pt>
                <c:pt idx="12">
                  <c:v>-1.2</c:v>
                </c:pt>
                <c:pt idx="13">
                  <c:v>1.1000000000000001</c:v>
                </c:pt>
                <c:pt idx="14">
                  <c:v>-13.4</c:v>
                </c:pt>
                <c:pt idx="15">
                  <c:v>#N/A</c:v>
                </c:pt>
                <c:pt idx="16">
                  <c:v>-17.5</c:v>
                </c:pt>
                <c:pt idx="17">
                  <c:v>-13.7</c:v>
                </c:pt>
                <c:pt idx="18">
                  <c:v>-11.1</c:v>
                </c:pt>
                <c:pt idx="19">
                  <c:v>-8.4</c:v>
                </c:pt>
                <c:pt idx="20">
                  <c:v>-7.5</c:v>
                </c:pt>
                <c:pt idx="21">
                  <c:v>-10.4</c:v>
                </c:pt>
                <c:pt idx="22">
                  <c:v>-9.9</c:v>
                </c:pt>
                <c:pt idx="23">
                  <c:v>-12.1</c:v>
                </c:pt>
                <c:pt idx="24">
                  <c:v>-12.3</c:v>
                </c:pt>
                <c:pt idx="25">
                  <c:v>-5.3</c:v>
                </c:pt>
                <c:pt idx="26">
                  <c:v>-1.7</c:v>
                </c:pt>
                <c:pt idx="27">
                  <c:v>-0.3</c:v>
                </c:pt>
                <c:pt idx="28">
                  <c:v>7.9</c:v>
                </c:pt>
                <c:pt idx="29">
                  <c:v>5.7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503-924D-A387-839037097A10}"/>
            </c:ext>
          </c:extLst>
        </c:ser>
        <c:ser>
          <c:idx val="3"/>
          <c:order val="3"/>
          <c:tx>
            <c:strRef>
              <c:f>[2]Employment!$AI$2</c:f>
              <c:strCache>
                <c:ptCount val="1"/>
                <c:pt idx="0">
                  <c:v>Royaume-Uni</c:v>
                </c:pt>
              </c:strCache>
            </c:strRef>
          </c:tx>
          <c:spPr>
            <a:ln w="9525" cap="rnd">
              <a:solidFill>
                <a:srgbClr val="ED8C2B"/>
              </a:solidFill>
              <a:round/>
            </a:ln>
            <a:effectLst/>
          </c:spPr>
          <c:marker>
            <c:symbol val="none"/>
          </c:marker>
          <c:cat>
            <c:numRef>
              <c:f>[2]Employment!$A$147:$A$176</c:f>
              <c:numCache>
                <c:formatCode>General</c:formatCode>
                <c:ptCount val="30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</c:numCache>
            </c:numRef>
          </c:cat>
          <c:val>
            <c:numRef>
              <c:f>[2]Employment!$AI$147:$AI$176</c:f>
              <c:numCache>
                <c:formatCode>General</c:formatCode>
                <c:ptCount val="30"/>
                <c:pt idx="0">
                  <c:v>13.9</c:v>
                </c:pt>
                <c:pt idx="1">
                  <c:v>1.4</c:v>
                </c:pt>
                <c:pt idx="2">
                  <c:v>2</c:v>
                </c:pt>
                <c:pt idx="3">
                  <c:v>18</c:v>
                </c:pt>
                <c:pt idx="4">
                  <c:v>14.2</c:v>
                </c:pt>
                <c:pt idx="5">
                  <c:v>8.5</c:v>
                </c:pt>
                <c:pt idx="6">
                  <c:v>13.8</c:v>
                </c:pt>
                <c:pt idx="7">
                  <c:v>5.0999999999999996</c:v>
                </c:pt>
                <c:pt idx="8">
                  <c:v>11.1</c:v>
                </c:pt>
                <c:pt idx="9">
                  <c:v>-3.4</c:v>
                </c:pt>
                <c:pt idx="10">
                  <c:v>-2.7</c:v>
                </c:pt>
                <c:pt idx="11">
                  <c:v>3.4</c:v>
                </c:pt>
                <c:pt idx="12">
                  <c:v>9.1</c:v>
                </c:pt>
                <c:pt idx="13">
                  <c:v>13.2</c:v>
                </c:pt>
                <c:pt idx="14">
                  <c:v>5.3</c:v>
                </c:pt>
                <c:pt idx="15">
                  <c:v>-48.3</c:v>
                </c:pt>
                <c:pt idx="16">
                  <c:v>-51.2</c:v>
                </c:pt>
                <c:pt idx="17">
                  <c:v>-41</c:v>
                </c:pt>
                <c:pt idx="18">
                  <c:v>-39</c:v>
                </c:pt>
                <c:pt idx="19">
                  <c:v>-33.1</c:v>
                </c:pt>
                <c:pt idx="20">
                  <c:v>-32.200000000000003</c:v>
                </c:pt>
                <c:pt idx="21">
                  <c:v>-36.5</c:v>
                </c:pt>
                <c:pt idx="22">
                  <c:v>-32</c:v>
                </c:pt>
                <c:pt idx="23">
                  <c:v>-14.6</c:v>
                </c:pt>
                <c:pt idx="24">
                  <c:v>-20</c:v>
                </c:pt>
                <c:pt idx="25">
                  <c:v>5</c:v>
                </c:pt>
                <c:pt idx="26">
                  <c:v>25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503-924D-A387-839037097A10}"/>
            </c:ext>
          </c:extLst>
        </c:ser>
        <c:ser>
          <c:idx val="4"/>
          <c:order val="4"/>
          <c:tx>
            <c:strRef>
              <c:f>[2]Employment!$AJ$2</c:f>
              <c:strCache>
                <c:ptCount val="1"/>
                <c:pt idx="0">
                  <c:v>Pays-Bas</c:v>
                </c:pt>
              </c:strCache>
            </c:strRef>
          </c:tx>
          <c:spPr>
            <a:ln w="9525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numRef>
              <c:f>[2]Employment!$A$147:$A$176</c:f>
              <c:numCache>
                <c:formatCode>General</c:formatCode>
                <c:ptCount val="30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</c:numCache>
            </c:numRef>
          </c:cat>
          <c:val>
            <c:numRef>
              <c:f>[2]Employment!$AJ$147:$AJ$176</c:f>
              <c:numCache>
                <c:formatCode>General</c:formatCode>
                <c:ptCount val="30"/>
                <c:pt idx="0">
                  <c:v>13.5</c:v>
                </c:pt>
                <c:pt idx="1">
                  <c:v>14.8</c:v>
                </c:pt>
                <c:pt idx="2">
                  <c:v>15.2</c:v>
                </c:pt>
                <c:pt idx="3">
                  <c:v>15</c:v>
                </c:pt>
                <c:pt idx="4">
                  <c:v>14.2</c:v>
                </c:pt>
                <c:pt idx="5">
                  <c:v>12.4</c:v>
                </c:pt>
                <c:pt idx="6">
                  <c:v>12.3</c:v>
                </c:pt>
                <c:pt idx="7">
                  <c:v>12.4</c:v>
                </c:pt>
                <c:pt idx="8">
                  <c:v>9.6999999999999904</c:v>
                </c:pt>
                <c:pt idx="9">
                  <c:v>10.7</c:v>
                </c:pt>
                <c:pt idx="10">
                  <c:v>12.3</c:v>
                </c:pt>
                <c:pt idx="11">
                  <c:v>13.3</c:v>
                </c:pt>
                <c:pt idx="12">
                  <c:v>11.8</c:v>
                </c:pt>
                <c:pt idx="13">
                  <c:v>10.199999999999999</c:v>
                </c:pt>
                <c:pt idx="14">
                  <c:v>4.2</c:v>
                </c:pt>
                <c:pt idx="15">
                  <c:v>-28.7</c:v>
                </c:pt>
                <c:pt idx="16">
                  <c:v>-21.9</c:v>
                </c:pt>
                <c:pt idx="17">
                  <c:v>-14.2</c:v>
                </c:pt>
                <c:pt idx="18">
                  <c:v>-6.8</c:v>
                </c:pt>
                <c:pt idx="19">
                  <c:v>-7.2</c:v>
                </c:pt>
                <c:pt idx="20">
                  <c:v>-9.4</c:v>
                </c:pt>
                <c:pt idx="21">
                  <c:v>-14</c:v>
                </c:pt>
                <c:pt idx="22">
                  <c:v>-12.9</c:v>
                </c:pt>
                <c:pt idx="23">
                  <c:v>-9.4</c:v>
                </c:pt>
                <c:pt idx="24">
                  <c:v>-7.5</c:v>
                </c:pt>
                <c:pt idx="25">
                  <c:v>-5.3</c:v>
                </c:pt>
                <c:pt idx="26">
                  <c:v>1.3</c:v>
                </c:pt>
                <c:pt idx="27">
                  <c:v>11.9</c:v>
                </c:pt>
                <c:pt idx="28">
                  <c:v>17.3</c:v>
                </c:pt>
                <c:pt idx="29">
                  <c:v>20.9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503-924D-A387-839037097A10}"/>
            </c:ext>
          </c:extLst>
        </c:ser>
        <c:ser>
          <c:idx val="5"/>
          <c:order val="5"/>
          <c:tx>
            <c:strRef>
              <c:f>[2]Employment!$AK$2</c:f>
              <c:strCache>
                <c:ptCount val="1"/>
                <c:pt idx="0">
                  <c:v>Espagne</c:v>
                </c:pt>
              </c:strCache>
            </c:strRef>
          </c:tx>
          <c:spPr>
            <a:ln w="9525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[2]Employment!$A$147:$A$176</c:f>
              <c:numCache>
                <c:formatCode>General</c:formatCode>
                <c:ptCount val="30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</c:numCache>
            </c:numRef>
          </c:cat>
          <c:val>
            <c:numRef>
              <c:f>[2]Employment!$AK$147:$AK$176</c:f>
              <c:numCache>
                <c:formatCode>General</c:formatCode>
                <c:ptCount val="30"/>
                <c:pt idx="0">
                  <c:v>16.3</c:v>
                </c:pt>
                <c:pt idx="1">
                  <c:v>14.4</c:v>
                </c:pt>
                <c:pt idx="2">
                  <c:v>16.2</c:v>
                </c:pt>
                <c:pt idx="3">
                  <c:v>16.3</c:v>
                </c:pt>
                <c:pt idx="4">
                  <c:v>13.2</c:v>
                </c:pt>
                <c:pt idx="5">
                  <c:v>13.6</c:v>
                </c:pt>
                <c:pt idx="6">
                  <c:v>11.9</c:v>
                </c:pt>
                <c:pt idx="7">
                  <c:v>14.3</c:v>
                </c:pt>
                <c:pt idx="8">
                  <c:v>12.7</c:v>
                </c:pt>
                <c:pt idx="9">
                  <c:v>14.4</c:v>
                </c:pt>
                <c:pt idx="10">
                  <c:v>10.7</c:v>
                </c:pt>
                <c:pt idx="11">
                  <c:v>13.6</c:v>
                </c:pt>
                <c:pt idx="12">
                  <c:v>13.6</c:v>
                </c:pt>
                <c:pt idx="13">
                  <c:v>9.8000000000000007</c:v>
                </c:pt>
                <c:pt idx="14">
                  <c:v>6.8</c:v>
                </c:pt>
                <c:pt idx="15">
                  <c:v>-30.6</c:v>
                </c:pt>
                <c:pt idx="16">
                  <c:v>-16.100000000000001</c:v>
                </c:pt>
                <c:pt idx="17">
                  <c:v>-3.8</c:v>
                </c:pt>
                <c:pt idx="18">
                  <c:v>6.8</c:v>
                </c:pt>
                <c:pt idx="19">
                  <c:v>-7.2</c:v>
                </c:pt>
                <c:pt idx="20">
                  <c:v>0.6</c:v>
                </c:pt>
                <c:pt idx="21">
                  <c:v>-3.3</c:v>
                </c:pt>
                <c:pt idx="22">
                  <c:v>-7.3</c:v>
                </c:pt>
                <c:pt idx="23">
                  <c:v>-2.1</c:v>
                </c:pt>
                <c:pt idx="24">
                  <c:v>-1.8</c:v>
                </c:pt>
                <c:pt idx="25">
                  <c:v>-1.6</c:v>
                </c:pt>
                <c:pt idx="26">
                  <c:v>0.8</c:v>
                </c:pt>
                <c:pt idx="27">
                  <c:v>12.6</c:v>
                </c:pt>
                <c:pt idx="28">
                  <c:v>7.6</c:v>
                </c:pt>
                <c:pt idx="29">
                  <c:v>10.3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503-924D-A387-839037097A10}"/>
            </c:ext>
          </c:extLst>
        </c:ser>
        <c:ser>
          <c:idx val="6"/>
          <c:order val="6"/>
          <c:tx>
            <c:strRef>
              <c:f>[2]Employment!$AL$2</c:f>
              <c:strCache>
                <c:ptCount val="1"/>
                <c:pt idx="0">
                  <c:v>Allemagne</c:v>
                </c:pt>
              </c:strCache>
            </c:strRef>
          </c:tx>
          <c:spPr>
            <a:ln w="9525" cap="rnd">
              <a:solidFill>
                <a:srgbClr val="9ACA02"/>
              </a:solidFill>
              <a:round/>
            </a:ln>
            <a:effectLst/>
          </c:spPr>
          <c:marker>
            <c:symbol val="none"/>
          </c:marker>
          <c:cat>
            <c:numRef>
              <c:f>[2]Employment!$A$147:$A$176</c:f>
              <c:numCache>
                <c:formatCode>General</c:formatCode>
                <c:ptCount val="30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</c:numCache>
            </c:numRef>
          </c:cat>
          <c:val>
            <c:numRef>
              <c:f>[2]Employment!$AL$147:$AL$176</c:f>
              <c:numCache>
                <c:formatCode>General</c:formatCode>
                <c:ptCount val="30"/>
                <c:pt idx="0">
                  <c:v>17.5</c:v>
                </c:pt>
                <c:pt idx="1">
                  <c:v>19.2</c:v>
                </c:pt>
                <c:pt idx="2">
                  <c:v>17.100000000000001</c:v>
                </c:pt>
                <c:pt idx="3">
                  <c:v>17.3</c:v>
                </c:pt>
                <c:pt idx="4">
                  <c:v>14.7</c:v>
                </c:pt>
                <c:pt idx="5">
                  <c:v>15.5</c:v>
                </c:pt>
                <c:pt idx="6">
                  <c:v>14.3</c:v>
                </c:pt>
                <c:pt idx="7">
                  <c:v>8.4</c:v>
                </c:pt>
                <c:pt idx="8">
                  <c:v>11.1</c:v>
                </c:pt>
                <c:pt idx="9">
                  <c:v>9.6</c:v>
                </c:pt>
                <c:pt idx="10">
                  <c:v>13.1</c:v>
                </c:pt>
                <c:pt idx="11">
                  <c:v>10.4</c:v>
                </c:pt>
                <c:pt idx="12">
                  <c:v>12.4</c:v>
                </c:pt>
                <c:pt idx="13">
                  <c:v>9.5</c:v>
                </c:pt>
                <c:pt idx="14">
                  <c:v>-0.3</c:v>
                </c:pt>
                <c:pt idx="15">
                  <c:v>-14.5</c:v>
                </c:pt>
                <c:pt idx="16">
                  <c:v>-11</c:v>
                </c:pt>
                <c:pt idx="17">
                  <c:v>-3.4</c:v>
                </c:pt>
                <c:pt idx="18">
                  <c:v>-3</c:v>
                </c:pt>
                <c:pt idx="19">
                  <c:v>2.1</c:v>
                </c:pt>
                <c:pt idx="20">
                  <c:v>1.9</c:v>
                </c:pt>
                <c:pt idx="21">
                  <c:v>0.5</c:v>
                </c:pt>
                <c:pt idx="22">
                  <c:v>2.4</c:v>
                </c:pt>
                <c:pt idx="23">
                  <c:v>-2.8</c:v>
                </c:pt>
                <c:pt idx="24">
                  <c:v>-4</c:v>
                </c:pt>
                <c:pt idx="25">
                  <c:v>-5.5</c:v>
                </c:pt>
                <c:pt idx="26">
                  <c:v>4.5</c:v>
                </c:pt>
                <c:pt idx="27">
                  <c:v>7.1</c:v>
                </c:pt>
                <c:pt idx="28">
                  <c:v>10.9</c:v>
                </c:pt>
                <c:pt idx="29">
                  <c:v>17.600000000000001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503-924D-A387-839037097A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32987280"/>
        <c:axId val="1632991024"/>
      </c:lineChart>
      <c:catAx>
        <c:axId val="16329872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[$-40C]mmm\-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632991024"/>
        <c:crossesAt val="-1000"/>
        <c:auto val="1"/>
        <c:lblAlgn val="ctr"/>
        <c:lblOffset val="100"/>
        <c:tickLblSkip val="3"/>
        <c:noMultiLvlLbl val="1"/>
      </c:catAx>
      <c:valAx>
        <c:axId val="1632991024"/>
        <c:scaling>
          <c:orientation val="minMax"/>
          <c:max val="50"/>
          <c:min val="-8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632987280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legend>
      <c:legendPos val="b"/>
      <c:legendEntry>
        <c:idx val="1"/>
        <c:delete val="1"/>
      </c:legendEntry>
      <c:layout>
        <c:manualLayout>
          <c:xMode val="edge"/>
          <c:yMode val="edge"/>
          <c:x val="0.13960476815398079"/>
          <c:y val="0.45891149023038785"/>
          <c:w val="0.21245713035870514"/>
          <c:h val="0.2910885097696120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4233814523184602E-2"/>
          <c:y val="5.0925925925925923E-2"/>
          <c:w val="0.87642760279965004"/>
          <c:h val="0.79280766987459905"/>
        </c:manualLayout>
      </c:layout>
      <c:lineChart>
        <c:grouping val="standard"/>
        <c:varyColors val="0"/>
        <c:ser>
          <c:idx val="0"/>
          <c:order val="0"/>
          <c:tx>
            <c:strRef>
              <c:f>[2]Employment!$L$2</c:f>
              <c:strCache>
                <c:ptCount val="1"/>
                <c:pt idx="0">
                  <c:v>France</c:v>
                </c:pt>
              </c:strCache>
            </c:strRef>
          </c:tx>
          <c:spPr>
            <a:ln w="28575" cap="rnd">
              <a:solidFill>
                <a:srgbClr val="0086EA"/>
              </a:solidFill>
              <a:round/>
            </a:ln>
            <a:effectLst/>
          </c:spPr>
          <c:marker>
            <c:symbol val="none"/>
          </c:marker>
          <c:cat>
            <c:numRef>
              <c:f>[2]Employment!$A$3:$A$176</c:f>
              <c:numCache>
                <c:formatCode>General</c:formatCode>
                <c:ptCount val="174"/>
                <c:pt idx="0">
                  <c:v>39083</c:v>
                </c:pt>
                <c:pt idx="1">
                  <c:v>39114</c:v>
                </c:pt>
                <c:pt idx="2">
                  <c:v>39142</c:v>
                </c:pt>
                <c:pt idx="3">
                  <c:v>39173</c:v>
                </c:pt>
                <c:pt idx="4">
                  <c:v>39203</c:v>
                </c:pt>
                <c:pt idx="5">
                  <c:v>39234</c:v>
                </c:pt>
                <c:pt idx="6">
                  <c:v>39264</c:v>
                </c:pt>
                <c:pt idx="7">
                  <c:v>39295</c:v>
                </c:pt>
                <c:pt idx="8">
                  <c:v>39326</c:v>
                </c:pt>
                <c:pt idx="9">
                  <c:v>39356</c:v>
                </c:pt>
                <c:pt idx="10">
                  <c:v>39387</c:v>
                </c:pt>
                <c:pt idx="11">
                  <c:v>39417</c:v>
                </c:pt>
                <c:pt idx="12">
                  <c:v>39448</c:v>
                </c:pt>
                <c:pt idx="13">
                  <c:v>39479</c:v>
                </c:pt>
                <c:pt idx="14">
                  <c:v>39508</c:v>
                </c:pt>
                <c:pt idx="15">
                  <c:v>39539</c:v>
                </c:pt>
                <c:pt idx="16">
                  <c:v>39569</c:v>
                </c:pt>
                <c:pt idx="17">
                  <c:v>39600</c:v>
                </c:pt>
                <c:pt idx="18">
                  <c:v>39630</c:v>
                </c:pt>
                <c:pt idx="19">
                  <c:v>39661</c:v>
                </c:pt>
                <c:pt idx="20">
                  <c:v>39692</c:v>
                </c:pt>
                <c:pt idx="21">
                  <c:v>39722</c:v>
                </c:pt>
                <c:pt idx="22">
                  <c:v>39753</c:v>
                </c:pt>
                <c:pt idx="23">
                  <c:v>39783</c:v>
                </c:pt>
                <c:pt idx="24">
                  <c:v>39814</c:v>
                </c:pt>
                <c:pt idx="25">
                  <c:v>39845</c:v>
                </c:pt>
                <c:pt idx="26">
                  <c:v>39873</c:v>
                </c:pt>
                <c:pt idx="27">
                  <c:v>39904</c:v>
                </c:pt>
                <c:pt idx="28">
                  <c:v>39934</c:v>
                </c:pt>
                <c:pt idx="29">
                  <c:v>39965</c:v>
                </c:pt>
                <c:pt idx="30">
                  <c:v>39995</c:v>
                </c:pt>
                <c:pt idx="31">
                  <c:v>40026</c:v>
                </c:pt>
                <c:pt idx="32">
                  <c:v>40057</c:v>
                </c:pt>
                <c:pt idx="33">
                  <c:v>40087</c:v>
                </c:pt>
                <c:pt idx="34">
                  <c:v>40118</c:v>
                </c:pt>
                <c:pt idx="35">
                  <c:v>40148</c:v>
                </c:pt>
                <c:pt idx="36">
                  <c:v>40179</c:v>
                </c:pt>
                <c:pt idx="37">
                  <c:v>40210</c:v>
                </c:pt>
                <c:pt idx="38">
                  <c:v>40238</c:v>
                </c:pt>
                <c:pt idx="39">
                  <c:v>40269</c:v>
                </c:pt>
                <c:pt idx="40">
                  <c:v>40299</c:v>
                </c:pt>
                <c:pt idx="41">
                  <c:v>40330</c:v>
                </c:pt>
                <c:pt idx="42">
                  <c:v>40360</c:v>
                </c:pt>
                <c:pt idx="43">
                  <c:v>40391</c:v>
                </c:pt>
                <c:pt idx="44">
                  <c:v>40422</c:v>
                </c:pt>
                <c:pt idx="45">
                  <c:v>40452</c:v>
                </c:pt>
                <c:pt idx="46">
                  <c:v>40483</c:v>
                </c:pt>
                <c:pt idx="47">
                  <c:v>40513</c:v>
                </c:pt>
                <c:pt idx="48">
                  <c:v>40544</c:v>
                </c:pt>
                <c:pt idx="49">
                  <c:v>40575</c:v>
                </c:pt>
                <c:pt idx="50">
                  <c:v>40603</c:v>
                </c:pt>
                <c:pt idx="51">
                  <c:v>40634</c:v>
                </c:pt>
                <c:pt idx="52">
                  <c:v>40664</c:v>
                </c:pt>
                <c:pt idx="53">
                  <c:v>40695</c:v>
                </c:pt>
                <c:pt idx="54">
                  <c:v>40725</c:v>
                </c:pt>
                <c:pt idx="55">
                  <c:v>40756</c:v>
                </c:pt>
                <c:pt idx="56">
                  <c:v>40787</c:v>
                </c:pt>
                <c:pt idx="57">
                  <c:v>40817</c:v>
                </c:pt>
                <c:pt idx="58">
                  <c:v>40848</c:v>
                </c:pt>
                <c:pt idx="59">
                  <c:v>40878</c:v>
                </c:pt>
                <c:pt idx="60">
                  <c:v>40909</c:v>
                </c:pt>
                <c:pt idx="61">
                  <c:v>40940</c:v>
                </c:pt>
                <c:pt idx="62">
                  <c:v>40969</c:v>
                </c:pt>
                <c:pt idx="63">
                  <c:v>41000</c:v>
                </c:pt>
                <c:pt idx="64">
                  <c:v>41030</c:v>
                </c:pt>
                <c:pt idx="65">
                  <c:v>41061</c:v>
                </c:pt>
                <c:pt idx="66">
                  <c:v>41091</c:v>
                </c:pt>
                <c:pt idx="67">
                  <c:v>41122</c:v>
                </c:pt>
                <c:pt idx="68">
                  <c:v>41153</c:v>
                </c:pt>
                <c:pt idx="69">
                  <c:v>41183</c:v>
                </c:pt>
                <c:pt idx="70">
                  <c:v>41214</c:v>
                </c:pt>
                <c:pt idx="71">
                  <c:v>41244</c:v>
                </c:pt>
                <c:pt idx="72">
                  <c:v>41275</c:v>
                </c:pt>
                <c:pt idx="73">
                  <c:v>41306</c:v>
                </c:pt>
                <c:pt idx="74">
                  <c:v>41334</c:v>
                </c:pt>
                <c:pt idx="75">
                  <c:v>41365</c:v>
                </c:pt>
                <c:pt idx="76">
                  <c:v>41395</c:v>
                </c:pt>
                <c:pt idx="77">
                  <c:v>41426</c:v>
                </c:pt>
                <c:pt idx="78">
                  <c:v>41456</c:v>
                </c:pt>
                <c:pt idx="79">
                  <c:v>41487</c:v>
                </c:pt>
                <c:pt idx="80">
                  <c:v>41518</c:v>
                </c:pt>
                <c:pt idx="81">
                  <c:v>41548</c:v>
                </c:pt>
                <c:pt idx="82">
                  <c:v>41579</c:v>
                </c:pt>
                <c:pt idx="83">
                  <c:v>41609</c:v>
                </c:pt>
                <c:pt idx="84">
                  <c:v>41640</c:v>
                </c:pt>
                <c:pt idx="85">
                  <c:v>41671</c:v>
                </c:pt>
                <c:pt idx="86">
                  <c:v>41699</c:v>
                </c:pt>
                <c:pt idx="87">
                  <c:v>41730</c:v>
                </c:pt>
                <c:pt idx="88">
                  <c:v>41760</c:v>
                </c:pt>
                <c:pt idx="89">
                  <c:v>41791</c:v>
                </c:pt>
                <c:pt idx="90">
                  <c:v>41821</c:v>
                </c:pt>
                <c:pt idx="91">
                  <c:v>41852</c:v>
                </c:pt>
                <c:pt idx="92">
                  <c:v>41883</c:v>
                </c:pt>
                <c:pt idx="93">
                  <c:v>41913</c:v>
                </c:pt>
                <c:pt idx="94">
                  <c:v>41944</c:v>
                </c:pt>
                <c:pt idx="95">
                  <c:v>41974</c:v>
                </c:pt>
                <c:pt idx="96">
                  <c:v>42005</c:v>
                </c:pt>
                <c:pt idx="97">
                  <c:v>42036</c:v>
                </c:pt>
                <c:pt idx="98">
                  <c:v>42064</c:v>
                </c:pt>
                <c:pt idx="99">
                  <c:v>42095</c:v>
                </c:pt>
                <c:pt idx="100">
                  <c:v>42125</c:v>
                </c:pt>
                <c:pt idx="101">
                  <c:v>42156</c:v>
                </c:pt>
                <c:pt idx="102">
                  <c:v>42186</c:v>
                </c:pt>
                <c:pt idx="103">
                  <c:v>42217</c:v>
                </c:pt>
                <c:pt idx="104">
                  <c:v>42248</c:v>
                </c:pt>
                <c:pt idx="105">
                  <c:v>42278</c:v>
                </c:pt>
                <c:pt idx="106">
                  <c:v>42309</c:v>
                </c:pt>
                <c:pt idx="107">
                  <c:v>42339</c:v>
                </c:pt>
                <c:pt idx="108">
                  <c:v>42370</c:v>
                </c:pt>
                <c:pt idx="109">
                  <c:v>42401</c:v>
                </c:pt>
                <c:pt idx="110">
                  <c:v>42430</c:v>
                </c:pt>
                <c:pt idx="111">
                  <c:v>42461</c:v>
                </c:pt>
                <c:pt idx="112">
                  <c:v>42491</c:v>
                </c:pt>
                <c:pt idx="113">
                  <c:v>42522</c:v>
                </c:pt>
                <c:pt idx="114">
                  <c:v>42552</c:v>
                </c:pt>
                <c:pt idx="115">
                  <c:v>42583</c:v>
                </c:pt>
                <c:pt idx="116">
                  <c:v>42614</c:v>
                </c:pt>
                <c:pt idx="117">
                  <c:v>42644</c:v>
                </c:pt>
                <c:pt idx="118">
                  <c:v>42675</c:v>
                </c:pt>
                <c:pt idx="119">
                  <c:v>42705</c:v>
                </c:pt>
                <c:pt idx="120">
                  <c:v>42736</c:v>
                </c:pt>
                <c:pt idx="121">
                  <c:v>42767</c:v>
                </c:pt>
                <c:pt idx="122">
                  <c:v>42795</c:v>
                </c:pt>
                <c:pt idx="123">
                  <c:v>42826</c:v>
                </c:pt>
                <c:pt idx="124">
                  <c:v>42856</c:v>
                </c:pt>
                <c:pt idx="125">
                  <c:v>42887</c:v>
                </c:pt>
                <c:pt idx="126">
                  <c:v>42917</c:v>
                </c:pt>
                <c:pt idx="127">
                  <c:v>42948</c:v>
                </c:pt>
                <c:pt idx="128">
                  <c:v>42979</c:v>
                </c:pt>
                <c:pt idx="129">
                  <c:v>43009</c:v>
                </c:pt>
                <c:pt idx="130">
                  <c:v>43040</c:v>
                </c:pt>
                <c:pt idx="131">
                  <c:v>43070</c:v>
                </c:pt>
                <c:pt idx="132">
                  <c:v>43101</c:v>
                </c:pt>
                <c:pt idx="133">
                  <c:v>43132</c:v>
                </c:pt>
                <c:pt idx="134">
                  <c:v>43160</c:v>
                </c:pt>
                <c:pt idx="135">
                  <c:v>43191</c:v>
                </c:pt>
                <c:pt idx="136">
                  <c:v>43221</c:v>
                </c:pt>
                <c:pt idx="137">
                  <c:v>43252</c:v>
                </c:pt>
                <c:pt idx="138">
                  <c:v>43282</c:v>
                </c:pt>
                <c:pt idx="139">
                  <c:v>43313</c:v>
                </c:pt>
                <c:pt idx="140">
                  <c:v>43344</c:v>
                </c:pt>
                <c:pt idx="141">
                  <c:v>43374</c:v>
                </c:pt>
                <c:pt idx="142">
                  <c:v>43405</c:v>
                </c:pt>
                <c:pt idx="143">
                  <c:v>43435</c:v>
                </c:pt>
                <c:pt idx="144">
                  <c:v>43466</c:v>
                </c:pt>
                <c:pt idx="145">
                  <c:v>43497</c:v>
                </c:pt>
                <c:pt idx="146">
                  <c:v>43525</c:v>
                </c:pt>
                <c:pt idx="147">
                  <c:v>43556</c:v>
                </c:pt>
                <c:pt idx="148">
                  <c:v>43586</c:v>
                </c:pt>
                <c:pt idx="149">
                  <c:v>43617</c:v>
                </c:pt>
                <c:pt idx="150">
                  <c:v>43647</c:v>
                </c:pt>
                <c:pt idx="151">
                  <c:v>43678</c:v>
                </c:pt>
                <c:pt idx="152">
                  <c:v>43709</c:v>
                </c:pt>
                <c:pt idx="153">
                  <c:v>43739</c:v>
                </c:pt>
                <c:pt idx="154">
                  <c:v>43770</c:v>
                </c:pt>
                <c:pt idx="155">
                  <c:v>43800</c:v>
                </c:pt>
                <c:pt idx="156">
                  <c:v>43831</c:v>
                </c:pt>
                <c:pt idx="157">
                  <c:v>43862</c:v>
                </c:pt>
                <c:pt idx="158">
                  <c:v>43891</c:v>
                </c:pt>
                <c:pt idx="159">
                  <c:v>43922</c:v>
                </c:pt>
                <c:pt idx="160">
                  <c:v>43952</c:v>
                </c:pt>
                <c:pt idx="161">
                  <c:v>43983</c:v>
                </c:pt>
                <c:pt idx="162">
                  <c:v>44013</c:v>
                </c:pt>
                <c:pt idx="163">
                  <c:v>44044</c:v>
                </c:pt>
                <c:pt idx="164">
                  <c:v>44075</c:v>
                </c:pt>
                <c:pt idx="165">
                  <c:v>44105</c:v>
                </c:pt>
                <c:pt idx="166">
                  <c:v>44136</c:v>
                </c:pt>
                <c:pt idx="167">
                  <c:v>44166</c:v>
                </c:pt>
                <c:pt idx="168">
                  <c:v>44197</c:v>
                </c:pt>
                <c:pt idx="169">
                  <c:v>44228</c:v>
                </c:pt>
                <c:pt idx="170">
                  <c:v>44256</c:v>
                </c:pt>
                <c:pt idx="171">
                  <c:v>44287</c:v>
                </c:pt>
                <c:pt idx="172">
                  <c:v>44317</c:v>
                </c:pt>
                <c:pt idx="173">
                  <c:v>44348</c:v>
                </c:pt>
              </c:numCache>
            </c:numRef>
          </c:cat>
          <c:val>
            <c:numRef>
              <c:f>[2]Employment!$L$3:$L$176</c:f>
              <c:numCache>
                <c:formatCode>General</c:formatCode>
                <c:ptCount val="174"/>
                <c:pt idx="0">
                  <c:v>-0.7</c:v>
                </c:pt>
                <c:pt idx="1">
                  <c:v>2.7</c:v>
                </c:pt>
                <c:pt idx="2">
                  <c:v>4.4000000000000004</c:v>
                </c:pt>
                <c:pt idx="3">
                  <c:v>3.9</c:v>
                </c:pt>
                <c:pt idx="4">
                  <c:v>-0.8</c:v>
                </c:pt>
                <c:pt idx="5">
                  <c:v>3.2</c:v>
                </c:pt>
                <c:pt idx="6">
                  <c:v>2.8</c:v>
                </c:pt>
                <c:pt idx="7">
                  <c:v>3.4</c:v>
                </c:pt>
                <c:pt idx="8">
                  <c:v>4</c:v>
                </c:pt>
                <c:pt idx="9">
                  <c:v>-0.7</c:v>
                </c:pt>
                <c:pt idx="10">
                  <c:v>5.9</c:v>
                </c:pt>
                <c:pt idx="11">
                  <c:v>4.2</c:v>
                </c:pt>
                <c:pt idx="12">
                  <c:v>2.4</c:v>
                </c:pt>
                <c:pt idx="13">
                  <c:v>3.7</c:v>
                </c:pt>
                <c:pt idx="14">
                  <c:v>-1.3</c:v>
                </c:pt>
                <c:pt idx="15">
                  <c:v>0.7</c:v>
                </c:pt>
                <c:pt idx="16">
                  <c:v>-2.2000000000000002</c:v>
                </c:pt>
                <c:pt idx="17">
                  <c:v>-1.8</c:v>
                </c:pt>
                <c:pt idx="18">
                  <c:v>0</c:v>
                </c:pt>
                <c:pt idx="19">
                  <c:v>-8</c:v>
                </c:pt>
                <c:pt idx="20">
                  <c:v>-6.2</c:v>
                </c:pt>
                <c:pt idx="21">
                  <c:v>-7.8</c:v>
                </c:pt>
                <c:pt idx="22">
                  <c:v>-11</c:v>
                </c:pt>
                <c:pt idx="23">
                  <c:v>-13.6</c:v>
                </c:pt>
                <c:pt idx="24">
                  <c:v>-15.7</c:v>
                </c:pt>
                <c:pt idx="25">
                  <c:v>-13.7</c:v>
                </c:pt>
                <c:pt idx="26">
                  <c:v>-18.399999999999999</c:v>
                </c:pt>
                <c:pt idx="27">
                  <c:v>-19.899999999999999</c:v>
                </c:pt>
                <c:pt idx="28">
                  <c:v>-22</c:v>
                </c:pt>
                <c:pt idx="29">
                  <c:v>-21.9</c:v>
                </c:pt>
                <c:pt idx="30">
                  <c:v>-20.100000000000001</c:v>
                </c:pt>
                <c:pt idx="31">
                  <c:v>-19.600000000000001</c:v>
                </c:pt>
                <c:pt idx="32">
                  <c:v>-17.5</c:v>
                </c:pt>
                <c:pt idx="33">
                  <c:v>-15.7</c:v>
                </c:pt>
                <c:pt idx="34">
                  <c:v>-12.1</c:v>
                </c:pt>
                <c:pt idx="35">
                  <c:v>-10.6</c:v>
                </c:pt>
                <c:pt idx="36">
                  <c:v>-6.7</c:v>
                </c:pt>
                <c:pt idx="37">
                  <c:v>-8.4</c:v>
                </c:pt>
                <c:pt idx="38">
                  <c:v>-4.0999999999999996</c:v>
                </c:pt>
                <c:pt idx="39">
                  <c:v>-4.4000000000000004</c:v>
                </c:pt>
                <c:pt idx="40">
                  <c:v>-2.4</c:v>
                </c:pt>
                <c:pt idx="41">
                  <c:v>-3.6</c:v>
                </c:pt>
                <c:pt idx="42">
                  <c:v>-1.2</c:v>
                </c:pt>
                <c:pt idx="43">
                  <c:v>-1.9</c:v>
                </c:pt>
                <c:pt idx="44">
                  <c:v>-2</c:v>
                </c:pt>
                <c:pt idx="45">
                  <c:v>-1.5</c:v>
                </c:pt>
                <c:pt idx="46">
                  <c:v>-4.5</c:v>
                </c:pt>
                <c:pt idx="47">
                  <c:v>-1.1000000000000001</c:v>
                </c:pt>
                <c:pt idx="48">
                  <c:v>-0.7</c:v>
                </c:pt>
                <c:pt idx="49">
                  <c:v>-1.7</c:v>
                </c:pt>
                <c:pt idx="50">
                  <c:v>-1.9</c:v>
                </c:pt>
                <c:pt idx="51">
                  <c:v>-3.1</c:v>
                </c:pt>
                <c:pt idx="52">
                  <c:v>-2.6</c:v>
                </c:pt>
                <c:pt idx="53">
                  <c:v>-5.2</c:v>
                </c:pt>
                <c:pt idx="54">
                  <c:v>-5.4</c:v>
                </c:pt>
                <c:pt idx="55">
                  <c:v>-4.9000000000000004</c:v>
                </c:pt>
                <c:pt idx="56">
                  <c:v>-7.9</c:v>
                </c:pt>
                <c:pt idx="57">
                  <c:v>-6.4</c:v>
                </c:pt>
                <c:pt idx="58">
                  <c:v>-6.4</c:v>
                </c:pt>
                <c:pt idx="59">
                  <c:v>-4.0999999999999996</c:v>
                </c:pt>
                <c:pt idx="60">
                  <c:v>-6.6</c:v>
                </c:pt>
                <c:pt idx="61">
                  <c:v>-10.9</c:v>
                </c:pt>
                <c:pt idx="62">
                  <c:v>-7.5</c:v>
                </c:pt>
                <c:pt idx="63">
                  <c:v>-7.3</c:v>
                </c:pt>
                <c:pt idx="64">
                  <c:v>-9.1999999999999904</c:v>
                </c:pt>
                <c:pt idx="65">
                  <c:v>-8.5</c:v>
                </c:pt>
                <c:pt idx="66">
                  <c:v>-14.3</c:v>
                </c:pt>
                <c:pt idx="67">
                  <c:v>-10</c:v>
                </c:pt>
                <c:pt idx="68">
                  <c:v>-9.6999999999999904</c:v>
                </c:pt>
                <c:pt idx="69">
                  <c:v>-6.6</c:v>
                </c:pt>
                <c:pt idx="70">
                  <c:v>-8.4</c:v>
                </c:pt>
                <c:pt idx="71">
                  <c:v>-12.1</c:v>
                </c:pt>
                <c:pt idx="72">
                  <c:v>-9.8000000000000007</c:v>
                </c:pt>
                <c:pt idx="73">
                  <c:v>-10.4</c:v>
                </c:pt>
                <c:pt idx="74">
                  <c:v>-12.4</c:v>
                </c:pt>
                <c:pt idx="75">
                  <c:v>-12.3</c:v>
                </c:pt>
                <c:pt idx="76">
                  <c:v>-10.8</c:v>
                </c:pt>
                <c:pt idx="77">
                  <c:v>-12.3</c:v>
                </c:pt>
                <c:pt idx="78">
                  <c:v>-12.3</c:v>
                </c:pt>
                <c:pt idx="79">
                  <c:v>-9.3000000000000007</c:v>
                </c:pt>
                <c:pt idx="80">
                  <c:v>-7.3</c:v>
                </c:pt>
                <c:pt idx="81">
                  <c:v>-6.9</c:v>
                </c:pt>
                <c:pt idx="82">
                  <c:v>-11.5</c:v>
                </c:pt>
                <c:pt idx="83">
                  <c:v>-7.2</c:v>
                </c:pt>
                <c:pt idx="84">
                  <c:v>-7.5</c:v>
                </c:pt>
                <c:pt idx="85">
                  <c:v>-7.6</c:v>
                </c:pt>
                <c:pt idx="86">
                  <c:v>-6.3</c:v>
                </c:pt>
                <c:pt idx="87">
                  <c:v>-3.9</c:v>
                </c:pt>
                <c:pt idx="88">
                  <c:v>-3.7</c:v>
                </c:pt>
                <c:pt idx="89">
                  <c:v>-5.8</c:v>
                </c:pt>
                <c:pt idx="90">
                  <c:v>-6</c:v>
                </c:pt>
                <c:pt idx="91">
                  <c:v>-9.8000000000000007</c:v>
                </c:pt>
                <c:pt idx="92">
                  <c:v>-10.4</c:v>
                </c:pt>
                <c:pt idx="93">
                  <c:v>-11.5</c:v>
                </c:pt>
                <c:pt idx="94">
                  <c:v>-7.9</c:v>
                </c:pt>
                <c:pt idx="95">
                  <c:v>-8.1</c:v>
                </c:pt>
                <c:pt idx="96">
                  <c:v>-8.4</c:v>
                </c:pt>
                <c:pt idx="97">
                  <c:v>-5.7</c:v>
                </c:pt>
                <c:pt idx="98">
                  <c:v>-4.8</c:v>
                </c:pt>
                <c:pt idx="99">
                  <c:v>-8</c:v>
                </c:pt>
                <c:pt idx="100">
                  <c:v>-5.9</c:v>
                </c:pt>
                <c:pt idx="101">
                  <c:v>-5</c:v>
                </c:pt>
                <c:pt idx="102">
                  <c:v>-4.4000000000000004</c:v>
                </c:pt>
                <c:pt idx="103">
                  <c:v>-5.8</c:v>
                </c:pt>
                <c:pt idx="104">
                  <c:v>-3.9</c:v>
                </c:pt>
                <c:pt idx="105">
                  <c:v>-3.4</c:v>
                </c:pt>
                <c:pt idx="106">
                  <c:v>-6.2</c:v>
                </c:pt>
                <c:pt idx="107">
                  <c:v>-5.6</c:v>
                </c:pt>
                <c:pt idx="108">
                  <c:v>-4.5</c:v>
                </c:pt>
                <c:pt idx="109">
                  <c:v>-5.9</c:v>
                </c:pt>
                <c:pt idx="110">
                  <c:v>-6.6</c:v>
                </c:pt>
                <c:pt idx="111">
                  <c:v>-5.3</c:v>
                </c:pt>
                <c:pt idx="112">
                  <c:v>-5.2</c:v>
                </c:pt>
                <c:pt idx="113">
                  <c:v>-4.5</c:v>
                </c:pt>
                <c:pt idx="114">
                  <c:v>-2.8</c:v>
                </c:pt>
                <c:pt idx="115">
                  <c:v>-4.5</c:v>
                </c:pt>
                <c:pt idx="116">
                  <c:v>-5.4</c:v>
                </c:pt>
                <c:pt idx="117">
                  <c:v>-4.2</c:v>
                </c:pt>
                <c:pt idx="118">
                  <c:v>-3.4</c:v>
                </c:pt>
                <c:pt idx="119">
                  <c:v>-3.5</c:v>
                </c:pt>
                <c:pt idx="120">
                  <c:v>-5.6</c:v>
                </c:pt>
                <c:pt idx="121">
                  <c:v>-3.6</c:v>
                </c:pt>
                <c:pt idx="122">
                  <c:v>-1.4</c:v>
                </c:pt>
                <c:pt idx="123">
                  <c:v>-4.9000000000000004</c:v>
                </c:pt>
                <c:pt idx="124">
                  <c:v>-3.6</c:v>
                </c:pt>
                <c:pt idx="125">
                  <c:v>-0.9</c:v>
                </c:pt>
                <c:pt idx="126">
                  <c:v>-3.4</c:v>
                </c:pt>
                <c:pt idx="127">
                  <c:v>-3</c:v>
                </c:pt>
                <c:pt idx="128">
                  <c:v>-1.7</c:v>
                </c:pt>
                <c:pt idx="129">
                  <c:v>-2.2000000000000002</c:v>
                </c:pt>
                <c:pt idx="130">
                  <c:v>0.9</c:v>
                </c:pt>
                <c:pt idx="131">
                  <c:v>0.5</c:v>
                </c:pt>
                <c:pt idx="132">
                  <c:v>-0.6</c:v>
                </c:pt>
                <c:pt idx="133">
                  <c:v>0.7</c:v>
                </c:pt>
                <c:pt idx="134">
                  <c:v>-0.1</c:v>
                </c:pt>
                <c:pt idx="135">
                  <c:v>0.7</c:v>
                </c:pt>
                <c:pt idx="136">
                  <c:v>-1.1000000000000001</c:v>
                </c:pt>
                <c:pt idx="137">
                  <c:v>1.7</c:v>
                </c:pt>
                <c:pt idx="138">
                  <c:v>2.9</c:v>
                </c:pt>
                <c:pt idx="139">
                  <c:v>-2.8</c:v>
                </c:pt>
                <c:pt idx="140">
                  <c:v>0.5</c:v>
                </c:pt>
                <c:pt idx="141">
                  <c:v>-2.2999999999999998</c:v>
                </c:pt>
                <c:pt idx="142">
                  <c:v>0.2</c:v>
                </c:pt>
                <c:pt idx="143">
                  <c:v>-3.6</c:v>
                </c:pt>
                <c:pt idx="144">
                  <c:v>-3</c:v>
                </c:pt>
                <c:pt idx="145">
                  <c:v>-4.9000000000000004</c:v>
                </c:pt>
                <c:pt idx="146">
                  <c:v>-4.8</c:v>
                </c:pt>
                <c:pt idx="147">
                  <c:v>-1.7</c:v>
                </c:pt>
                <c:pt idx="148">
                  <c:v>-3.9</c:v>
                </c:pt>
                <c:pt idx="149">
                  <c:v>-4.8</c:v>
                </c:pt>
                <c:pt idx="150">
                  <c:v>-5.8</c:v>
                </c:pt>
                <c:pt idx="151">
                  <c:v>-9</c:v>
                </c:pt>
                <c:pt idx="152">
                  <c:v>-4.4000000000000004</c:v>
                </c:pt>
                <c:pt idx="153">
                  <c:v>-7</c:v>
                </c:pt>
                <c:pt idx="154">
                  <c:v>-8.6</c:v>
                </c:pt>
                <c:pt idx="155">
                  <c:v>-7</c:v>
                </c:pt>
                <c:pt idx="156">
                  <c:v>-5.9</c:v>
                </c:pt>
                <c:pt idx="157">
                  <c:v>-9.8000000000000007</c:v>
                </c:pt>
                <c:pt idx="158">
                  <c:v>-15.5</c:v>
                </c:pt>
                <c:pt idx="159">
                  <c:v>-32.299999999999997</c:v>
                </c:pt>
                <c:pt idx="160">
                  <c:v>-32.200000000000003</c:v>
                </c:pt>
                <c:pt idx="161">
                  <c:v>-24</c:v>
                </c:pt>
                <c:pt idx="162">
                  <c:v>-19.5</c:v>
                </c:pt>
                <c:pt idx="163">
                  <c:v>-11.2</c:v>
                </c:pt>
                <c:pt idx="164">
                  <c:v>-12</c:v>
                </c:pt>
                <c:pt idx="165">
                  <c:v>-13.9</c:v>
                </c:pt>
                <c:pt idx="166">
                  <c:v>-26.8</c:v>
                </c:pt>
                <c:pt idx="167">
                  <c:v>-16.7</c:v>
                </c:pt>
                <c:pt idx="168">
                  <c:v>-7.8</c:v>
                </c:pt>
                <c:pt idx="169">
                  <c:v>-13.7</c:v>
                </c:pt>
                <c:pt idx="170">
                  <c:v>-10.199999999999999</c:v>
                </c:pt>
                <c:pt idx="171">
                  <c:v>-9.8000000000000007</c:v>
                </c:pt>
                <c:pt idx="172">
                  <c:v>-7.2</c:v>
                </c:pt>
                <c:pt idx="173">
                  <c:v>-8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BAC-E749-B0D2-3C6601E1D8CC}"/>
            </c:ext>
          </c:extLst>
        </c:ser>
        <c:ser>
          <c:idx val="1"/>
          <c:order val="1"/>
          <c:tx>
            <c:strRef>
              <c:f>[2]Employment!$M$2</c:f>
              <c:strCache>
                <c:ptCount val="1"/>
                <c:pt idx="0">
                  <c:v>Etats-Unis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[2]Employment!$A$3:$A$176</c:f>
              <c:numCache>
                <c:formatCode>General</c:formatCode>
                <c:ptCount val="174"/>
                <c:pt idx="0">
                  <c:v>39083</c:v>
                </c:pt>
                <c:pt idx="1">
                  <c:v>39114</c:v>
                </c:pt>
                <c:pt idx="2">
                  <c:v>39142</c:v>
                </c:pt>
                <c:pt idx="3">
                  <c:v>39173</c:v>
                </c:pt>
                <c:pt idx="4">
                  <c:v>39203</c:v>
                </c:pt>
                <c:pt idx="5">
                  <c:v>39234</c:v>
                </c:pt>
                <c:pt idx="6">
                  <c:v>39264</c:v>
                </c:pt>
                <c:pt idx="7">
                  <c:v>39295</c:v>
                </c:pt>
                <c:pt idx="8">
                  <c:v>39326</c:v>
                </c:pt>
                <c:pt idx="9">
                  <c:v>39356</c:v>
                </c:pt>
                <c:pt idx="10">
                  <c:v>39387</c:v>
                </c:pt>
                <c:pt idx="11">
                  <c:v>39417</c:v>
                </c:pt>
                <c:pt idx="12">
                  <c:v>39448</c:v>
                </c:pt>
                <c:pt idx="13">
                  <c:v>39479</c:v>
                </c:pt>
                <c:pt idx="14">
                  <c:v>39508</c:v>
                </c:pt>
                <c:pt idx="15">
                  <c:v>39539</c:v>
                </c:pt>
                <c:pt idx="16">
                  <c:v>39569</c:v>
                </c:pt>
                <c:pt idx="17">
                  <c:v>39600</c:v>
                </c:pt>
                <c:pt idx="18">
                  <c:v>39630</c:v>
                </c:pt>
                <c:pt idx="19">
                  <c:v>39661</c:v>
                </c:pt>
                <c:pt idx="20">
                  <c:v>39692</c:v>
                </c:pt>
                <c:pt idx="21">
                  <c:v>39722</c:v>
                </c:pt>
                <c:pt idx="22">
                  <c:v>39753</c:v>
                </c:pt>
                <c:pt idx="23">
                  <c:v>39783</c:v>
                </c:pt>
                <c:pt idx="24">
                  <c:v>39814</c:v>
                </c:pt>
                <c:pt idx="25">
                  <c:v>39845</c:v>
                </c:pt>
                <c:pt idx="26">
                  <c:v>39873</c:v>
                </c:pt>
                <c:pt idx="27">
                  <c:v>39904</c:v>
                </c:pt>
                <c:pt idx="28">
                  <c:v>39934</c:v>
                </c:pt>
                <c:pt idx="29">
                  <c:v>39965</c:v>
                </c:pt>
                <c:pt idx="30">
                  <c:v>39995</c:v>
                </c:pt>
                <c:pt idx="31">
                  <c:v>40026</c:v>
                </c:pt>
                <c:pt idx="32">
                  <c:v>40057</c:v>
                </c:pt>
                <c:pt idx="33">
                  <c:v>40087</c:v>
                </c:pt>
                <c:pt idx="34">
                  <c:v>40118</c:v>
                </c:pt>
                <c:pt idx="35">
                  <c:v>40148</c:v>
                </c:pt>
                <c:pt idx="36">
                  <c:v>40179</c:v>
                </c:pt>
                <c:pt idx="37">
                  <c:v>40210</c:v>
                </c:pt>
                <c:pt idx="38">
                  <c:v>40238</c:v>
                </c:pt>
                <c:pt idx="39">
                  <c:v>40269</c:v>
                </c:pt>
                <c:pt idx="40">
                  <c:v>40299</c:v>
                </c:pt>
                <c:pt idx="41">
                  <c:v>40330</c:v>
                </c:pt>
                <c:pt idx="42">
                  <c:v>40360</c:v>
                </c:pt>
                <c:pt idx="43">
                  <c:v>40391</c:v>
                </c:pt>
                <c:pt idx="44">
                  <c:v>40422</c:v>
                </c:pt>
                <c:pt idx="45">
                  <c:v>40452</c:v>
                </c:pt>
                <c:pt idx="46">
                  <c:v>40483</c:v>
                </c:pt>
                <c:pt idx="47">
                  <c:v>40513</c:v>
                </c:pt>
                <c:pt idx="48">
                  <c:v>40544</c:v>
                </c:pt>
                <c:pt idx="49">
                  <c:v>40575</c:v>
                </c:pt>
                <c:pt idx="50">
                  <c:v>40603</c:v>
                </c:pt>
                <c:pt idx="51">
                  <c:v>40634</c:v>
                </c:pt>
                <c:pt idx="52">
                  <c:v>40664</c:v>
                </c:pt>
                <c:pt idx="53">
                  <c:v>40695</c:v>
                </c:pt>
                <c:pt idx="54">
                  <c:v>40725</c:v>
                </c:pt>
                <c:pt idx="55">
                  <c:v>40756</c:v>
                </c:pt>
                <c:pt idx="56">
                  <c:v>40787</c:v>
                </c:pt>
                <c:pt idx="57">
                  <c:v>40817</c:v>
                </c:pt>
                <c:pt idx="58">
                  <c:v>40848</c:v>
                </c:pt>
                <c:pt idx="59">
                  <c:v>40878</c:v>
                </c:pt>
                <c:pt idx="60">
                  <c:v>40909</c:v>
                </c:pt>
                <c:pt idx="61">
                  <c:v>40940</c:v>
                </c:pt>
                <c:pt idx="62">
                  <c:v>40969</c:v>
                </c:pt>
                <c:pt idx="63">
                  <c:v>41000</c:v>
                </c:pt>
                <c:pt idx="64">
                  <c:v>41030</c:v>
                </c:pt>
                <c:pt idx="65">
                  <c:v>41061</c:v>
                </c:pt>
                <c:pt idx="66">
                  <c:v>41091</c:v>
                </c:pt>
                <c:pt idx="67">
                  <c:v>41122</c:v>
                </c:pt>
                <c:pt idx="68">
                  <c:v>41153</c:v>
                </c:pt>
                <c:pt idx="69">
                  <c:v>41183</c:v>
                </c:pt>
                <c:pt idx="70">
                  <c:v>41214</c:v>
                </c:pt>
                <c:pt idx="71">
                  <c:v>41244</c:v>
                </c:pt>
                <c:pt idx="72">
                  <c:v>41275</c:v>
                </c:pt>
                <c:pt idx="73">
                  <c:v>41306</c:v>
                </c:pt>
                <c:pt idx="74">
                  <c:v>41334</c:v>
                </c:pt>
                <c:pt idx="75">
                  <c:v>41365</c:v>
                </c:pt>
                <c:pt idx="76">
                  <c:v>41395</c:v>
                </c:pt>
                <c:pt idx="77">
                  <c:v>41426</c:v>
                </c:pt>
                <c:pt idx="78">
                  <c:v>41456</c:v>
                </c:pt>
                <c:pt idx="79">
                  <c:v>41487</c:v>
                </c:pt>
                <c:pt idx="80">
                  <c:v>41518</c:v>
                </c:pt>
                <c:pt idx="81">
                  <c:v>41548</c:v>
                </c:pt>
                <c:pt idx="82">
                  <c:v>41579</c:v>
                </c:pt>
                <c:pt idx="83">
                  <c:v>41609</c:v>
                </c:pt>
                <c:pt idx="84">
                  <c:v>41640</c:v>
                </c:pt>
                <c:pt idx="85">
                  <c:v>41671</c:v>
                </c:pt>
                <c:pt idx="86">
                  <c:v>41699</c:v>
                </c:pt>
                <c:pt idx="87">
                  <c:v>41730</c:v>
                </c:pt>
                <c:pt idx="88">
                  <c:v>41760</c:v>
                </c:pt>
                <c:pt idx="89">
                  <c:v>41791</c:v>
                </c:pt>
                <c:pt idx="90">
                  <c:v>41821</c:v>
                </c:pt>
                <c:pt idx="91">
                  <c:v>41852</c:v>
                </c:pt>
                <c:pt idx="92">
                  <c:v>41883</c:v>
                </c:pt>
                <c:pt idx="93">
                  <c:v>41913</c:v>
                </c:pt>
                <c:pt idx="94">
                  <c:v>41944</c:v>
                </c:pt>
                <c:pt idx="95">
                  <c:v>41974</c:v>
                </c:pt>
                <c:pt idx="96">
                  <c:v>42005</c:v>
                </c:pt>
                <c:pt idx="97">
                  <c:v>42036</c:v>
                </c:pt>
                <c:pt idx="98">
                  <c:v>42064</c:v>
                </c:pt>
                <c:pt idx="99">
                  <c:v>42095</c:v>
                </c:pt>
                <c:pt idx="100">
                  <c:v>42125</c:v>
                </c:pt>
                <c:pt idx="101">
                  <c:v>42156</c:v>
                </c:pt>
                <c:pt idx="102">
                  <c:v>42186</c:v>
                </c:pt>
                <c:pt idx="103">
                  <c:v>42217</c:v>
                </c:pt>
                <c:pt idx="104">
                  <c:v>42248</c:v>
                </c:pt>
                <c:pt idx="105">
                  <c:v>42278</c:v>
                </c:pt>
                <c:pt idx="106">
                  <c:v>42309</c:v>
                </c:pt>
                <c:pt idx="107">
                  <c:v>42339</c:v>
                </c:pt>
                <c:pt idx="108">
                  <c:v>42370</c:v>
                </c:pt>
                <c:pt idx="109">
                  <c:v>42401</c:v>
                </c:pt>
                <c:pt idx="110">
                  <c:v>42430</c:v>
                </c:pt>
                <c:pt idx="111">
                  <c:v>42461</c:v>
                </c:pt>
                <c:pt idx="112">
                  <c:v>42491</c:v>
                </c:pt>
                <c:pt idx="113">
                  <c:v>42522</c:v>
                </c:pt>
                <c:pt idx="114">
                  <c:v>42552</c:v>
                </c:pt>
                <c:pt idx="115">
                  <c:v>42583</c:v>
                </c:pt>
                <c:pt idx="116">
                  <c:v>42614</c:v>
                </c:pt>
                <c:pt idx="117">
                  <c:v>42644</c:v>
                </c:pt>
                <c:pt idx="118">
                  <c:v>42675</c:v>
                </c:pt>
                <c:pt idx="119">
                  <c:v>42705</c:v>
                </c:pt>
                <c:pt idx="120">
                  <c:v>42736</c:v>
                </c:pt>
                <c:pt idx="121">
                  <c:v>42767</c:v>
                </c:pt>
                <c:pt idx="122">
                  <c:v>42795</c:v>
                </c:pt>
                <c:pt idx="123">
                  <c:v>42826</c:v>
                </c:pt>
                <c:pt idx="124">
                  <c:v>42856</c:v>
                </c:pt>
                <c:pt idx="125">
                  <c:v>42887</c:v>
                </c:pt>
                <c:pt idx="126">
                  <c:v>42917</c:v>
                </c:pt>
                <c:pt idx="127">
                  <c:v>42948</c:v>
                </c:pt>
                <c:pt idx="128">
                  <c:v>42979</c:v>
                </c:pt>
                <c:pt idx="129">
                  <c:v>43009</c:v>
                </c:pt>
                <c:pt idx="130">
                  <c:v>43040</c:v>
                </c:pt>
                <c:pt idx="131">
                  <c:v>43070</c:v>
                </c:pt>
                <c:pt idx="132">
                  <c:v>43101</c:v>
                </c:pt>
                <c:pt idx="133">
                  <c:v>43132</c:v>
                </c:pt>
                <c:pt idx="134">
                  <c:v>43160</c:v>
                </c:pt>
                <c:pt idx="135">
                  <c:v>43191</c:v>
                </c:pt>
                <c:pt idx="136">
                  <c:v>43221</c:v>
                </c:pt>
                <c:pt idx="137">
                  <c:v>43252</c:v>
                </c:pt>
                <c:pt idx="138">
                  <c:v>43282</c:v>
                </c:pt>
                <c:pt idx="139">
                  <c:v>43313</c:v>
                </c:pt>
                <c:pt idx="140">
                  <c:v>43344</c:v>
                </c:pt>
                <c:pt idx="141">
                  <c:v>43374</c:v>
                </c:pt>
                <c:pt idx="142">
                  <c:v>43405</c:v>
                </c:pt>
                <c:pt idx="143">
                  <c:v>43435</c:v>
                </c:pt>
                <c:pt idx="144">
                  <c:v>43466</c:v>
                </c:pt>
                <c:pt idx="145">
                  <c:v>43497</c:v>
                </c:pt>
                <c:pt idx="146">
                  <c:v>43525</c:v>
                </c:pt>
                <c:pt idx="147">
                  <c:v>43556</c:v>
                </c:pt>
                <c:pt idx="148">
                  <c:v>43586</c:v>
                </c:pt>
                <c:pt idx="149">
                  <c:v>43617</c:v>
                </c:pt>
                <c:pt idx="150">
                  <c:v>43647</c:v>
                </c:pt>
                <c:pt idx="151">
                  <c:v>43678</c:v>
                </c:pt>
                <c:pt idx="152">
                  <c:v>43709</c:v>
                </c:pt>
                <c:pt idx="153">
                  <c:v>43739</c:v>
                </c:pt>
                <c:pt idx="154">
                  <c:v>43770</c:v>
                </c:pt>
                <c:pt idx="155">
                  <c:v>43800</c:v>
                </c:pt>
                <c:pt idx="156">
                  <c:v>43831</c:v>
                </c:pt>
                <c:pt idx="157">
                  <c:v>43862</c:v>
                </c:pt>
                <c:pt idx="158">
                  <c:v>43891</c:v>
                </c:pt>
                <c:pt idx="159">
                  <c:v>43922</c:v>
                </c:pt>
                <c:pt idx="160">
                  <c:v>43952</c:v>
                </c:pt>
                <c:pt idx="161">
                  <c:v>43983</c:v>
                </c:pt>
                <c:pt idx="162">
                  <c:v>44013</c:v>
                </c:pt>
                <c:pt idx="163">
                  <c:v>44044</c:v>
                </c:pt>
                <c:pt idx="164">
                  <c:v>44075</c:v>
                </c:pt>
                <c:pt idx="165">
                  <c:v>44105</c:v>
                </c:pt>
                <c:pt idx="166">
                  <c:v>44136</c:v>
                </c:pt>
                <c:pt idx="167">
                  <c:v>44166</c:v>
                </c:pt>
                <c:pt idx="168">
                  <c:v>44197</c:v>
                </c:pt>
                <c:pt idx="169">
                  <c:v>44228</c:v>
                </c:pt>
                <c:pt idx="170">
                  <c:v>44256</c:v>
                </c:pt>
                <c:pt idx="171">
                  <c:v>44287</c:v>
                </c:pt>
                <c:pt idx="172">
                  <c:v>44317</c:v>
                </c:pt>
                <c:pt idx="173">
                  <c:v>44348</c:v>
                </c:pt>
              </c:numCache>
            </c:numRef>
          </c:cat>
          <c:val>
            <c:numRef>
              <c:f>[2]Employment!$M$3:$M$176</c:f>
              <c:numCache>
                <c:formatCode>General</c:formatCode>
                <c:ptCount val="17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BAC-E749-B0D2-3C6601E1D8CC}"/>
            </c:ext>
          </c:extLst>
        </c:ser>
        <c:ser>
          <c:idx val="2"/>
          <c:order val="2"/>
          <c:tx>
            <c:strRef>
              <c:f>[2]Employment!$N$2</c:f>
              <c:strCache>
                <c:ptCount val="1"/>
                <c:pt idx="0">
                  <c:v>Italie</c:v>
                </c:pt>
              </c:strCache>
            </c:strRef>
          </c:tx>
          <c:spPr>
            <a:ln w="9525" cap="rnd">
              <a:solidFill>
                <a:srgbClr val="BC64AB"/>
              </a:solidFill>
              <a:round/>
            </a:ln>
            <a:effectLst/>
          </c:spPr>
          <c:marker>
            <c:symbol val="none"/>
          </c:marker>
          <c:cat>
            <c:numRef>
              <c:f>[2]Employment!$A$3:$A$176</c:f>
              <c:numCache>
                <c:formatCode>General</c:formatCode>
                <c:ptCount val="174"/>
                <c:pt idx="0">
                  <c:v>39083</c:v>
                </c:pt>
                <c:pt idx="1">
                  <c:v>39114</c:v>
                </c:pt>
                <c:pt idx="2">
                  <c:v>39142</c:v>
                </c:pt>
                <c:pt idx="3">
                  <c:v>39173</c:v>
                </c:pt>
                <c:pt idx="4">
                  <c:v>39203</c:v>
                </c:pt>
                <c:pt idx="5">
                  <c:v>39234</c:v>
                </c:pt>
                <c:pt idx="6">
                  <c:v>39264</c:v>
                </c:pt>
                <c:pt idx="7">
                  <c:v>39295</c:v>
                </c:pt>
                <c:pt idx="8">
                  <c:v>39326</c:v>
                </c:pt>
                <c:pt idx="9">
                  <c:v>39356</c:v>
                </c:pt>
                <c:pt idx="10">
                  <c:v>39387</c:v>
                </c:pt>
                <c:pt idx="11">
                  <c:v>39417</c:v>
                </c:pt>
                <c:pt idx="12">
                  <c:v>39448</c:v>
                </c:pt>
                <c:pt idx="13">
                  <c:v>39479</c:v>
                </c:pt>
                <c:pt idx="14">
                  <c:v>39508</c:v>
                </c:pt>
                <c:pt idx="15">
                  <c:v>39539</c:v>
                </c:pt>
                <c:pt idx="16">
                  <c:v>39569</c:v>
                </c:pt>
                <c:pt idx="17">
                  <c:v>39600</c:v>
                </c:pt>
                <c:pt idx="18">
                  <c:v>39630</c:v>
                </c:pt>
                <c:pt idx="19">
                  <c:v>39661</c:v>
                </c:pt>
                <c:pt idx="20">
                  <c:v>39692</c:v>
                </c:pt>
                <c:pt idx="21">
                  <c:v>39722</c:v>
                </c:pt>
                <c:pt idx="22">
                  <c:v>39753</c:v>
                </c:pt>
                <c:pt idx="23">
                  <c:v>39783</c:v>
                </c:pt>
                <c:pt idx="24">
                  <c:v>39814</c:v>
                </c:pt>
                <c:pt idx="25">
                  <c:v>39845</c:v>
                </c:pt>
                <c:pt idx="26">
                  <c:v>39873</c:v>
                </c:pt>
                <c:pt idx="27">
                  <c:v>39904</c:v>
                </c:pt>
                <c:pt idx="28">
                  <c:v>39934</c:v>
                </c:pt>
                <c:pt idx="29">
                  <c:v>39965</c:v>
                </c:pt>
                <c:pt idx="30">
                  <c:v>39995</c:v>
                </c:pt>
                <c:pt idx="31">
                  <c:v>40026</c:v>
                </c:pt>
                <c:pt idx="32">
                  <c:v>40057</c:v>
                </c:pt>
                <c:pt idx="33">
                  <c:v>40087</c:v>
                </c:pt>
                <c:pt idx="34">
                  <c:v>40118</c:v>
                </c:pt>
                <c:pt idx="35">
                  <c:v>40148</c:v>
                </c:pt>
                <c:pt idx="36">
                  <c:v>40179</c:v>
                </c:pt>
                <c:pt idx="37">
                  <c:v>40210</c:v>
                </c:pt>
                <c:pt idx="38">
                  <c:v>40238</c:v>
                </c:pt>
                <c:pt idx="39">
                  <c:v>40269</c:v>
                </c:pt>
                <c:pt idx="40">
                  <c:v>40299</c:v>
                </c:pt>
                <c:pt idx="41">
                  <c:v>40330</c:v>
                </c:pt>
                <c:pt idx="42">
                  <c:v>40360</c:v>
                </c:pt>
                <c:pt idx="43">
                  <c:v>40391</c:v>
                </c:pt>
                <c:pt idx="44">
                  <c:v>40422</c:v>
                </c:pt>
                <c:pt idx="45">
                  <c:v>40452</c:v>
                </c:pt>
                <c:pt idx="46">
                  <c:v>40483</c:v>
                </c:pt>
                <c:pt idx="47">
                  <c:v>40513</c:v>
                </c:pt>
                <c:pt idx="48">
                  <c:v>40544</c:v>
                </c:pt>
                <c:pt idx="49">
                  <c:v>40575</c:v>
                </c:pt>
                <c:pt idx="50">
                  <c:v>40603</c:v>
                </c:pt>
                <c:pt idx="51">
                  <c:v>40634</c:v>
                </c:pt>
                <c:pt idx="52">
                  <c:v>40664</c:v>
                </c:pt>
                <c:pt idx="53">
                  <c:v>40695</c:v>
                </c:pt>
                <c:pt idx="54">
                  <c:v>40725</c:v>
                </c:pt>
                <c:pt idx="55">
                  <c:v>40756</c:v>
                </c:pt>
                <c:pt idx="56">
                  <c:v>40787</c:v>
                </c:pt>
                <c:pt idx="57">
                  <c:v>40817</c:v>
                </c:pt>
                <c:pt idx="58">
                  <c:v>40848</c:v>
                </c:pt>
                <c:pt idx="59">
                  <c:v>40878</c:v>
                </c:pt>
                <c:pt idx="60">
                  <c:v>40909</c:v>
                </c:pt>
                <c:pt idx="61">
                  <c:v>40940</c:v>
                </c:pt>
                <c:pt idx="62">
                  <c:v>40969</c:v>
                </c:pt>
                <c:pt idx="63">
                  <c:v>41000</c:v>
                </c:pt>
                <c:pt idx="64">
                  <c:v>41030</c:v>
                </c:pt>
                <c:pt idx="65">
                  <c:v>41061</c:v>
                </c:pt>
                <c:pt idx="66">
                  <c:v>41091</c:v>
                </c:pt>
                <c:pt idx="67">
                  <c:v>41122</c:v>
                </c:pt>
                <c:pt idx="68">
                  <c:v>41153</c:v>
                </c:pt>
                <c:pt idx="69">
                  <c:v>41183</c:v>
                </c:pt>
                <c:pt idx="70">
                  <c:v>41214</c:v>
                </c:pt>
                <c:pt idx="71">
                  <c:v>41244</c:v>
                </c:pt>
                <c:pt idx="72">
                  <c:v>41275</c:v>
                </c:pt>
                <c:pt idx="73">
                  <c:v>41306</c:v>
                </c:pt>
                <c:pt idx="74">
                  <c:v>41334</c:v>
                </c:pt>
                <c:pt idx="75">
                  <c:v>41365</c:v>
                </c:pt>
                <c:pt idx="76">
                  <c:v>41395</c:v>
                </c:pt>
                <c:pt idx="77">
                  <c:v>41426</c:v>
                </c:pt>
                <c:pt idx="78">
                  <c:v>41456</c:v>
                </c:pt>
                <c:pt idx="79">
                  <c:v>41487</c:v>
                </c:pt>
                <c:pt idx="80">
                  <c:v>41518</c:v>
                </c:pt>
                <c:pt idx="81">
                  <c:v>41548</c:v>
                </c:pt>
                <c:pt idx="82">
                  <c:v>41579</c:v>
                </c:pt>
                <c:pt idx="83">
                  <c:v>41609</c:v>
                </c:pt>
                <c:pt idx="84">
                  <c:v>41640</c:v>
                </c:pt>
                <c:pt idx="85">
                  <c:v>41671</c:v>
                </c:pt>
                <c:pt idx="86">
                  <c:v>41699</c:v>
                </c:pt>
                <c:pt idx="87">
                  <c:v>41730</c:v>
                </c:pt>
                <c:pt idx="88">
                  <c:v>41760</c:v>
                </c:pt>
                <c:pt idx="89">
                  <c:v>41791</c:v>
                </c:pt>
                <c:pt idx="90">
                  <c:v>41821</c:v>
                </c:pt>
                <c:pt idx="91">
                  <c:v>41852</c:v>
                </c:pt>
                <c:pt idx="92">
                  <c:v>41883</c:v>
                </c:pt>
                <c:pt idx="93">
                  <c:v>41913</c:v>
                </c:pt>
                <c:pt idx="94">
                  <c:v>41944</c:v>
                </c:pt>
                <c:pt idx="95">
                  <c:v>41974</c:v>
                </c:pt>
                <c:pt idx="96">
                  <c:v>42005</c:v>
                </c:pt>
                <c:pt idx="97">
                  <c:v>42036</c:v>
                </c:pt>
                <c:pt idx="98">
                  <c:v>42064</c:v>
                </c:pt>
                <c:pt idx="99">
                  <c:v>42095</c:v>
                </c:pt>
                <c:pt idx="100">
                  <c:v>42125</c:v>
                </c:pt>
                <c:pt idx="101">
                  <c:v>42156</c:v>
                </c:pt>
                <c:pt idx="102">
                  <c:v>42186</c:v>
                </c:pt>
                <c:pt idx="103">
                  <c:v>42217</c:v>
                </c:pt>
                <c:pt idx="104">
                  <c:v>42248</c:v>
                </c:pt>
                <c:pt idx="105">
                  <c:v>42278</c:v>
                </c:pt>
                <c:pt idx="106">
                  <c:v>42309</c:v>
                </c:pt>
                <c:pt idx="107">
                  <c:v>42339</c:v>
                </c:pt>
                <c:pt idx="108">
                  <c:v>42370</c:v>
                </c:pt>
                <c:pt idx="109">
                  <c:v>42401</c:v>
                </c:pt>
                <c:pt idx="110">
                  <c:v>42430</c:v>
                </c:pt>
                <c:pt idx="111">
                  <c:v>42461</c:v>
                </c:pt>
                <c:pt idx="112">
                  <c:v>42491</c:v>
                </c:pt>
                <c:pt idx="113">
                  <c:v>42522</c:v>
                </c:pt>
                <c:pt idx="114">
                  <c:v>42552</c:v>
                </c:pt>
                <c:pt idx="115">
                  <c:v>42583</c:v>
                </c:pt>
                <c:pt idx="116">
                  <c:v>42614</c:v>
                </c:pt>
                <c:pt idx="117">
                  <c:v>42644</c:v>
                </c:pt>
                <c:pt idx="118">
                  <c:v>42675</c:v>
                </c:pt>
                <c:pt idx="119">
                  <c:v>42705</c:v>
                </c:pt>
                <c:pt idx="120">
                  <c:v>42736</c:v>
                </c:pt>
                <c:pt idx="121">
                  <c:v>42767</c:v>
                </c:pt>
                <c:pt idx="122">
                  <c:v>42795</c:v>
                </c:pt>
                <c:pt idx="123">
                  <c:v>42826</c:v>
                </c:pt>
                <c:pt idx="124">
                  <c:v>42856</c:v>
                </c:pt>
                <c:pt idx="125">
                  <c:v>42887</c:v>
                </c:pt>
                <c:pt idx="126">
                  <c:v>42917</c:v>
                </c:pt>
                <c:pt idx="127">
                  <c:v>42948</c:v>
                </c:pt>
                <c:pt idx="128">
                  <c:v>42979</c:v>
                </c:pt>
                <c:pt idx="129">
                  <c:v>43009</c:v>
                </c:pt>
                <c:pt idx="130">
                  <c:v>43040</c:v>
                </c:pt>
                <c:pt idx="131">
                  <c:v>43070</c:v>
                </c:pt>
                <c:pt idx="132">
                  <c:v>43101</c:v>
                </c:pt>
                <c:pt idx="133">
                  <c:v>43132</c:v>
                </c:pt>
                <c:pt idx="134">
                  <c:v>43160</c:v>
                </c:pt>
                <c:pt idx="135">
                  <c:v>43191</c:v>
                </c:pt>
                <c:pt idx="136">
                  <c:v>43221</c:v>
                </c:pt>
                <c:pt idx="137">
                  <c:v>43252</c:v>
                </c:pt>
                <c:pt idx="138">
                  <c:v>43282</c:v>
                </c:pt>
                <c:pt idx="139">
                  <c:v>43313</c:v>
                </c:pt>
                <c:pt idx="140">
                  <c:v>43344</c:v>
                </c:pt>
                <c:pt idx="141">
                  <c:v>43374</c:v>
                </c:pt>
                <c:pt idx="142">
                  <c:v>43405</c:v>
                </c:pt>
                <c:pt idx="143">
                  <c:v>43435</c:v>
                </c:pt>
                <c:pt idx="144">
                  <c:v>43466</c:v>
                </c:pt>
                <c:pt idx="145">
                  <c:v>43497</c:v>
                </c:pt>
                <c:pt idx="146">
                  <c:v>43525</c:v>
                </c:pt>
                <c:pt idx="147">
                  <c:v>43556</c:v>
                </c:pt>
                <c:pt idx="148">
                  <c:v>43586</c:v>
                </c:pt>
                <c:pt idx="149">
                  <c:v>43617</c:v>
                </c:pt>
                <c:pt idx="150">
                  <c:v>43647</c:v>
                </c:pt>
                <c:pt idx="151">
                  <c:v>43678</c:v>
                </c:pt>
                <c:pt idx="152">
                  <c:v>43709</c:v>
                </c:pt>
                <c:pt idx="153">
                  <c:v>43739</c:v>
                </c:pt>
                <c:pt idx="154">
                  <c:v>43770</c:v>
                </c:pt>
                <c:pt idx="155">
                  <c:v>43800</c:v>
                </c:pt>
                <c:pt idx="156">
                  <c:v>43831</c:v>
                </c:pt>
                <c:pt idx="157">
                  <c:v>43862</c:v>
                </c:pt>
                <c:pt idx="158">
                  <c:v>43891</c:v>
                </c:pt>
                <c:pt idx="159">
                  <c:v>43922</c:v>
                </c:pt>
                <c:pt idx="160">
                  <c:v>43952</c:v>
                </c:pt>
                <c:pt idx="161">
                  <c:v>43983</c:v>
                </c:pt>
                <c:pt idx="162">
                  <c:v>44013</c:v>
                </c:pt>
                <c:pt idx="163">
                  <c:v>44044</c:v>
                </c:pt>
                <c:pt idx="164">
                  <c:v>44075</c:v>
                </c:pt>
                <c:pt idx="165">
                  <c:v>44105</c:v>
                </c:pt>
                <c:pt idx="166">
                  <c:v>44136</c:v>
                </c:pt>
                <c:pt idx="167">
                  <c:v>44166</c:v>
                </c:pt>
                <c:pt idx="168">
                  <c:v>44197</c:v>
                </c:pt>
                <c:pt idx="169">
                  <c:v>44228</c:v>
                </c:pt>
                <c:pt idx="170">
                  <c:v>44256</c:v>
                </c:pt>
                <c:pt idx="171">
                  <c:v>44287</c:v>
                </c:pt>
                <c:pt idx="172">
                  <c:v>44317</c:v>
                </c:pt>
                <c:pt idx="173">
                  <c:v>44348</c:v>
                </c:pt>
              </c:numCache>
            </c:numRef>
          </c:cat>
          <c:val>
            <c:numRef>
              <c:f>[2]Employment!$N$3:$N$176</c:f>
              <c:numCache>
                <c:formatCode>General</c:formatCode>
                <c:ptCount val="174"/>
                <c:pt idx="0">
                  <c:v>3.9</c:v>
                </c:pt>
                <c:pt idx="1">
                  <c:v>1.8</c:v>
                </c:pt>
                <c:pt idx="2">
                  <c:v>2.8</c:v>
                </c:pt>
                <c:pt idx="3">
                  <c:v>6.7</c:v>
                </c:pt>
                <c:pt idx="4">
                  <c:v>4.8</c:v>
                </c:pt>
                <c:pt idx="5">
                  <c:v>5</c:v>
                </c:pt>
                <c:pt idx="6">
                  <c:v>6.8</c:v>
                </c:pt>
                <c:pt idx="7">
                  <c:v>8.6999999999999904</c:v>
                </c:pt>
                <c:pt idx="8">
                  <c:v>6.5</c:v>
                </c:pt>
                <c:pt idx="9">
                  <c:v>8.6</c:v>
                </c:pt>
                <c:pt idx="10">
                  <c:v>6.9</c:v>
                </c:pt>
                <c:pt idx="11">
                  <c:v>8.6999999999999904</c:v>
                </c:pt>
                <c:pt idx="12">
                  <c:v>11.1</c:v>
                </c:pt>
                <c:pt idx="13">
                  <c:v>11.1</c:v>
                </c:pt>
                <c:pt idx="14">
                  <c:v>8.1</c:v>
                </c:pt>
                <c:pt idx="15">
                  <c:v>6.1</c:v>
                </c:pt>
                <c:pt idx="16">
                  <c:v>4.5999999999999996</c:v>
                </c:pt>
                <c:pt idx="17">
                  <c:v>1.7</c:v>
                </c:pt>
                <c:pt idx="18">
                  <c:v>4.5</c:v>
                </c:pt>
                <c:pt idx="19">
                  <c:v>9.1</c:v>
                </c:pt>
                <c:pt idx="20">
                  <c:v>0.9</c:v>
                </c:pt>
                <c:pt idx="21">
                  <c:v>2.5</c:v>
                </c:pt>
                <c:pt idx="22">
                  <c:v>1.5</c:v>
                </c:pt>
                <c:pt idx="23">
                  <c:v>0.7</c:v>
                </c:pt>
                <c:pt idx="24">
                  <c:v>-1.3</c:v>
                </c:pt>
                <c:pt idx="25">
                  <c:v>-1</c:v>
                </c:pt>
                <c:pt idx="26">
                  <c:v>-3.4</c:v>
                </c:pt>
                <c:pt idx="27">
                  <c:v>-3.8</c:v>
                </c:pt>
                <c:pt idx="28">
                  <c:v>-1.7</c:v>
                </c:pt>
                <c:pt idx="29">
                  <c:v>-5.6</c:v>
                </c:pt>
                <c:pt idx="30">
                  <c:v>-4.4000000000000004</c:v>
                </c:pt>
                <c:pt idx="31">
                  <c:v>0.1</c:v>
                </c:pt>
                <c:pt idx="32">
                  <c:v>0.3</c:v>
                </c:pt>
                <c:pt idx="33">
                  <c:v>-2.2000000000000002</c:v>
                </c:pt>
                <c:pt idx="34">
                  <c:v>-0.6</c:v>
                </c:pt>
                <c:pt idx="35">
                  <c:v>3</c:v>
                </c:pt>
                <c:pt idx="36">
                  <c:v>-2</c:v>
                </c:pt>
                <c:pt idx="37">
                  <c:v>3</c:v>
                </c:pt>
                <c:pt idx="38">
                  <c:v>3.7</c:v>
                </c:pt>
                <c:pt idx="39">
                  <c:v>4.9000000000000004</c:v>
                </c:pt>
                <c:pt idx="40">
                  <c:v>5.8</c:v>
                </c:pt>
                <c:pt idx="41">
                  <c:v>5.0999999999999996</c:v>
                </c:pt>
                <c:pt idx="42">
                  <c:v>5.5</c:v>
                </c:pt>
                <c:pt idx="43">
                  <c:v>4</c:v>
                </c:pt>
                <c:pt idx="44">
                  <c:v>0.2</c:v>
                </c:pt>
                <c:pt idx="45">
                  <c:v>0.4</c:v>
                </c:pt>
                <c:pt idx="46">
                  <c:v>3.9</c:v>
                </c:pt>
                <c:pt idx="47">
                  <c:v>4</c:v>
                </c:pt>
                <c:pt idx="48">
                  <c:v>0.8</c:v>
                </c:pt>
                <c:pt idx="49">
                  <c:v>5.6</c:v>
                </c:pt>
                <c:pt idx="50">
                  <c:v>-4.0999999999999996</c:v>
                </c:pt>
                <c:pt idx="51">
                  <c:v>0.5</c:v>
                </c:pt>
                <c:pt idx="52">
                  <c:v>1.3</c:v>
                </c:pt>
                <c:pt idx="53">
                  <c:v>9.9</c:v>
                </c:pt>
                <c:pt idx="54">
                  <c:v>8</c:v>
                </c:pt>
                <c:pt idx="55">
                  <c:v>0.2</c:v>
                </c:pt>
                <c:pt idx="56">
                  <c:v>-3.9</c:v>
                </c:pt>
                <c:pt idx="57">
                  <c:v>-3.2</c:v>
                </c:pt>
                <c:pt idx="58">
                  <c:v>1.6</c:v>
                </c:pt>
                <c:pt idx="59">
                  <c:v>-3.1</c:v>
                </c:pt>
                <c:pt idx="60">
                  <c:v>-5.4</c:v>
                </c:pt>
                <c:pt idx="61">
                  <c:v>-15.6</c:v>
                </c:pt>
                <c:pt idx="62">
                  <c:v>-2.2000000000000002</c:v>
                </c:pt>
                <c:pt idx="63">
                  <c:v>-10.7</c:v>
                </c:pt>
                <c:pt idx="64">
                  <c:v>-11.7</c:v>
                </c:pt>
                <c:pt idx="65">
                  <c:v>-3.7</c:v>
                </c:pt>
                <c:pt idx="66">
                  <c:v>-16.8</c:v>
                </c:pt>
                <c:pt idx="67">
                  <c:v>-6.9</c:v>
                </c:pt>
                <c:pt idx="68">
                  <c:v>-7.4</c:v>
                </c:pt>
                <c:pt idx="69">
                  <c:v>1.2</c:v>
                </c:pt>
                <c:pt idx="70">
                  <c:v>-6.1</c:v>
                </c:pt>
                <c:pt idx="71">
                  <c:v>-12.2</c:v>
                </c:pt>
                <c:pt idx="72">
                  <c:v>-9.3000000000000007</c:v>
                </c:pt>
                <c:pt idx="73">
                  <c:v>-11.8</c:v>
                </c:pt>
                <c:pt idx="74">
                  <c:v>-11.2</c:v>
                </c:pt>
                <c:pt idx="75">
                  <c:v>-9.5</c:v>
                </c:pt>
                <c:pt idx="76">
                  <c:v>-13</c:v>
                </c:pt>
                <c:pt idx="77">
                  <c:v>-11.9</c:v>
                </c:pt>
                <c:pt idx="78">
                  <c:v>-6.6</c:v>
                </c:pt>
                <c:pt idx="79">
                  <c:v>-11.7</c:v>
                </c:pt>
                <c:pt idx="80">
                  <c:v>2.9</c:v>
                </c:pt>
                <c:pt idx="81">
                  <c:v>-2.4</c:v>
                </c:pt>
                <c:pt idx="82">
                  <c:v>-1.1000000000000001</c:v>
                </c:pt>
                <c:pt idx="83">
                  <c:v>2.8</c:v>
                </c:pt>
                <c:pt idx="84">
                  <c:v>3.9</c:v>
                </c:pt>
                <c:pt idx="85">
                  <c:v>3.2</c:v>
                </c:pt>
                <c:pt idx="86">
                  <c:v>3.7</c:v>
                </c:pt>
                <c:pt idx="87">
                  <c:v>0.9</c:v>
                </c:pt>
                <c:pt idx="88">
                  <c:v>0.1</c:v>
                </c:pt>
                <c:pt idx="89">
                  <c:v>4.8</c:v>
                </c:pt>
                <c:pt idx="90">
                  <c:v>6.3</c:v>
                </c:pt>
                <c:pt idx="91">
                  <c:v>-2.8</c:v>
                </c:pt>
                <c:pt idx="92">
                  <c:v>5.4</c:v>
                </c:pt>
                <c:pt idx="93">
                  <c:v>-2.5</c:v>
                </c:pt>
                <c:pt idx="94">
                  <c:v>-1.3</c:v>
                </c:pt>
                <c:pt idx="95">
                  <c:v>9.1</c:v>
                </c:pt>
                <c:pt idx="96">
                  <c:v>-1.4</c:v>
                </c:pt>
                <c:pt idx="97">
                  <c:v>3.1</c:v>
                </c:pt>
                <c:pt idx="98">
                  <c:v>13.1</c:v>
                </c:pt>
                <c:pt idx="99">
                  <c:v>9.1</c:v>
                </c:pt>
                <c:pt idx="100">
                  <c:v>8.4</c:v>
                </c:pt>
                <c:pt idx="101">
                  <c:v>4</c:v>
                </c:pt>
                <c:pt idx="102">
                  <c:v>12.1</c:v>
                </c:pt>
                <c:pt idx="103">
                  <c:v>10.1</c:v>
                </c:pt>
                <c:pt idx="104">
                  <c:v>9.9</c:v>
                </c:pt>
                <c:pt idx="105">
                  <c:v>13.7</c:v>
                </c:pt>
                <c:pt idx="106">
                  <c:v>13.7</c:v>
                </c:pt>
                <c:pt idx="107">
                  <c:v>8.1999999999999904</c:v>
                </c:pt>
                <c:pt idx="108">
                  <c:v>6.1</c:v>
                </c:pt>
                <c:pt idx="109">
                  <c:v>8.4</c:v>
                </c:pt>
                <c:pt idx="110">
                  <c:v>9.9</c:v>
                </c:pt>
                <c:pt idx="111">
                  <c:v>7.1</c:v>
                </c:pt>
                <c:pt idx="112">
                  <c:v>5.8</c:v>
                </c:pt>
                <c:pt idx="113">
                  <c:v>10.8</c:v>
                </c:pt>
                <c:pt idx="114">
                  <c:v>5.6</c:v>
                </c:pt>
                <c:pt idx="115">
                  <c:v>12.9</c:v>
                </c:pt>
                <c:pt idx="116">
                  <c:v>15</c:v>
                </c:pt>
                <c:pt idx="117">
                  <c:v>19</c:v>
                </c:pt>
                <c:pt idx="118">
                  <c:v>21.7</c:v>
                </c:pt>
                <c:pt idx="119">
                  <c:v>15.4</c:v>
                </c:pt>
                <c:pt idx="120">
                  <c:v>16.399999999999999</c:v>
                </c:pt>
                <c:pt idx="121">
                  <c:v>16.2</c:v>
                </c:pt>
                <c:pt idx="122">
                  <c:v>15</c:v>
                </c:pt>
                <c:pt idx="123">
                  <c:v>21</c:v>
                </c:pt>
                <c:pt idx="124">
                  <c:v>17.2</c:v>
                </c:pt>
                <c:pt idx="125">
                  <c:v>15.6</c:v>
                </c:pt>
                <c:pt idx="126">
                  <c:v>17.2</c:v>
                </c:pt>
                <c:pt idx="127">
                  <c:v>16.600000000000001</c:v>
                </c:pt>
                <c:pt idx="128">
                  <c:v>15.8</c:v>
                </c:pt>
                <c:pt idx="129">
                  <c:v>18.5</c:v>
                </c:pt>
                <c:pt idx="130">
                  <c:v>18.2</c:v>
                </c:pt>
                <c:pt idx="131">
                  <c:v>16</c:v>
                </c:pt>
                <c:pt idx="132">
                  <c:v>16.8</c:v>
                </c:pt>
                <c:pt idx="133">
                  <c:v>14.9</c:v>
                </c:pt>
                <c:pt idx="134">
                  <c:v>8.1999999999999904</c:v>
                </c:pt>
                <c:pt idx="135">
                  <c:v>8.1999999999999904</c:v>
                </c:pt>
                <c:pt idx="136">
                  <c:v>6.1</c:v>
                </c:pt>
                <c:pt idx="137">
                  <c:v>9.1999999999999904</c:v>
                </c:pt>
                <c:pt idx="138">
                  <c:v>13.3</c:v>
                </c:pt>
                <c:pt idx="139">
                  <c:v>13.9</c:v>
                </c:pt>
                <c:pt idx="140">
                  <c:v>12.2</c:v>
                </c:pt>
                <c:pt idx="141">
                  <c:v>5.6</c:v>
                </c:pt>
                <c:pt idx="142">
                  <c:v>8.4</c:v>
                </c:pt>
                <c:pt idx="143">
                  <c:v>11.6</c:v>
                </c:pt>
                <c:pt idx="144">
                  <c:v>14.2</c:v>
                </c:pt>
                <c:pt idx="145">
                  <c:v>12.2</c:v>
                </c:pt>
                <c:pt idx="146">
                  <c:v>10.9</c:v>
                </c:pt>
                <c:pt idx="147">
                  <c:v>9.8000000000000007</c:v>
                </c:pt>
                <c:pt idx="148">
                  <c:v>12.8</c:v>
                </c:pt>
                <c:pt idx="149">
                  <c:v>14.5</c:v>
                </c:pt>
                <c:pt idx="150">
                  <c:v>12.1</c:v>
                </c:pt>
                <c:pt idx="151">
                  <c:v>12.1</c:v>
                </c:pt>
                <c:pt idx="152">
                  <c:v>8</c:v>
                </c:pt>
                <c:pt idx="153">
                  <c:v>7.4</c:v>
                </c:pt>
                <c:pt idx="154">
                  <c:v>4</c:v>
                </c:pt>
                <c:pt idx="155">
                  <c:v>7.1</c:v>
                </c:pt>
                <c:pt idx="156">
                  <c:v>12.8</c:v>
                </c:pt>
                <c:pt idx="157">
                  <c:v>13.8</c:v>
                </c:pt>
                <c:pt idx="158">
                  <c:v>3</c:v>
                </c:pt>
                <c:pt idx="159">
                  <c:v>#N/A</c:v>
                </c:pt>
                <c:pt idx="160">
                  <c:v>-0.2</c:v>
                </c:pt>
                <c:pt idx="161">
                  <c:v>-2.6</c:v>
                </c:pt>
                <c:pt idx="162">
                  <c:v>-0.7</c:v>
                </c:pt>
                <c:pt idx="163">
                  <c:v>3.3</c:v>
                </c:pt>
                <c:pt idx="164">
                  <c:v>3.5</c:v>
                </c:pt>
                <c:pt idx="165">
                  <c:v>4.2</c:v>
                </c:pt>
                <c:pt idx="166">
                  <c:v>-1.6</c:v>
                </c:pt>
                <c:pt idx="167">
                  <c:v>-0.4</c:v>
                </c:pt>
                <c:pt idx="168">
                  <c:v>-1.4</c:v>
                </c:pt>
                <c:pt idx="169">
                  <c:v>3.7</c:v>
                </c:pt>
                <c:pt idx="170">
                  <c:v>-0.1</c:v>
                </c:pt>
                <c:pt idx="171">
                  <c:v>4.4000000000000004</c:v>
                </c:pt>
                <c:pt idx="172">
                  <c:v>11.9</c:v>
                </c:pt>
                <c:pt idx="173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BAC-E749-B0D2-3C6601E1D8CC}"/>
            </c:ext>
          </c:extLst>
        </c:ser>
        <c:ser>
          <c:idx val="3"/>
          <c:order val="3"/>
          <c:tx>
            <c:strRef>
              <c:f>[2]Employment!$O$2</c:f>
              <c:strCache>
                <c:ptCount val="1"/>
                <c:pt idx="0">
                  <c:v>Royaume-Uni</c:v>
                </c:pt>
              </c:strCache>
            </c:strRef>
          </c:tx>
          <c:spPr>
            <a:ln w="9525" cap="rnd">
              <a:solidFill>
                <a:srgbClr val="ED8C2B"/>
              </a:solidFill>
              <a:round/>
            </a:ln>
            <a:effectLst/>
          </c:spPr>
          <c:marker>
            <c:symbol val="none"/>
          </c:marker>
          <c:cat>
            <c:numRef>
              <c:f>[2]Employment!$A$3:$A$176</c:f>
              <c:numCache>
                <c:formatCode>General</c:formatCode>
                <c:ptCount val="174"/>
                <c:pt idx="0">
                  <c:v>39083</c:v>
                </c:pt>
                <c:pt idx="1">
                  <c:v>39114</c:v>
                </c:pt>
                <c:pt idx="2">
                  <c:v>39142</c:v>
                </c:pt>
                <c:pt idx="3">
                  <c:v>39173</c:v>
                </c:pt>
                <c:pt idx="4">
                  <c:v>39203</c:v>
                </c:pt>
                <c:pt idx="5">
                  <c:v>39234</c:v>
                </c:pt>
                <c:pt idx="6">
                  <c:v>39264</c:v>
                </c:pt>
                <c:pt idx="7">
                  <c:v>39295</c:v>
                </c:pt>
                <c:pt idx="8">
                  <c:v>39326</c:v>
                </c:pt>
                <c:pt idx="9">
                  <c:v>39356</c:v>
                </c:pt>
                <c:pt idx="10">
                  <c:v>39387</c:v>
                </c:pt>
                <c:pt idx="11">
                  <c:v>39417</c:v>
                </c:pt>
                <c:pt idx="12">
                  <c:v>39448</c:v>
                </c:pt>
                <c:pt idx="13">
                  <c:v>39479</c:v>
                </c:pt>
                <c:pt idx="14">
                  <c:v>39508</c:v>
                </c:pt>
                <c:pt idx="15">
                  <c:v>39539</c:v>
                </c:pt>
                <c:pt idx="16">
                  <c:v>39569</c:v>
                </c:pt>
                <c:pt idx="17">
                  <c:v>39600</c:v>
                </c:pt>
                <c:pt idx="18">
                  <c:v>39630</c:v>
                </c:pt>
                <c:pt idx="19">
                  <c:v>39661</c:v>
                </c:pt>
                <c:pt idx="20">
                  <c:v>39692</c:v>
                </c:pt>
                <c:pt idx="21">
                  <c:v>39722</c:v>
                </c:pt>
                <c:pt idx="22">
                  <c:v>39753</c:v>
                </c:pt>
                <c:pt idx="23">
                  <c:v>39783</c:v>
                </c:pt>
                <c:pt idx="24">
                  <c:v>39814</c:v>
                </c:pt>
                <c:pt idx="25">
                  <c:v>39845</c:v>
                </c:pt>
                <c:pt idx="26">
                  <c:v>39873</c:v>
                </c:pt>
                <c:pt idx="27">
                  <c:v>39904</c:v>
                </c:pt>
                <c:pt idx="28">
                  <c:v>39934</c:v>
                </c:pt>
                <c:pt idx="29">
                  <c:v>39965</c:v>
                </c:pt>
                <c:pt idx="30">
                  <c:v>39995</c:v>
                </c:pt>
                <c:pt idx="31">
                  <c:v>40026</c:v>
                </c:pt>
                <c:pt idx="32">
                  <c:v>40057</c:v>
                </c:pt>
                <c:pt idx="33">
                  <c:v>40087</c:v>
                </c:pt>
                <c:pt idx="34">
                  <c:v>40118</c:v>
                </c:pt>
                <c:pt idx="35">
                  <c:v>40148</c:v>
                </c:pt>
                <c:pt idx="36">
                  <c:v>40179</c:v>
                </c:pt>
                <c:pt idx="37">
                  <c:v>40210</c:v>
                </c:pt>
                <c:pt idx="38">
                  <c:v>40238</c:v>
                </c:pt>
                <c:pt idx="39">
                  <c:v>40269</c:v>
                </c:pt>
                <c:pt idx="40">
                  <c:v>40299</c:v>
                </c:pt>
                <c:pt idx="41">
                  <c:v>40330</c:v>
                </c:pt>
                <c:pt idx="42">
                  <c:v>40360</c:v>
                </c:pt>
                <c:pt idx="43">
                  <c:v>40391</c:v>
                </c:pt>
                <c:pt idx="44">
                  <c:v>40422</c:v>
                </c:pt>
                <c:pt idx="45">
                  <c:v>40452</c:v>
                </c:pt>
                <c:pt idx="46">
                  <c:v>40483</c:v>
                </c:pt>
                <c:pt idx="47">
                  <c:v>40513</c:v>
                </c:pt>
                <c:pt idx="48">
                  <c:v>40544</c:v>
                </c:pt>
                <c:pt idx="49">
                  <c:v>40575</c:v>
                </c:pt>
                <c:pt idx="50">
                  <c:v>40603</c:v>
                </c:pt>
                <c:pt idx="51">
                  <c:v>40634</c:v>
                </c:pt>
                <c:pt idx="52">
                  <c:v>40664</c:v>
                </c:pt>
                <c:pt idx="53">
                  <c:v>40695</c:v>
                </c:pt>
                <c:pt idx="54">
                  <c:v>40725</c:v>
                </c:pt>
                <c:pt idx="55">
                  <c:v>40756</c:v>
                </c:pt>
                <c:pt idx="56">
                  <c:v>40787</c:v>
                </c:pt>
                <c:pt idx="57">
                  <c:v>40817</c:v>
                </c:pt>
                <c:pt idx="58">
                  <c:v>40848</c:v>
                </c:pt>
                <c:pt idx="59">
                  <c:v>40878</c:v>
                </c:pt>
                <c:pt idx="60">
                  <c:v>40909</c:v>
                </c:pt>
                <c:pt idx="61">
                  <c:v>40940</c:v>
                </c:pt>
                <c:pt idx="62">
                  <c:v>40969</c:v>
                </c:pt>
                <c:pt idx="63">
                  <c:v>41000</c:v>
                </c:pt>
                <c:pt idx="64">
                  <c:v>41030</c:v>
                </c:pt>
                <c:pt idx="65">
                  <c:v>41061</c:v>
                </c:pt>
                <c:pt idx="66">
                  <c:v>41091</c:v>
                </c:pt>
                <c:pt idx="67">
                  <c:v>41122</c:v>
                </c:pt>
                <c:pt idx="68">
                  <c:v>41153</c:v>
                </c:pt>
                <c:pt idx="69">
                  <c:v>41183</c:v>
                </c:pt>
                <c:pt idx="70">
                  <c:v>41214</c:v>
                </c:pt>
                <c:pt idx="71">
                  <c:v>41244</c:v>
                </c:pt>
                <c:pt idx="72">
                  <c:v>41275</c:v>
                </c:pt>
                <c:pt idx="73">
                  <c:v>41306</c:v>
                </c:pt>
                <c:pt idx="74">
                  <c:v>41334</c:v>
                </c:pt>
                <c:pt idx="75">
                  <c:v>41365</c:v>
                </c:pt>
                <c:pt idx="76">
                  <c:v>41395</c:v>
                </c:pt>
                <c:pt idx="77">
                  <c:v>41426</c:v>
                </c:pt>
                <c:pt idx="78">
                  <c:v>41456</c:v>
                </c:pt>
                <c:pt idx="79">
                  <c:v>41487</c:v>
                </c:pt>
                <c:pt idx="80">
                  <c:v>41518</c:v>
                </c:pt>
                <c:pt idx="81">
                  <c:v>41548</c:v>
                </c:pt>
                <c:pt idx="82">
                  <c:v>41579</c:v>
                </c:pt>
                <c:pt idx="83">
                  <c:v>41609</c:v>
                </c:pt>
                <c:pt idx="84">
                  <c:v>41640</c:v>
                </c:pt>
                <c:pt idx="85">
                  <c:v>41671</c:v>
                </c:pt>
                <c:pt idx="86">
                  <c:v>41699</c:v>
                </c:pt>
                <c:pt idx="87">
                  <c:v>41730</c:v>
                </c:pt>
                <c:pt idx="88">
                  <c:v>41760</c:v>
                </c:pt>
                <c:pt idx="89">
                  <c:v>41791</c:v>
                </c:pt>
                <c:pt idx="90">
                  <c:v>41821</c:v>
                </c:pt>
                <c:pt idx="91">
                  <c:v>41852</c:v>
                </c:pt>
                <c:pt idx="92">
                  <c:v>41883</c:v>
                </c:pt>
                <c:pt idx="93">
                  <c:v>41913</c:v>
                </c:pt>
                <c:pt idx="94">
                  <c:v>41944</c:v>
                </c:pt>
                <c:pt idx="95">
                  <c:v>41974</c:v>
                </c:pt>
                <c:pt idx="96">
                  <c:v>42005</c:v>
                </c:pt>
                <c:pt idx="97">
                  <c:v>42036</c:v>
                </c:pt>
                <c:pt idx="98">
                  <c:v>42064</c:v>
                </c:pt>
                <c:pt idx="99">
                  <c:v>42095</c:v>
                </c:pt>
                <c:pt idx="100">
                  <c:v>42125</c:v>
                </c:pt>
                <c:pt idx="101">
                  <c:v>42156</c:v>
                </c:pt>
                <c:pt idx="102">
                  <c:v>42186</c:v>
                </c:pt>
                <c:pt idx="103">
                  <c:v>42217</c:v>
                </c:pt>
                <c:pt idx="104">
                  <c:v>42248</c:v>
                </c:pt>
                <c:pt idx="105">
                  <c:v>42278</c:v>
                </c:pt>
                <c:pt idx="106">
                  <c:v>42309</c:v>
                </c:pt>
                <c:pt idx="107">
                  <c:v>42339</c:v>
                </c:pt>
                <c:pt idx="108">
                  <c:v>42370</c:v>
                </c:pt>
                <c:pt idx="109">
                  <c:v>42401</c:v>
                </c:pt>
                <c:pt idx="110">
                  <c:v>42430</c:v>
                </c:pt>
                <c:pt idx="111">
                  <c:v>42461</c:v>
                </c:pt>
                <c:pt idx="112">
                  <c:v>42491</c:v>
                </c:pt>
                <c:pt idx="113">
                  <c:v>42522</c:v>
                </c:pt>
                <c:pt idx="114">
                  <c:v>42552</c:v>
                </c:pt>
                <c:pt idx="115">
                  <c:v>42583</c:v>
                </c:pt>
                <c:pt idx="116">
                  <c:v>42614</c:v>
                </c:pt>
                <c:pt idx="117">
                  <c:v>42644</c:v>
                </c:pt>
                <c:pt idx="118">
                  <c:v>42675</c:v>
                </c:pt>
                <c:pt idx="119">
                  <c:v>42705</c:v>
                </c:pt>
                <c:pt idx="120">
                  <c:v>42736</c:v>
                </c:pt>
                <c:pt idx="121">
                  <c:v>42767</c:v>
                </c:pt>
                <c:pt idx="122">
                  <c:v>42795</c:v>
                </c:pt>
                <c:pt idx="123">
                  <c:v>42826</c:v>
                </c:pt>
                <c:pt idx="124">
                  <c:v>42856</c:v>
                </c:pt>
                <c:pt idx="125">
                  <c:v>42887</c:v>
                </c:pt>
                <c:pt idx="126">
                  <c:v>42917</c:v>
                </c:pt>
                <c:pt idx="127">
                  <c:v>42948</c:v>
                </c:pt>
                <c:pt idx="128">
                  <c:v>42979</c:v>
                </c:pt>
                <c:pt idx="129">
                  <c:v>43009</c:v>
                </c:pt>
                <c:pt idx="130">
                  <c:v>43040</c:v>
                </c:pt>
                <c:pt idx="131">
                  <c:v>43070</c:v>
                </c:pt>
                <c:pt idx="132">
                  <c:v>43101</c:v>
                </c:pt>
                <c:pt idx="133">
                  <c:v>43132</c:v>
                </c:pt>
                <c:pt idx="134">
                  <c:v>43160</c:v>
                </c:pt>
                <c:pt idx="135">
                  <c:v>43191</c:v>
                </c:pt>
                <c:pt idx="136">
                  <c:v>43221</c:v>
                </c:pt>
                <c:pt idx="137">
                  <c:v>43252</c:v>
                </c:pt>
                <c:pt idx="138">
                  <c:v>43282</c:v>
                </c:pt>
                <c:pt idx="139">
                  <c:v>43313</c:v>
                </c:pt>
                <c:pt idx="140">
                  <c:v>43344</c:v>
                </c:pt>
                <c:pt idx="141">
                  <c:v>43374</c:v>
                </c:pt>
                <c:pt idx="142">
                  <c:v>43405</c:v>
                </c:pt>
                <c:pt idx="143">
                  <c:v>43435</c:v>
                </c:pt>
                <c:pt idx="144">
                  <c:v>43466</c:v>
                </c:pt>
                <c:pt idx="145">
                  <c:v>43497</c:v>
                </c:pt>
                <c:pt idx="146">
                  <c:v>43525</c:v>
                </c:pt>
                <c:pt idx="147">
                  <c:v>43556</c:v>
                </c:pt>
                <c:pt idx="148">
                  <c:v>43586</c:v>
                </c:pt>
                <c:pt idx="149">
                  <c:v>43617</c:v>
                </c:pt>
                <c:pt idx="150">
                  <c:v>43647</c:v>
                </c:pt>
                <c:pt idx="151">
                  <c:v>43678</c:v>
                </c:pt>
                <c:pt idx="152">
                  <c:v>43709</c:v>
                </c:pt>
                <c:pt idx="153">
                  <c:v>43739</c:v>
                </c:pt>
                <c:pt idx="154">
                  <c:v>43770</c:v>
                </c:pt>
                <c:pt idx="155">
                  <c:v>43800</c:v>
                </c:pt>
                <c:pt idx="156">
                  <c:v>43831</c:v>
                </c:pt>
                <c:pt idx="157">
                  <c:v>43862</c:v>
                </c:pt>
                <c:pt idx="158">
                  <c:v>43891</c:v>
                </c:pt>
                <c:pt idx="159">
                  <c:v>43922</c:v>
                </c:pt>
                <c:pt idx="160">
                  <c:v>43952</c:v>
                </c:pt>
                <c:pt idx="161">
                  <c:v>43983</c:v>
                </c:pt>
                <c:pt idx="162">
                  <c:v>44013</c:v>
                </c:pt>
                <c:pt idx="163">
                  <c:v>44044</c:v>
                </c:pt>
                <c:pt idx="164">
                  <c:v>44075</c:v>
                </c:pt>
                <c:pt idx="165">
                  <c:v>44105</c:v>
                </c:pt>
                <c:pt idx="166">
                  <c:v>44136</c:v>
                </c:pt>
                <c:pt idx="167">
                  <c:v>44166</c:v>
                </c:pt>
                <c:pt idx="168">
                  <c:v>44197</c:v>
                </c:pt>
                <c:pt idx="169">
                  <c:v>44228</c:v>
                </c:pt>
                <c:pt idx="170">
                  <c:v>44256</c:v>
                </c:pt>
                <c:pt idx="171">
                  <c:v>44287</c:v>
                </c:pt>
                <c:pt idx="172">
                  <c:v>44317</c:v>
                </c:pt>
                <c:pt idx="173">
                  <c:v>44348</c:v>
                </c:pt>
              </c:numCache>
            </c:numRef>
          </c:cat>
          <c:val>
            <c:numRef>
              <c:f>[2]Employment!$O$3:$O$176</c:f>
              <c:numCache>
                <c:formatCode>General</c:formatCode>
                <c:ptCount val="174"/>
                <c:pt idx="0">
                  <c:v>8.1999999999999904</c:v>
                </c:pt>
                <c:pt idx="1">
                  <c:v>4.0999999999999996</c:v>
                </c:pt>
                <c:pt idx="2">
                  <c:v>6.7</c:v>
                </c:pt>
                <c:pt idx="3">
                  <c:v>14.8</c:v>
                </c:pt>
                <c:pt idx="4">
                  <c:v>9.6</c:v>
                </c:pt>
                <c:pt idx="5">
                  <c:v>13.2</c:v>
                </c:pt>
                <c:pt idx="6">
                  <c:v>7.9</c:v>
                </c:pt>
                <c:pt idx="7">
                  <c:v>-1.4</c:v>
                </c:pt>
                <c:pt idx="8">
                  <c:v>12.8</c:v>
                </c:pt>
                <c:pt idx="9">
                  <c:v>-2.9</c:v>
                </c:pt>
                <c:pt idx="10">
                  <c:v>8</c:v>
                </c:pt>
                <c:pt idx="11">
                  <c:v>-4.2</c:v>
                </c:pt>
                <c:pt idx="12">
                  <c:v>-6.9</c:v>
                </c:pt>
                <c:pt idx="13">
                  <c:v>11.3</c:v>
                </c:pt>
                <c:pt idx="14">
                  <c:v>6</c:v>
                </c:pt>
                <c:pt idx="15">
                  <c:v>5</c:v>
                </c:pt>
                <c:pt idx="16">
                  <c:v>8.6999999999999904</c:v>
                </c:pt>
                <c:pt idx="17">
                  <c:v>-6.1</c:v>
                </c:pt>
                <c:pt idx="18">
                  <c:v>-5.4</c:v>
                </c:pt>
                <c:pt idx="19">
                  <c:v>-17.3</c:v>
                </c:pt>
                <c:pt idx="20">
                  <c:v>-12.7</c:v>
                </c:pt>
                <c:pt idx="21">
                  <c:v>-9.3000000000000007</c:v>
                </c:pt>
                <c:pt idx="22">
                  <c:v>-20.100000000000001</c:v>
                </c:pt>
                <c:pt idx="23">
                  <c:v>-29.1</c:v>
                </c:pt>
                <c:pt idx="24">
                  <c:v>-44.3</c:v>
                </c:pt>
                <c:pt idx="25">
                  <c:v>-37.299999999999997</c:v>
                </c:pt>
                <c:pt idx="26">
                  <c:v>-38</c:v>
                </c:pt>
                <c:pt idx="27">
                  <c:v>-24</c:v>
                </c:pt>
                <c:pt idx="28">
                  <c:v>-26.9</c:v>
                </c:pt>
                <c:pt idx="29">
                  <c:v>-16.2</c:v>
                </c:pt>
                <c:pt idx="30">
                  <c:v>-30.8</c:v>
                </c:pt>
                <c:pt idx="31">
                  <c:v>-24.7</c:v>
                </c:pt>
                <c:pt idx="32">
                  <c:v>-4.7</c:v>
                </c:pt>
                <c:pt idx="33">
                  <c:v>0.3</c:v>
                </c:pt>
                <c:pt idx="34">
                  <c:v>-5.8</c:v>
                </c:pt>
                <c:pt idx="35">
                  <c:v>-4.9000000000000004</c:v>
                </c:pt>
                <c:pt idx="36">
                  <c:v>5.4</c:v>
                </c:pt>
                <c:pt idx="37">
                  <c:v>8.6999999999999904</c:v>
                </c:pt>
                <c:pt idx="38">
                  <c:v>-2.9</c:v>
                </c:pt>
                <c:pt idx="39">
                  <c:v>-2.2999999999999998</c:v>
                </c:pt>
                <c:pt idx="40">
                  <c:v>-1.7</c:v>
                </c:pt>
                <c:pt idx="41">
                  <c:v>6.5</c:v>
                </c:pt>
                <c:pt idx="42">
                  <c:v>-1.4</c:v>
                </c:pt>
                <c:pt idx="43">
                  <c:v>2.2000000000000002</c:v>
                </c:pt>
                <c:pt idx="44">
                  <c:v>7</c:v>
                </c:pt>
                <c:pt idx="45">
                  <c:v>5.8</c:v>
                </c:pt>
                <c:pt idx="46">
                  <c:v>0.1</c:v>
                </c:pt>
                <c:pt idx="47">
                  <c:v>3.1</c:v>
                </c:pt>
                <c:pt idx="48">
                  <c:v>13.7</c:v>
                </c:pt>
                <c:pt idx="49">
                  <c:v>-0.2</c:v>
                </c:pt>
                <c:pt idx="50">
                  <c:v>11.4</c:v>
                </c:pt>
                <c:pt idx="51">
                  <c:v>-6.4</c:v>
                </c:pt>
                <c:pt idx="52">
                  <c:v>-1.5</c:v>
                </c:pt>
                <c:pt idx="53">
                  <c:v>-6.2</c:v>
                </c:pt>
                <c:pt idx="54">
                  <c:v>-5.4</c:v>
                </c:pt>
                <c:pt idx="55">
                  <c:v>-8.3000000000000007</c:v>
                </c:pt>
                <c:pt idx="56">
                  <c:v>-22</c:v>
                </c:pt>
                <c:pt idx="57">
                  <c:v>-28</c:v>
                </c:pt>
                <c:pt idx="58">
                  <c:v>-26.9</c:v>
                </c:pt>
                <c:pt idx="59">
                  <c:v>-1.7</c:v>
                </c:pt>
                <c:pt idx="60">
                  <c:v>-17.2</c:v>
                </c:pt>
                <c:pt idx="61">
                  <c:v>-18</c:v>
                </c:pt>
                <c:pt idx="62">
                  <c:v>-3.7</c:v>
                </c:pt>
                <c:pt idx="63">
                  <c:v>-3.2</c:v>
                </c:pt>
                <c:pt idx="64">
                  <c:v>-7</c:v>
                </c:pt>
                <c:pt idx="65">
                  <c:v>-9.8000000000000007</c:v>
                </c:pt>
                <c:pt idx="66">
                  <c:v>-14.7</c:v>
                </c:pt>
                <c:pt idx="67">
                  <c:v>-9.5</c:v>
                </c:pt>
                <c:pt idx="68">
                  <c:v>-10.1</c:v>
                </c:pt>
                <c:pt idx="69">
                  <c:v>-13</c:v>
                </c:pt>
                <c:pt idx="70">
                  <c:v>7.3</c:v>
                </c:pt>
                <c:pt idx="71">
                  <c:v>-10.8</c:v>
                </c:pt>
                <c:pt idx="72">
                  <c:v>-1.3</c:v>
                </c:pt>
                <c:pt idx="73">
                  <c:v>-3.4</c:v>
                </c:pt>
                <c:pt idx="74">
                  <c:v>0</c:v>
                </c:pt>
                <c:pt idx="75">
                  <c:v>-1.7</c:v>
                </c:pt>
                <c:pt idx="76">
                  <c:v>3</c:v>
                </c:pt>
                <c:pt idx="77">
                  <c:v>6.9</c:v>
                </c:pt>
                <c:pt idx="78">
                  <c:v>14.7</c:v>
                </c:pt>
                <c:pt idx="79">
                  <c:v>18.7</c:v>
                </c:pt>
                <c:pt idx="80">
                  <c:v>1.3</c:v>
                </c:pt>
                <c:pt idx="81">
                  <c:v>20.7</c:v>
                </c:pt>
                <c:pt idx="82">
                  <c:v>7.2</c:v>
                </c:pt>
                <c:pt idx="83">
                  <c:v>27.5</c:v>
                </c:pt>
                <c:pt idx="84">
                  <c:v>15.2</c:v>
                </c:pt>
                <c:pt idx="85">
                  <c:v>24.7</c:v>
                </c:pt>
                <c:pt idx="86">
                  <c:v>16.3</c:v>
                </c:pt>
                <c:pt idx="87">
                  <c:v>5.5</c:v>
                </c:pt>
                <c:pt idx="88">
                  <c:v>15.3</c:v>
                </c:pt>
                <c:pt idx="89">
                  <c:v>9.1999999999999904</c:v>
                </c:pt>
                <c:pt idx="90">
                  <c:v>14.2</c:v>
                </c:pt>
                <c:pt idx="91">
                  <c:v>18</c:v>
                </c:pt>
                <c:pt idx="92">
                  <c:v>16.899999999999999</c:v>
                </c:pt>
                <c:pt idx="93">
                  <c:v>13.9</c:v>
                </c:pt>
                <c:pt idx="94">
                  <c:v>23.5</c:v>
                </c:pt>
                <c:pt idx="95">
                  <c:v>15.1</c:v>
                </c:pt>
                <c:pt idx="96">
                  <c:v>11.8</c:v>
                </c:pt>
                <c:pt idx="97">
                  <c:v>-6.3</c:v>
                </c:pt>
                <c:pt idx="98">
                  <c:v>-2.1</c:v>
                </c:pt>
                <c:pt idx="99">
                  <c:v>18</c:v>
                </c:pt>
                <c:pt idx="100">
                  <c:v>2</c:v>
                </c:pt>
                <c:pt idx="101">
                  <c:v>13.2</c:v>
                </c:pt>
                <c:pt idx="102">
                  <c:v>10.8</c:v>
                </c:pt>
                <c:pt idx="103">
                  <c:v>14.9</c:v>
                </c:pt>
                <c:pt idx="104">
                  <c:v>17.600000000000001</c:v>
                </c:pt>
                <c:pt idx="105">
                  <c:v>17.5</c:v>
                </c:pt>
                <c:pt idx="106">
                  <c:v>16</c:v>
                </c:pt>
                <c:pt idx="107">
                  <c:v>4.8</c:v>
                </c:pt>
                <c:pt idx="108">
                  <c:v>19.3</c:v>
                </c:pt>
                <c:pt idx="109">
                  <c:v>19.7</c:v>
                </c:pt>
                <c:pt idx="110">
                  <c:v>12.9</c:v>
                </c:pt>
                <c:pt idx="111">
                  <c:v>-12.2</c:v>
                </c:pt>
                <c:pt idx="112">
                  <c:v>-9.3000000000000007</c:v>
                </c:pt>
                <c:pt idx="113">
                  <c:v>-3.5</c:v>
                </c:pt>
                <c:pt idx="114">
                  <c:v>-8.5</c:v>
                </c:pt>
                <c:pt idx="115">
                  <c:v>-0.1</c:v>
                </c:pt>
                <c:pt idx="116">
                  <c:v>-3.5</c:v>
                </c:pt>
                <c:pt idx="117">
                  <c:v>6.2</c:v>
                </c:pt>
                <c:pt idx="118">
                  <c:v>5.8</c:v>
                </c:pt>
                <c:pt idx="119">
                  <c:v>13.3</c:v>
                </c:pt>
                <c:pt idx="120">
                  <c:v>11</c:v>
                </c:pt>
                <c:pt idx="121">
                  <c:v>7</c:v>
                </c:pt>
                <c:pt idx="122">
                  <c:v>5.6</c:v>
                </c:pt>
                <c:pt idx="123">
                  <c:v>-6.2</c:v>
                </c:pt>
                <c:pt idx="124">
                  <c:v>-5.0999999999999996</c:v>
                </c:pt>
                <c:pt idx="125">
                  <c:v>-15.2</c:v>
                </c:pt>
                <c:pt idx="126">
                  <c:v>-2.8</c:v>
                </c:pt>
                <c:pt idx="127">
                  <c:v>-15.4</c:v>
                </c:pt>
                <c:pt idx="128">
                  <c:v>-20</c:v>
                </c:pt>
                <c:pt idx="129">
                  <c:v>-26.7</c:v>
                </c:pt>
                <c:pt idx="130">
                  <c:v>-27.6</c:v>
                </c:pt>
                <c:pt idx="131">
                  <c:v>-31.8</c:v>
                </c:pt>
                <c:pt idx="132">
                  <c:v>-27</c:v>
                </c:pt>
                <c:pt idx="133">
                  <c:v>-17.3</c:v>
                </c:pt>
                <c:pt idx="134">
                  <c:v>0.6</c:v>
                </c:pt>
                <c:pt idx="135">
                  <c:v>1.5</c:v>
                </c:pt>
                <c:pt idx="136">
                  <c:v>5.5</c:v>
                </c:pt>
                <c:pt idx="137">
                  <c:v>11.7</c:v>
                </c:pt>
                <c:pt idx="138">
                  <c:v>-8</c:v>
                </c:pt>
                <c:pt idx="139">
                  <c:v>6</c:v>
                </c:pt>
                <c:pt idx="140">
                  <c:v>-8.6</c:v>
                </c:pt>
                <c:pt idx="141">
                  <c:v>-20.8</c:v>
                </c:pt>
                <c:pt idx="142">
                  <c:v>-13.6</c:v>
                </c:pt>
                <c:pt idx="143">
                  <c:v>-11.5</c:v>
                </c:pt>
                <c:pt idx="144">
                  <c:v>-17.8</c:v>
                </c:pt>
                <c:pt idx="145">
                  <c:v>-12.9</c:v>
                </c:pt>
                <c:pt idx="146">
                  <c:v>-22.5</c:v>
                </c:pt>
                <c:pt idx="147">
                  <c:v>-3.6</c:v>
                </c:pt>
                <c:pt idx="148">
                  <c:v>-22.9</c:v>
                </c:pt>
                <c:pt idx="149">
                  <c:v>-17.100000000000001</c:v>
                </c:pt>
                <c:pt idx="150">
                  <c:v>-8.5</c:v>
                </c:pt>
                <c:pt idx="151">
                  <c:v>-8.3000000000000007</c:v>
                </c:pt>
                <c:pt idx="152">
                  <c:v>1.7</c:v>
                </c:pt>
                <c:pt idx="153">
                  <c:v>-8.4</c:v>
                </c:pt>
                <c:pt idx="154">
                  <c:v>-12.4</c:v>
                </c:pt>
                <c:pt idx="155">
                  <c:v>-8.8000000000000007</c:v>
                </c:pt>
                <c:pt idx="156">
                  <c:v>-26.4</c:v>
                </c:pt>
                <c:pt idx="157">
                  <c:v>-17.100000000000001</c:v>
                </c:pt>
                <c:pt idx="158">
                  <c:v>-24.5</c:v>
                </c:pt>
                <c:pt idx="159">
                  <c:v>-36.299999999999997</c:v>
                </c:pt>
                <c:pt idx="160">
                  <c:v>-32</c:v>
                </c:pt>
                <c:pt idx="161">
                  <c:v>-35.6</c:v>
                </c:pt>
                <c:pt idx="162">
                  <c:v>-28.5</c:v>
                </c:pt>
                <c:pt idx="163">
                  <c:v>-55.2</c:v>
                </c:pt>
                <c:pt idx="164">
                  <c:v>-45.8</c:v>
                </c:pt>
                <c:pt idx="165">
                  <c:v>-44.5</c:v>
                </c:pt>
                <c:pt idx="166">
                  <c:v>-27.7</c:v>
                </c:pt>
                <c:pt idx="167">
                  <c:v>-32.5</c:v>
                </c:pt>
                <c:pt idx="168">
                  <c:v>-27</c:v>
                </c:pt>
                <c:pt idx="169">
                  <c:v>-45</c:v>
                </c:pt>
                <c:pt idx="170">
                  <c:v>-23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BAC-E749-B0D2-3C6601E1D8CC}"/>
            </c:ext>
          </c:extLst>
        </c:ser>
        <c:ser>
          <c:idx val="4"/>
          <c:order val="4"/>
          <c:tx>
            <c:strRef>
              <c:f>[2]Employment!$P$2</c:f>
              <c:strCache>
                <c:ptCount val="1"/>
                <c:pt idx="0">
                  <c:v>Pays-Bas</c:v>
                </c:pt>
              </c:strCache>
            </c:strRef>
          </c:tx>
          <c:spPr>
            <a:ln w="9525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numRef>
              <c:f>[2]Employment!$A$3:$A$176</c:f>
              <c:numCache>
                <c:formatCode>General</c:formatCode>
                <c:ptCount val="174"/>
                <c:pt idx="0">
                  <c:v>39083</c:v>
                </c:pt>
                <c:pt idx="1">
                  <c:v>39114</c:v>
                </c:pt>
                <c:pt idx="2">
                  <c:v>39142</c:v>
                </c:pt>
                <c:pt idx="3">
                  <c:v>39173</c:v>
                </c:pt>
                <c:pt idx="4">
                  <c:v>39203</c:v>
                </c:pt>
                <c:pt idx="5">
                  <c:v>39234</c:v>
                </c:pt>
                <c:pt idx="6">
                  <c:v>39264</c:v>
                </c:pt>
                <c:pt idx="7">
                  <c:v>39295</c:v>
                </c:pt>
                <c:pt idx="8">
                  <c:v>39326</c:v>
                </c:pt>
                <c:pt idx="9">
                  <c:v>39356</c:v>
                </c:pt>
                <c:pt idx="10">
                  <c:v>39387</c:v>
                </c:pt>
                <c:pt idx="11">
                  <c:v>39417</c:v>
                </c:pt>
                <c:pt idx="12">
                  <c:v>39448</c:v>
                </c:pt>
                <c:pt idx="13">
                  <c:v>39479</c:v>
                </c:pt>
                <c:pt idx="14">
                  <c:v>39508</c:v>
                </c:pt>
                <c:pt idx="15">
                  <c:v>39539</c:v>
                </c:pt>
                <c:pt idx="16">
                  <c:v>39569</c:v>
                </c:pt>
                <c:pt idx="17">
                  <c:v>39600</c:v>
                </c:pt>
                <c:pt idx="18">
                  <c:v>39630</c:v>
                </c:pt>
                <c:pt idx="19">
                  <c:v>39661</c:v>
                </c:pt>
                <c:pt idx="20">
                  <c:v>39692</c:v>
                </c:pt>
                <c:pt idx="21">
                  <c:v>39722</c:v>
                </c:pt>
                <c:pt idx="22">
                  <c:v>39753</c:v>
                </c:pt>
                <c:pt idx="23">
                  <c:v>39783</c:v>
                </c:pt>
                <c:pt idx="24">
                  <c:v>39814</c:v>
                </c:pt>
                <c:pt idx="25">
                  <c:v>39845</c:v>
                </c:pt>
                <c:pt idx="26">
                  <c:v>39873</c:v>
                </c:pt>
                <c:pt idx="27">
                  <c:v>39904</c:v>
                </c:pt>
                <c:pt idx="28">
                  <c:v>39934</c:v>
                </c:pt>
                <c:pt idx="29">
                  <c:v>39965</c:v>
                </c:pt>
                <c:pt idx="30">
                  <c:v>39995</c:v>
                </c:pt>
                <c:pt idx="31">
                  <c:v>40026</c:v>
                </c:pt>
                <c:pt idx="32">
                  <c:v>40057</c:v>
                </c:pt>
                <c:pt idx="33">
                  <c:v>40087</c:v>
                </c:pt>
                <c:pt idx="34">
                  <c:v>40118</c:v>
                </c:pt>
                <c:pt idx="35">
                  <c:v>40148</c:v>
                </c:pt>
                <c:pt idx="36">
                  <c:v>40179</c:v>
                </c:pt>
                <c:pt idx="37">
                  <c:v>40210</c:v>
                </c:pt>
                <c:pt idx="38">
                  <c:v>40238</c:v>
                </c:pt>
                <c:pt idx="39">
                  <c:v>40269</c:v>
                </c:pt>
                <c:pt idx="40">
                  <c:v>40299</c:v>
                </c:pt>
                <c:pt idx="41">
                  <c:v>40330</c:v>
                </c:pt>
                <c:pt idx="42">
                  <c:v>40360</c:v>
                </c:pt>
                <c:pt idx="43">
                  <c:v>40391</c:v>
                </c:pt>
                <c:pt idx="44">
                  <c:v>40422</c:v>
                </c:pt>
                <c:pt idx="45">
                  <c:v>40452</c:v>
                </c:pt>
                <c:pt idx="46">
                  <c:v>40483</c:v>
                </c:pt>
                <c:pt idx="47">
                  <c:v>40513</c:v>
                </c:pt>
                <c:pt idx="48">
                  <c:v>40544</c:v>
                </c:pt>
                <c:pt idx="49">
                  <c:v>40575</c:v>
                </c:pt>
                <c:pt idx="50">
                  <c:v>40603</c:v>
                </c:pt>
                <c:pt idx="51">
                  <c:v>40634</c:v>
                </c:pt>
                <c:pt idx="52">
                  <c:v>40664</c:v>
                </c:pt>
                <c:pt idx="53">
                  <c:v>40695</c:v>
                </c:pt>
                <c:pt idx="54">
                  <c:v>40725</c:v>
                </c:pt>
                <c:pt idx="55">
                  <c:v>40756</c:v>
                </c:pt>
                <c:pt idx="56">
                  <c:v>40787</c:v>
                </c:pt>
                <c:pt idx="57">
                  <c:v>40817</c:v>
                </c:pt>
                <c:pt idx="58">
                  <c:v>40848</c:v>
                </c:pt>
                <c:pt idx="59">
                  <c:v>40878</c:v>
                </c:pt>
                <c:pt idx="60">
                  <c:v>40909</c:v>
                </c:pt>
                <c:pt idx="61">
                  <c:v>40940</c:v>
                </c:pt>
                <c:pt idx="62">
                  <c:v>40969</c:v>
                </c:pt>
                <c:pt idx="63">
                  <c:v>41000</c:v>
                </c:pt>
                <c:pt idx="64">
                  <c:v>41030</c:v>
                </c:pt>
                <c:pt idx="65">
                  <c:v>41061</c:v>
                </c:pt>
                <c:pt idx="66">
                  <c:v>41091</c:v>
                </c:pt>
                <c:pt idx="67">
                  <c:v>41122</c:v>
                </c:pt>
                <c:pt idx="68">
                  <c:v>41153</c:v>
                </c:pt>
                <c:pt idx="69">
                  <c:v>41183</c:v>
                </c:pt>
                <c:pt idx="70">
                  <c:v>41214</c:v>
                </c:pt>
                <c:pt idx="71">
                  <c:v>41244</c:v>
                </c:pt>
                <c:pt idx="72">
                  <c:v>41275</c:v>
                </c:pt>
                <c:pt idx="73">
                  <c:v>41306</c:v>
                </c:pt>
                <c:pt idx="74">
                  <c:v>41334</c:v>
                </c:pt>
                <c:pt idx="75">
                  <c:v>41365</c:v>
                </c:pt>
                <c:pt idx="76">
                  <c:v>41395</c:v>
                </c:pt>
                <c:pt idx="77">
                  <c:v>41426</c:v>
                </c:pt>
                <c:pt idx="78">
                  <c:v>41456</c:v>
                </c:pt>
                <c:pt idx="79">
                  <c:v>41487</c:v>
                </c:pt>
                <c:pt idx="80">
                  <c:v>41518</c:v>
                </c:pt>
                <c:pt idx="81">
                  <c:v>41548</c:v>
                </c:pt>
                <c:pt idx="82">
                  <c:v>41579</c:v>
                </c:pt>
                <c:pt idx="83">
                  <c:v>41609</c:v>
                </c:pt>
                <c:pt idx="84">
                  <c:v>41640</c:v>
                </c:pt>
                <c:pt idx="85">
                  <c:v>41671</c:v>
                </c:pt>
                <c:pt idx="86">
                  <c:v>41699</c:v>
                </c:pt>
                <c:pt idx="87">
                  <c:v>41730</c:v>
                </c:pt>
                <c:pt idx="88">
                  <c:v>41760</c:v>
                </c:pt>
                <c:pt idx="89">
                  <c:v>41791</c:v>
                </c:pt>
                <c:pt idx="90">
                  <c:v>41821</c:v>
                </c:pt>
                <c:pt idx="91">
                  <c:v>41852</c:v>
                </c:pt>
                <c:pt idx="92">
                  <c:v>41883</c:v>
                </c:pt>
                <c:pt idx="93">
                  <c:v>41913</c:v>
                </c:pt>
                <c:pt idx="94">
                  <c:v>41944</c:v>
                </c:pt>
                <c:pt idx="95">
                  <c:v>41974</c:v>
                </c:pt>
                <c:pt idx="96">
                  <c:v>42005</c:v>
                </c:pt>
                <c:pt idx="97">
                  <c:v>42036</c:v>
                </c:pt>
                <c:pt idx="98">
                  <c:v>42064</c:v>
                </c:pt>
                <c:pt idx="99">
                  <c:v>42095</c:v>
                </c:pt>
                <c:pt idx="100">
                  <c:v>42125</c:v>
                </c:pt>
                <c:pt idx="101">
                  <c:v>42156</c:v>
                </c:pt>
                <c:pt idx="102">
                  <c:v>42186</c:v>
                </c:pt>
                <c:pt idx="103">
                  <c:v>42217</c:v>
                </c:pt>
                <c:pt idx="104">
                  <c:v>42248</c:v>
                </c:pt>
                <c:pt idx="105">
                  <c:v>42278</c:v>
                </c:pt>
                <c:pt idx="106">
                  <c:v>42309</c:v>
                </c:pt>
                <c:pt idx="107">
                  <c:v>42339</c:v>
                </c:pt>
                <c:pt idx="108">
                  <c:v>42370</c:v>
                </c:pt>
                <c:pt idx="109">
                  <c:v>42401</c:v>
                </c:pt>
                <c:pt idx="110">
                  <c:v>42430</c:v>
                </c:pt>
                <c:pt idx="111">
                  <c:v>42461</c:v>
                </c:pt>
                <c:pt idx="112">
                  <c:v>42491</c:v>
                </c:pt>
                <c:pt idx="113">
                  <c:v>42522</c:v>
                </c:pt>
                <c:pt idx="114">
                  <c:v>42552</c:v>
                </c:pt>
                <c:pt idx="115">
                  <c:v>42583</c:v>
                </c:pt>
                <c:pt idx="116">
                  <c:v>42614</c:v>
                </c:pt>
                <c:pt idx="117">
                  <c:v>42644</c:v>
                </c:pt>
                <c:pt idx="118">
                  <c:v>42675</c:v>
                </c:pt>
                <c:pt idx="119">
                  <c:v>42705</c:v>
                </c:pt>
                <c:pt idx="120">
                  <c:v>42736</c:v>
                </c:pt>
                <c:pt idx="121">
                  <c:v>42767</c:v>
                </c:pt>
                <c:pt idx="122">
                  <c:v>42795</c:v>
                </c:pt>
                <c:pt idx="123">
                  <c:v>42826</c:v>
                </c:pt>
                <c:pt idx="124">
                  <c:v>42856</c:v>
                </c:pt>
                <c:pt idx="125">
                  <c:v>42887</c:v>
                </c:pt>
                <c:pt idx="126">
                  <c:v>42917</c:v>
                </c:pt>
                <c:pt idx="127">
                  <c:v>42948</c:v>
                </c:pt>
                <c:pt idx="128">
                  <c:v>42979</c:v>
                </c:pt>
                <c:pt idx="129">
                  <c:v>43009</c:v>
                </c:pt>
                <c:pt idx="130">
                  <c:v>43040</c:v>
                </c:pt>
                <c:pt idx="131">
                  <c:v>43070</c:v>
                </c:pt>
                <c:pt idx="132">
                  <c:v>43101</c:v>
                </c:pt>
                <c:pt idx="133">
                  <c:v>43132</c:v>
                </c:pt>
                <c:pt idx="134">
                  <c:v>43160</c:v>
                </c:pt>
                <c:pt idx="135">
                  <c:v>43191</c:v>
                </c:pt>
                <c:pt idx="136">
                  <c:v>43221</c:v>
                </c:pt>
                <c:pt idx="137">
                  <c:v>43252</c:v>
                </c:pt>
                <c:pt idx="138">
                  <c:v>43282</c:v>
                </c:pt>
                <c:pt idx="139">
                  <c:v>43313</c:v>
                </c:pt>
                <c:pt idx="140">
                  <c:v>43344</c:v>
                </c:pt>
                <c:pt idx="141">
                  <c:v>43374</c:v>
                </c:pt>
                <c:pt idx="142">
                  <c:v>43405</c:v>
                </c:pt>
                <c:pt idx="143">
                  <c:v>43435</c:v>
                </c:pt>
                <c:pt idx="144">
                  <c:v>43466</c:v>
                </c:pt>
                <c:pt idx="145">
                  <c:v>43497</c:v>
                </c:pt>
                <c:pt idx="146">
                  <c:v>43525</c:v>
                </c:pt>
                <c:pt idx="147">
                  <c:v>43556</c:v>
                </c:pt>
                <c:pt idx="148">
                  <c:v>43586</c:v>
                </c:pt>
                <c:pt idx="149">
                  <c:v>43617</c:v>
                </c:pt>
                <c:pt idx="150">
                  <c:v>43647</c:v>
                </c:pt>
                <c:pt idx="151">
                  <c:v>43678</c:v>
                </c:pt>
                <c:pt idx="152">
                  <c:v>43709</c:v>
                </c:pt>
                <c:pt idx="153">
                  <c:v>43739</c:v>
                </c:pt>
                <c:pt idx="154">
                  <c:v>43770</c:v>
                </c:pt>
                <c:pt idx="155">
                  <c:v>43800</c:v>
                </c:pt>
                <c:pt idx="156">
                  <c:v>43831</c:v>
                </c:pt>
                <c:pt idx="157">
                  <c:v>43862</c:v>
                </c:pt>
                <c:pt idx="158">
                  <c:v>43891</c:v>
                </c:pt>
                <c:pt idx="159">
                  <c:v>43922</c:v>
                </c:pt>
                <c:pt idx="160">
                  <c:v>43952</c:v>
                </c:pt>
                <c:pt idx="161">
                  <c:v>43983</c:v>
                </c:pt>
                <c:pt idx="162">
                  <c:v>44013</c:v>
                </c:pt>
                <c:pt idx="163">
                  <c:v>44044</c:v>
                </c:pt>
                <c:pt idx="164">
                  <c:v>44075</c:v>
                </c:pt>
                <c:pt idx="165">
                  <c:v>44105</c:v>
                </c:pt>
                <c:pt idx="166">
                  <c:v>44136</c:v>
                </c:pt>
                <c:pt idx="167">
                  <c:v>44166</c:v>
                </c:pt>
                <c:pt idx="168">
                  <c:v>44197</c:v>
                </c:pt>
                <c:pt idx="169">
                  <c:v>44228</c:v>
                </c:pt>
                <c:pt idx="170">
                  <c:v>44256</c:v>
                </c:pt>
                <c:pt idx="171">
                  <c:v>44287</c:v>
                </c:pt>
                <c:pt idx="172">
                  <c:v>44317</c:v>
                </c:pt>
                <c:pt idx="173">
                  <c:v>44348</c:v>
                </c:pt>
              </c:numCache>
            </c:numRef>
          </c:cat>
          <c:val>
            <c:numRef>
              <c:f>[2]Employment!$P$3:$P$176</c:f>
              <c:numCache>
                <c:formatCode>General</c:formatCode>
                <c:ptCount val="174"/>
                <c:pt idx="0">
                  <c:v>9.5</c:v>
                </c:pt>
                <c:pt idx="1">
                  <c:v>9</c:v>
                </c:pt>
                <c:pt idx="2">
                  <c:v>9.3000000000000007</c:v>
                </c:pt>
                <c:pt idx="3">
                  <c:v>7.2</c:v>
                </c:pt>
                <c:pt idx="4">
                  <c:v>8.3000000000000007</c:v>
                </c:pt>
                <c:pt idx="5">
                  <c:v>7.8</c:v>
                </c:pt>
                <c:pt idx="6">
                  <c:v>9.6</c:v>
                </c:pt>
                <c:pt idx="7">
                  <c:v>9.1999999999999904</c:v>
                </c:pt>
                <c:pt idx="8">
                  <c:v>9</c:v>
                </c:pt>
                <c:pt idx="9">
                  <c:v>9.6</c:v>
                </c:pt>
                <c:pt idx="10">
                  <c:v>9.3000000000000007</c:v>
                </c:pt>
                <c:pt idx="11">
                  <c:v>10.5</c:v>
                </c:pt>
                <c:pt idx="12">
                  <c:v>9.4</c:v>
                </c:pt>
                <c:pt idx="13">
                  <c:v>9.5</c:v>
                </c:pt>
                <c:pt idx="14">
                  <c:v>11.3</c:v>
                </c:pt>
                <c:pt idx="15">
                  <c:v>13.2</c:v>
                </c:pt>
                <c:pt idx="16">
                  <c:v>7.4</c:v>
                </c:pt>
                <c:pt idx="17">
                  <c:v>6.7</c:v>
                </c:pt>
                <c:pt idx="18">
                  <c:v>6.5</c:v>
                </c:pt>
                <c:pt idx="19">
                  <c:v>9.1999999999999904</c:v>
                </c:pt>
                <c:pt idx="20">
                  <c:v>15.2</c:v>
                </c:pt>
                <c:pt idx="21">
                  <c:v>8.5</c:v>
                </c:pt>
                <c:pt idx="22">
                  <c:v>2.1</c:v>
                </c:pt>
                <c:pt idx="23">
                  <c:v>-10.5</c:v>
                </c:pt>
                <c:pt idx="24">
                  <c:v>-13.4</c:v>
                </c:pt>
                <c:pt idx="25">
                  <c:v>-11.1</c:v>
                </c:pt>
                <c:pt idx="26">
                  <c:v>-13.5</c:v>
                </c:pt>
                <c:pt idx="27">
                  <c:v>-10.1</c:v>
                </c:pt>
                <c:pt idx="28">
                  <c:v>-10.7</c:v>
                </c:pt>
                <c:pt idx="29">
                  <c:v>-14.2</c:v>
                </c:pt>
                <c:pt idx="30">
                  <c:v>-12.5</c:v>
                </c:pt>
                <c:pt idx="31">
                  <c:v>-8.6999999999999904</c:v>
                </c:pt>
                <c:pt idx="32">
                  <c:v>-9.6999999999999904</c:v>
                </c:pt>
                <c:pt idx="33">
                  <c:v>-4.9000000000000004</c:v>
                </c:pt>
                <c:pt idx="34">
                  <c:v>-4.5999999999999996</c:v>
                </c:pt>
                <c:pt idx="35">
                  <c:v>-1.6</c:v>
                </c:pt>
                <c:pt idx="36">
                  <c:v>-11.2</c:v>
                </c:pt>
                <c:pt idx="37">
                  <c:v>-8.9</c:v>
                </c:pt>
                <c:pt idx="38">
                  <c:v>-12.4</c:v>
                </c:pt>
                <c:pt idx="39">
                  <c:v>0</c:v>
                </c:pt>
                <c:pt idx="40">
                  <c:v>-6.6</c:v>
                </c:pt>
                <c:pt idx="41">
                  <c:v>-11.9</c:v>
                </c:pt>
                <c:pt idx="42">
                  <c:v>-3.1</c:v>
                </c:pt>
                <c:pt idx="43">
                  <c:v>-2.6</c:v>
                </c:pt>
                <c:pt idx="44">
                  <c:v>-1.9</c:v>
                </c:pt>
                <c:pt idx="45">
                  <c:v>16.8</c:v>
                </c:pt>
                <c:pt idx="46">
                  <c:v>17.600000000000001</c:v>
                </c:pt>
                <c:pt idx="47">
                  <c:v>20.7</c:v>
                </c:pt>
                <c:pt idx="48">
                  <c:v>-4.0999999999999996</c:v>
                </c:pt>
                <c:pt idx="49">
                  <c:v>-6.3</c:v>
                </c:pt>
                <c:pt idx="50">
                  <c:v>-9.4</c:v>
                </c:pt>
                <c:pt idx="51">
                  <c:v>-4.2</c:v>
                </c:pt>
                <c:pt idx="52">
                  <c:v>3.2</c:v>
                </c:pt>
                <c:pt idx="53">
                  <c:v>10.9</c:v>
                </c:pt>
                <c:pt idx="54">
                  <c:v>13.6</c:v>
                </c:pt>
                <c:pt idx="55">
                  <c:v>17</c:v>
                </c:pt>
                <c:pt idx="56">
                  <c:v>-12.5</c:v>
                </c:pt>
                <c:pt idx="57">
                  <c:v>-19.100000000000001</c:v>
                </c:pt>
                <c:pt idx="58">
                  <c:v>-7.7</c:v>
                </c:pt>
                <c:pt idx="59">
                  <c:v>1.8</c:v>
                </c:pt>
                <c:pt idx="60">
                  <c:v>-2.6</c:v>
                </c:pt>
                <c:pt idx="61">
                  <c:v>3.8</c:v>
                </c:pt>
                <c:pt idx="62">
                  <c:v>7.4</c:v>
                </c:pt>
                <c:pt idx="63">
                  <c:v>-2.1</c:v>
                </c:pt>
                <c:pt idx="64">
                  <c:v>-6.1</c:v>
                </c:pt>
                <c:pt idx="65">
                  <c:v>5.5</c:v>
                </c:pt>
                <c:pt idx="66">
                  <c:v>-9.3000000000000007</c:v>
                </c:pt>
                <c:pt idx="67">
                  <c:v>-15.5</c:v>
                </c:pt>
                <c:pt idx="68">
                  <c:v>-4.4000000000000004</c:v>
                </c:pt>
                <c:pt idx="69">
                  <c:v>-15.2</c:v>
                </c:pt>
                <c:pt idx="70">
                  <c:v>-21.5</c:v>
                </c:pt>
                <c:pt idx="71">
                  <c:v>-21.1</c:v>
                </c:pt>
                <c:pt idx="72">
                  <c:v>-5.5</c:v>
                </c:pt>
                <c:pt idx="73">
                  <c:v>-8.8000000000000007</c:v>
                </c:pt>
                <c:pt idx="74">
                  <c:v>-6.7</c:v>
                </c:pt>
                <c:pt idx="75">
                  <c:v>-13</c:v>
                </c:pt>
                <c:pt idx="76">
                  <c:v>-10.5</c:v>
                </c:pt>
                <c:pt idx="77">
                  <c:v>-13.8</c:v>
                </c:pt>
                <c:pt idx="78">
                  <c:v>-18.7</c:v>
                </c:pt>
                <c:pt idx="79">
                  <c:v>-16.8</c:v>
                </c:pt>
                <c:pt idx="80">
                  <c:v>-10</c:v>
                </c:pt>
                <c:pt idx="81">
                  <c:v>-14.5</c:v>
                </c:pt>
                <c:pt idx="82">
                  <c:v>-13.5</c:v>
                </c:pt>
                <c:pt idx="83">
                  <c:v>-14.6</c:v>
                </c:pt>
                <c:pt idx="84">
                  <c:v>-1.1000000000000001</c:v>
                </c:pt>
                <c:pt idx="85">
                  <c:v>-6.7</c:v>
                </c:pt>
                <c:pt idx="86">
                  <c:v>-2.5</c:v>
                </c:pt>
                <c:pt idx="87">
                  <c:v>-7.9</c:v>
                </c:pt>
                <c:pt idx="88">
                  <c:v>-4.8</c:v>
                </c:pt>
                <c:pt idx="89">
                  <c:v>-9.1999999999999904</c:v>
                </c:pt>
                <c:pt idx="90">
                  <c:v>-5.8</c:v>
                </c:pt>
                <c:pt idx="91">
                  <c:v>-6.9</c:v>
                </c:pt>
                <c:pt idx="92">
                  <c:v>-3.4</c:v>
                </c:pt>
                <c:pt idx="93">
                  <c:v>-0.4</c:v>
                </c:pt>
                <c:pt idx="94">
                  <c:v>-3.4</c:v>
                </c:pt>
                <c:pt idx="95">
                  <c:v>-5.8</c:v>
                </c:pt>
                <c:pt idx="96">
                  <c:v>-2.2999999999999998</c:v>
                </c:pt>
                <c:pt idx="97">
                  <c:v>0.3</c:v>
                </c:pt>
                <c:pt idx="98">
                  <c:v>5.6</c:v>
                </c:pt>
                <c:pt idx="99">
                  <c:v>0.7</c:v>
                </c:pt>
                <c:pt idx="100">
                  <c:v>3.8</c:v>
                </c:pt>
                <c:pt idx="101">
                  <c:v>1.1000000000000001</c:v>
                </c:pt>
                <c:pt idx="102">
                  <c:v>1.8</c:v>
                </c:pt>
                <c:pt idx="103">
                  <c:v>-3.9</c:v>
                </c:pt>
                <c:pt idx="104">
                  <c:v>2</c:v>
                </c:pt>
                <c:pt idx="105">
                  <c:v>4.5999999999999996</c:v>
                </c:pt>
                <c:pt idx="106">
                  <c:v>3.7</c:v>
                </c:pt>
                <c:pt idx="107">
                  <c:v>1.1000000000000001</c:v>
                </c:pt>
                <c:pt idx="108">
                  <c:v>2.9</c:v>
                </c:pt>
                <c:pt idx="109">
                  <c:v>4.2</c:v>
                </c:pt>
                <c:pt idx="110">
                  <c:v>2.4</c:v>
                </c:pt>
                <c:pt idx="111">
                  <c:v>3.1</c:v>
                </c:pt>
                <c:pt idx="112">
                  <c:v>5</c:v>
                </c:pt>
                <c:pt idx="113">
                  <c:v>3</c:v>
                </c:pt>
                <c:pt idx="114">
                  <c:v>2.7</c:v>
                </c:pt>
                <c:pt idx="115">
                  <c:v>5.0999999999999996</c:v>
                </c:pt>
                <c:pt idx="116">
                  <c:v>5.0999999999999996</c:v>
                </c:pt>
                <c:pt idx="117">
                  <c:v>4.2</c:v>
                </c:pt>
                <c:pt idx="118">
                  <c:v>7.2</c:v>
                </c:pt>
                <c:pt idx="119">
                  <c:v>8.4</c:v>
                </c:pt>
                <c:pt idx="120">
                  <c:v>8</c:v>
                </c:pt>
                <c:pt idx="121">
                  <c:v>6.3</c:v>
                </c:pt>
                <c:pt idx="122">
                  <c:v>7.4</c:v>
                </c:pt>
                <c:pt idx="123">
                  <c:v>8.8000000000000007</c:v>
                </c:pt>
                <c:pt idx="124">
                  <c:v>8.1</c:v>
                </c:pt>
                <c:pt idx="125">
                  <c:v>6.5</c:v>
                </c:pt>
                <c:pt idx="126">
                  <c:v>10.5</c:v>
                </c:pt>
                <c:pt idx="127">
                  <c:v>9.8000000000000007</c:v>
                </c:pt>
                <c:pt idx="128">
                  <c:v>6.1</c:v>
                </c:pt>
                <c:pt idx="129">
                  <c:v>8.1</c:v>
                </c:pt>
                <c:pt idx="130">
                  <c:v>7.5</c:v>
                </c:pt>
                <c:pt idx="131">
                  <c:v>8.6999999999999904</c:v>
                </c:pt>
                <c:pt idx="132">
                  <c:v>13.6</c:v>
                </c:pt>
                <c:pt idx="133">
                  <c:v>10.5</c:v>
                </c:pt>
                <c:pt idx="134">
                  <c:v>9.8000000000000007</c:v>
                </c:pt>
                <c:pt idx="135">
                  <c:v>14.2</c:v>
                </c:pt>
                <c:pt idx="136">
                  <c:v>11.7</c:v>
                </c:pt>
                <c:pt idx="137">
                  <c:v>8.8000000000000007</c:v>
                </c:pt>
                <c:pt idx="138">
                  <c:v>14.5</c:v>
                </c:pt>
                <c:pt idx="139">
                  <c:v>10.6</c:v>
                </c:pt>
                <c:pt idx="140">
                  <c:v>12.3</c:v>
                </c:pt>
                <c:pt idx="141">
                  <c:v>16.3</c:v>
                </c:pt>
                <c:pt idx="142">
                  <c:v>10.9</c:v>
                </c:pt>
                <c:pt idx="143">
                  <c:v>9.5</c:v>
                </c:pt>
                <c:pt idx="144">
                  <c:v>7.4</c:v>
                </c:pt>
                <c:pt idx="145">
                  <c:v>9.5</c:v>
                </c:pt>
                <c:pt idx="146">
                  <c:v>10.7</c:v>
                </c:pt>
                <c:pt idx="147">
                  <c:v>11.7</c:v>
                </c:pt>
                <c:pt idx="148">
                  <c:v>6.5</c:v>
                </c:pt>
                <c:pt idx="149">
                  <c:v>6.6</c:v>
                </c:pt>
                <c:pt idx="150">
                  <c:v>8.1999999999999904</c:v>
                </c:pt>
                <c:pt idx="151">
                  <c:v>4.8</c:v>
                </c:pt>
                <c:pt idx="152">
                  <c:v>4.9000000000000004</c:v>
                </c:pt>
                <c:pt idx="153">
                  <c:v>5</c:v>
                </c:pt>
                <c:pt idx="154">
                  <c:v>5.6</c:v>
                </c:pt>
                <c:pt idx="155">
                  <c:v>5.0999999999999996</c:v>
                </c:pt>
                <c:pt idx="156">
                  <c:v>6</c:v>
                </c:pt>
                <c:pt idx="157">
                  <c:v>9.6999999999999904</c:v>
                </c:pt>
                <c:pt idx="158">
                  <c:v>2.7</c:v>
                </c:pt>
                <c:pt idx="159">
                  <c:v>-16.2</c:v>
                </c:pt>
                <c:pt idx="160">
                  <c:v>-13.2</c:v>
                </c:pt>
                <c:pt idx="161">
                  <c:v>-3.6</c:v>
                </c:pt>
                <c:pt idx="162">
                  <c:v>-5.9</c:v>
                </c:pt>
                <c:pt idx="163">
                  <c:v>0.2</c:v>
                </c:pt>
                <c:pt idx="164">
                  <c:v>-0.2</c:v>
                </c:pt>
                <c:pt idx="165">
                  <c:v>-6.7</c:v>
                </c:pt>
                <c:pt idx="166">
                  <c:v>-1</c:v>
                </c:pt>
                <c:pt idx="167">
                  <c:v>-0.7</c:v>
                </c:pt>
                <c:pt idx="168">
                  <c:v>0.8</c:v>
                </c:pt>
                <c:pt idx="169">
                  <c:v>-3.4</c:v>
                </c:pt>
                <c:pt idx="170">
                  <c:v>1.4</c:v>
                </c:pt>
                <c:pt idx="171">
                  <c:v>3.9</c:v>
                </c:pt>
                <c:pt idx="172">
                  <c:v>6.4</c:v>
                </c:pt>
                <c:pt idx="173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BAC-E749-B0D2-3C6601E1D8CC}"/>
            </c:ext>
          </c:extLst>
        </c:ser>
        <c:ser>
          <c:idx val="5"/>
          <c:order val="5"/>
          <c:tx>
            <c:strRef>
              <c:f>[2]Employment!$Q$2</c:f>
              <c:strCache>
                <c:ptCount val="1"/>
                <c:pt idx="0">
                  <c:v>Espagne</c:v>
                </c:pt>
              </c:strCache>
            </c:strRef>
          </c:tx>
          <c:spPr>
            <a:ln w="9525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[2]Employment!$A$3:$A$176</c:f>
              <c:numCache>
                <c:formatCode>General</c:formatCode>
                <c:ptCount val="174"/>
                <c:pt idx="0">
                  <c:v>39083</c:v>
                </c:pt>
                <c:pt idx="1">
                  <c:v>39114</c:v>
                </c:pt>
                <c:pt idx="2">
                  <c:v>39142</c:v>
                </c:pt>
                <c:pt idx="3">
                  <c:v>39173</c:v>
                </c:pt>
                <c:pt idx="4">
                  <c:v>39203</c:v>
                </c:pt>
                <c:pt idx="5">
                  <c:v>39234</c:v>
                </c:pt>
                <c:pt idx="6">
                  <c:v>39264</c:v>
                </c:pt>
                <c:pt idx="7">
                  <c:v>39295</c:v>
                </c:pt>
                <c:pt idx="8">
                  <c:v>39326</c:v>
                </c:pt>
                <c:pt idx="9">
                  <c:v>39356</c:v>
                </c:pt>
                <c:pt idx="10">
                  <c:v>39387</c:v>
                </c:pt>
                <c:pt idx="11">
                  <c:v>39417</c:v>
                </c:pt>
                <c:pt idx="12">
                  <c:v>39448</c:v>
                </c:pt>
                <c:pt idx="13">
                  <c:v>39479</c:v>
                </c:pt>
                <c:pt idx="14">
                  <c:v>39508</c:v>
                </c:pt>
                <c:pt idx="15">
                  <c:v>39539</c:v>
                </c:pt>
                <c:pt idx="16">
                  <c:v>39569</c:v>
                </c:pt>
                <c:pt idx="17">
                  <c:v>39600</c:v>
                </c:pt>
                <c:pt idx="18">
                  <c:v>39630</c:v>
                </c:pt>
                <c:pt idx="19">
                  <c:v>39661</c:v>
                </c:pt>
                <c:pt idx="20">
                  <c:v>39692</c:v>
                </c:pt>
                <c:pt idx="21">
                  <c:v>39722</c:v>
                </c:pt>
                <c:pt idx="22">
                  <c:v>39753</c:v>
                </c:pt>
                <c:pt idx="23">
                  <c:v>39783</c:v>
                </c:pt>
                <c:pt idx="24">
                  <c:v>39814</c:v>
                </c:pt>
                <c:pt idx="25">
                  <c:v>39845</c:v>
                </c:pt>
                <c:pt idx="26">
                  <c:v>39873</c:v>
                </c:pt>
                <c:pt idx="27">
                  <c:v>39904</c:v>
                </c:pt>
                <c:pt idx="28">
                  <c:v>39934</c:v>
                </c:pt>
                <c:pt idx="29">
                  <c:v>39965</c:v>
                </c:pt>
                <c:pt idx="30">
                  <c:v>39995</c:v>
                </c:pt>
                <c:pt idx="31">
                  <c:v>40026</c:v>
                </c:pt>
                <c:pt idx="32">
                  <c:v>40057</c:v>
                </c:pt>
                <c:pt idx="33">
                  <c:v>40087</c:v>
                </c:pt>
                <c:pt idx="34">
                  <c:v>40118</c:v>
                </c:pt>
                <c:pt idx="35">
                  <c:v>40148</c:v>
                </c:pt>
                <c:pt idx="36">
                  <c:v>40179</c:v>
                </c:pt>
                <c:pt idx="37">
                  <c:v>40210</c:v>
                </c:pt>
                <c:pt idx="38">
                  <c:v>40238</c:v>
                </c:pt>
                <c:pt idx="39">
                  <c:v>40269</c:v>
                </c:pt>
                <c:pt idx="40">
                  <c:v>40299</c:v>
                </c:pt>
                <c:pt idx="41">
                  <c:v>40330</c:v>
                </c:pt>
                <c:pt idx="42">
                  <c:v>40360</c:v>
                </c:pt>
                <c:pt idx="43">
                  <c:v>40391</c:v>
                </c:pt>
                <c:pt idx="44">
                  <c:v>40422</c:v>
                </c:pt>
                <c:pt idx="45">
                  <c:v>40452</c:v>
                </c:pt>
                <c:pt idx="46">
                  <c:v>40483</c:v>
                </c:pt>
                <c:pt idx="47">
                  <c:v>40513</c:v>
                </c:pt>
                <c:pt idx="48">
                  <c:v>40544</c:v>
                </c:pt>
                <c:pt idx="49">
                  <c:v>40575</c:v>
                </c:pt>
                <c:pt idx="50">
                  <c:v>40603</c:v>
                </c:pt>
                <c:pt idx="51">
                  <c:v>40634</c:v>
                </c:pt>
                <c:pt idx="52">
                  <c:v>40664</c:v>
                </c:pt>
                <c:pt idx="53">
                  <c:v>40695</c:v>
                </c:pt>
                <c:pt idx="54">
                  <c:v>40725</c:v>
                </c:pt>
                <c:pt idx="55">
                  <c:v>40756</c:v>
                </c:pt>
                <c:pt idx="56">
                  <c:v>40787</c:v>
                </c:pt>
                <c:pt idx="57">
                  <c:v>40817</c:v>
                </c:pt>
                <c:pt idx="58">
                  <c:v>40848</c:v>
                </c:pt>
                <c:pt idx="59">
                  <c:v>40878</c:v>
                </c:pt>
                <c:pt idx="60">
                  <c:v>40909</c:v>
                </c:pt>
                <c:pt idx="61">
                  <c:v>40940</c:v>
                </c:pt>
                <c:pt idx="62">
                  <c:v>40969</c:v>
                </c:pt>
                <c:pt idx="63">
                  <c:v>41000</c:v>
                </c:pt>
                <c:pt idx="64">
                  <c:v>41030</c:v>
                </c:pt>
                <c:pt idx="65">
                  <c:v>41061</c:v>
                </c:pt>
                <c:pt idx="66">
                  <c:v>41091</c:v>
                </c:pt>
                <c:pt idx="67">
                  <c:v>41122</c:v>
                </c:pt>
                <c:pt idx="68">
                  <c:v>41153</c:v>
                </c:pt>
                <c:pt idx="69">
                  <c:v>41183</c:v>
                </c:pt>
                <c:pt idx="70">
                  <c:v>41214</c:v>
                </c:pt>
                <c:pt idx="71">
                  <c:v>41244</c:v>
                </c:pt>
                <c:pt idx="72">
                  <c:v>41275</c:v>
                </c:pt>
                <c:pt idx="73">
                  <c:v>41306</c:v>
                </c:pt>
                <c:pt idx="74">
                  <c:v>41334</c:v>
                </c:pt>
                <c:pt idx="75">
                  <c:v>41365</c:v>
                </c:pt>
                <c:pt idx="76">
                  <c:v>41395</c:v>
                </c:pt>
                <c:pt idx="77">
                  <c:v>41426</c:v>
                </c:pt>
                <c:pt idx="78">
                  <c:v>41456</c:v>
                </c:pt>
                <c:pt idx="79">
                  <c:v>41487</c:v>
                </c:pt>
                <c:pt idx="80">
                  <c:v>41518</c:v>
                </c:pt>
                <c:pt idx="81">
                  <c:v>41548</c:v>
                </c:pt>
                <c:pt idx="82">
                  <c:v>41579</c:v>
                </c:pt>
                <c:pt idx="83">
                  <c:v>41609</c:v>
                </c:pt>
                <c:pt idx="84">
                  <c:v>41640</c:v>
                </c:pt>
                <c:pt idx="85">
                  <c:v>41671</c:v>
                </c:pt>
                <c:pt idx="86">
                  <c:v>41699</c:v>
                </c:pt>
                <c:pt idx="87">
                  <c:v>41730</c:v>
                </c:pt>
                <c:pt idx="88">
                  <c:v>41760</c:v>
                </c:pt>
                <c:pt idx="89">
                  <c:v>41791</c:v>
                </c:pt>
                <c:pt idx="90">
                  <c:v>41821</c:v>
                </c:pt>
                <c:pt idx="91">
                  <c:v>41852</c:v>
                </c:pt>
                <c:pt idx="92">
                  <c:v>41883</c:v>
                </c:pt>
                <c:pt idx="93">
                  <c:v>41913</c:v>
                </c:pt>
                <c:pt idx="94">
                  <c:v>41944</c:v>
                </c:pt>
                <c:pt idx="95">
                  <c:v>41974</c:v>
                </c:pt>
                <c:pt idx="96">
                  <c:v>42005</c:v>
                </c:pt>
                <c:pt idx="97">
                  <c:v>42036</c:v>
                </c:pt>
                <c:pt idx="98">
                  <c:v>42064</c:v>
                </c:pt>
                <c:pt idx="99">
                  <c:v>42095</c:v>
                </c:pt>
                <c:pt idx="100">
                  <c:v>42125</c:v>
                </c:pt>
                <c:pt idx="101">
                  <c:v>42156</c:v>
                </c:pt>
                <c:pt idx="102">
                  <c:v>42186</c:v>
                </c:pt>
                <c:pt idx="103">
                  <c:v>42217</c:v>
                </c:pt>
                <c:pt idx="104">
                  <c:v>42248</c:v>
                </c:pt>
                <c:pt idx="105">
                  <c:v>42278</c:v>
                </c:pt>
                <c:pt idx="106">
                  <c:v>42309</c:v>
                </c:pt>
                <c:pt idx="107">
                  <c:v>42339</c:v>
                </c:pt>
                <c:pt idx="108">
                  <c:v>42370</c:v>
                </c:pt>
                <c:pt idx="109">
                  <c:v>42401</c:v>
                </c:pt>
                <c:pt idx="110">
                  <c:v>42430</c:v>
                </c:pt>
                <c:pt idx="111">
                  <c:v>42461</c:v>
                </c:pt>
                <c:pt idx="112">
                  <c:v>42491</c:v>
                </c:pt>
                <c:pt idx="113">
                  <c:v>42522</c:v>
                </c:pt>
                <c:pt idx="114">
                  <c:v>42552</c:v>
                </c:pt>
                <c:pt idx="115">
                  <c:v>42583</c:v>
                </c:pt>
                <c:pt idx="116">
                  <c:v>42614</c:v>
                </c:pt>
                <c:pt idx="117">
                  <c:v>42644</c:v>
                </c:pt>
                <c:pt idx="118">
                  <c:v>42675</c:v>
                </c:pt>
                <c:pt idx="119">
                  <c:v>42705</c:v>
                </c:pt>
                <c:pt idx="120">
                  <c:v>42736</c:v>
                </c:pt>
                <c:pt idx="121">
                  <c:v>42767</c:v>
                </c:pt>
                <c:pt idx="122">
                  <c:v>42795</c:v>
                </c:pt>
                <c:pt idx="123">
                  <c:v>42826</c:v>
                </c:pt>
                <c:pt idx="124">
                  <c:v>42856</c:v>
                </c:pt>
                <c:pt idx="125">
                  <c:v>42887</c:v>
                </c:pt>
                <c:pt idx="126">
                  <c:v>42917</c:v>
                </c:pt>
                <c:pt idx="127">
                  <c:v>42948</c:v>
                </c:pt>
                <c:pt idx="128">
                  <c:v>42979</c:v>
                </c:pt>
                <c:pt idx="129">
                  <c:v>43009</c:v>
                </c:pt>
                <c:pt idx="130">
                  <c:v>43040</c:v>
                </c:pt>
                <c:pt idx="131">
                  <c:v>43070</c:v>
                </c:pt>
                <c:pt idx="132">
                  <c:v>43101</c:v>
                </c:pt>
                <c:pt idx="133">
                  <c:v>43132</c:v>
                </c:pt>
                <c:pt idx="134">
                  <c:v>43160</c:v>
                </c:pt>
                <c:pt idx="135">
                  <c:v>43191</c:v>
                </c:pt>
                <c:pt idx="136">
                  <c:v>43221</c:v>
                </c:pt>
                <c:pt idx="137">
                  <c:v>43252</c:v>
                </c:pt>
                <c:pt idx="138">
                  <c:v>43282</c:v>
                </c:pt>
                <c:pt idx="139">
                  <c:v>43313</c:v>
                </c:pt>
                <c:pt idx="140">
                  <c:v>43344</c:v>
                </c:pt>
                <c:pt idx="141">
                  <c:v>43374</c:v>
                </c:pt>
                <c:pt idx="142">
                  <c:v>43405</c:v>
                </c:pt>
                <c:pt idx="143">
                  <c:v>43435</c:v>
                </c:pt>
                <c:pt idx="144">
                  <c:v>43466</c:v>
                </c:pt>
                <c:pt idx="145">
                  <c:v>43497</c:v>
                </c:pt>
                <c:pt idx="146">
                  <c:v>43525</c:v>
                </c:pt>
                <c:pt idx="147">
                  <c:v>43556</c:v>
                </c:pt>
                <c:pt idx="148">
                  <c:v>43586</c:v>
                </c:pt>
                <c:pt idx="149">
                  <c:v>43617</c:v>
                </c:pt>
                <c:pt idx="150">
                  <c:v>43647</c:v>
                </c:pt>
                <c:pt idx="151">
                  <c:v>43678</c:v>
                </c:pt>
                <c:pt idx="152">
                  <c:v>43709</c:v>
                </c:pt>
                <c:pt idx="153">
                  <c:v>43739</c:v>
                </c:pt>
                <c:pt idx="154">
                  <c:v>43770</c:v>
                </c:pt>
                <c:pt idx="155">
                  <c:v>43800</c:v>
                </c:pt>
                <c:pt idx="156">
                  <c:v>43831</c:v>
                </c:pt>
                <c:pt idx="157">
                  <c:v>43862</c:v>
                </c:pt>
                <c:pt idx="158">
                  <c:v>43891</c:v>
                </c:pt>
                <c:pt idx="159">
                  <c:v>43922</c:v>
                </c:pt>
                <c:pt idx="160">
                  <c:v>43952</c:v>
                </c:pt>
                <c:pt idx="161">
                  <c:v>43983</c:v>
                </c:pt>
                <c:pt idx="162">
                  <c:v>44013</c:v>
                </c:pt>
                <c:pt idx="163">
                  <c:v>44044</c:v>
                </c:pt>
                <c:pt idx="164">
                  <c:v>44075</c:v>
                </c:pt>
                <c:pt idx="165">
                  <c:v>44105</c:v>
                </c:pt>
                <c:pt idx="166">
                  <c:v>44136</c:v>
                </c:pt>
                <c:pt idx="167">
                  <c:v>44166</c:v>
                </c:pt>
                <c:pt idx="168">
                  <c:v>44197</c:v>
                </c:pt>
                <c:pt idx="169">
                  <c:v>44228</c:v>
                </c:pt>
                <c:pt idx="170">
                  <c:v>44256</c:v>
                </c:pt>
                <c:pt idx="171">
                  <c:v>44287</c:v>
                </c:pt>
                <c:pt idx="172">
                  <c:v>44317</c:v>
                </c:pt>
                <c:pt idx="173">
                  <c:v>44348</c:v>
                </c:pt>
              </c:numCache>
            </c:numRef>
          </c:cat>
          <c:val>
            <c:numRef>
              <c:f>[2]Employment!$Q$3:$Q$176</c:f>
              <c:numCache>
                <c:formatCode>General</c:formatCode>
                <c:ptCount val="174"/>
                <c:pt idx="0">
                  <c:v>3.1</c:v>
                </c:pt>
                <c:pt idx="1">
                  <c:v>5</c:v>
                </c:pt>
                <c:pt idx="2">
                  <c:v>0.7</c:v>
                </c:pt>
                <c:pt idx="3">
                  <c:v>2.2000000000000002</c:v>
                </c:pt>
                <c:pt idx="4">
                  <c:v>4.7</c:v>
                </c:pt>
                <c:pt idx="5">
                  <c:v>1.5</c:v>
                </c:pt>
                <c:pt idx="6">
                  <c:v>4</c:v>
                </c:pt>
                <c:pt idx="7">
                  <c:v>2.5</c:v>
                </c:pt>
                <c:pt idx="8">
                  <c:v>-0.6</c:v>
                </c:pt>
                <c:pt idx="9">
                  <c:v>-0.2</c:v>
                </c:pt>
                <c:pt idx="10">
                  <c:v>0.1</c:v>
                </c:pt>
                <c:pt idx="11">
                  <c:v>0.9</c:v>
                </c:pt>
                <c:pt idx="12">
                  <c:v>-0.6</c:v>
                </c:pt>
                <c:pt idx="13">
                  <c:v>-1.4</c:v>
                </c:pt>
                <c:pt idx="14">
                  <c:v>-1.8</c:v>
                </c:pt>
                <c:pt idx="15">
                  <c:v>-0.8</c:v>
                </c:pt>
                <c:pt idx="16">
                  <c:v>-6.7</c:v>
                </c:pt>
                <c:pt idx="17">
                  <c:v>-9.1</c:v>
                </c:pt>
                <c:pt idx="18">
                  <c:v>-8.5</c:v>
                </c:pt>
                <c:pt idx="19">
                  <c:v>-13.5</c:v>
                </c:pt>
                <c:pt idx="20">
                  <c:v>-12</c:v>
                </c:pt>
                <c:pt idx="21">
                  <c:v>-14.7</c:v>
                </c:pt>
                <c:pt idx="22">
                  <c:v>-15.4</c:v>
                </c:pt>
                <c:pt idx="23">
                  <c:v>-19.2</c:v>
                </c:pt>
                <c:pt idx="24">
                  <c:v>-15.1</c:v>
                </c:pt>
                <c:pt idx="25">
                  <c:v>-18.7</c:v>
                </c:pt>
                <c:pt idx="26">
                  <c:v>-16.600000000000001</c:v>
                </c:pt>
                <c:pt idx="27">
                  <c:v>-18.5</c:v>
                </c:pt>
                <c:pt idx="28">
                  <c:v>-11.5</c:v>
                </c:pt>
                <c:pt idx="29">
                  <c:v>-14.5</c:v>
                </c:pt>
                <c:pt idx="30">
                  <c:v>-14.1</c:v>
                </c:pt>
                <c:pt idx="31">
                  <c:v>-10.7</c:v>
                </c:pt>
                <c:pt idx="32">
                  <c:v>-15.8</c:v>
                </c:pt>
                <c:pt idx="33">
                  <c:v>-14.9</c:v>
                </c:pt>
                <c:pt idx="34">
                  <c:v>-11.5</c:v>
                </c:pt>
                <c:pt idx="35">
                  <c:v>-15.1</c:v>
                </c:pt>
                <c:pt idx="36">
                  <c:v>-10.6</c:v>
                </c:pt>
                <c:pt idx="37">
                  <c:v>-9.8000000000000007</c:v>
                </c:pt>
                <c:pt idx="38">
                  <c:v>-11.5</c:v>
                </c:pt>
                <c:pt idx="39">
                  <c:v>-11</c:v>
                </c:pt>
                <c:pt idx="40">
                  <c:v>-10</c:v>
                </c:pt>
                <c:pt idx="41">
                  <c:v>-6.8</c:v>
                </c:pt>
                <c:pt idx="42">
                  <c:v>-12.5</c:v>
                </c:pt>
                <c:pt idx="43">
                  <c:v>-10.8</c:v>
                </c:pt>
                <c:pt idx="44">
                  <c:v>-11.6</c:v>
                </c:pt>
                <c:pt idx="45">
                  <c:v>-11</c:v>
                </c:pt>
                <c:pt idx="46">
                  <c:v>-9.4</c:v>
                </c:pt>
                <c:pt idx="47">
                  <c:v>-12.5</c:v>
                </c:pt>
                <c:pt idx="48">
                  <c:v>-12.3</c:v>
                </c:pt>
                <c:pt idx="49">
                  <c:v>-9.4</c:v>
                </c:pt>
                <c:pt idx="50">
                  <c:v>-7.5</c:v>
                </c:pt>
                <c:pt idx="51">
                  <c:v>-9.6</c:v>
                </c:pt>
                <c:pt idx="52">
                  <c:v>-14</c:v>
                </c:pt>
                <c:pt idx="53">
                  <c:v>-13.3</c:v>
                </c:pt>
                <c:pt idx="54">
                  <c:v>-12.5</c:v>
                </c:pt>
                <c:pt idx="55">
                  <c:v>-11.8</c:v>
                </c:pt>
                <c:pt idx="56">
                  <c:v>-13.1</c:v>
                </c:pt>
                <c:pt idx="57">
                  <c:v>-14.5</c:v>
                </c:pt>
                <c:pt idx="58">
                  <c:v>-12</c:v>
                </c:pt>
                <c:pt idx="59">
                  <c:v>-14.3</c:v>
                </c:pt>
                <c:pt idx="60">
                  <c:v>-14.2</c:v>
                </c:pt>
                <c:pt idx="61">
                  <c:v>-13.7</c:v>
                </c:pt>
                <c:pt idx="62">
                  <c:v>-17.600000000000001</c:v>
                </c:pt>
                <c:pt idx="63">
                  <c:v>-11.4</c:v>
                </c:pt>
                <c:pt idx="64">
                  <c:v>-8.1999999999999904</c:v>
                </c:pt>
                <c:pt idx="65">
                  <c:v>-5.5</c:v>
                </c:pt>
                <c:pt idx="66">
                  <c:v>-7.9</c:v>
                </c:pt>
                <c:pt idx="67">
                  <c:v>-6.7</c:v>
                </c:pt>
                <c:pt idx="68">
                  <c:v>-9.1</c:v>
                </c:pt>
                <c:pt idx="69">
                  <c:v>-13.3</c:v>
                </c:pt>
                <c:pt idx="70">
                  <c:v>-10.9</c:v>
                </c:pt>
                <c:pt idx="71">
                  <c:v>-9.9</c:v>
                </c:pt>
                <c:pt idx="72">
                  <c:v>-13.2</c:v>
                </c:pt>
                <c:pt idx="73">
                  <c:v>-10.6</c:v>
                </c:pt>
                <c:pt idx="74">
                  <c:v>-12.3</c:v>
                </c:pt>
                <c:pt idx="75">
                  <c:v>-12.4</c:v>
                </c:pt>
                <c:pt idx="76">
                  <c:v>-12.7</c:v>
                </c:pt>
                <c:pt idx="77">
                  <c:v>-8.4</c:v>
                </c:pt>
                <c:pt idx="78">
                  <c:v>-3.9</c:v>
                </c:pt>
                <c:pt idx="79">
                  <c:v>-9.3000000000000007</c:v>
                </c:pt>
                <c:pt idx="80">
                  <c:v>-8.8000000000000007</c:v>
                </c:pt>
                <c:pt idx="81">
                  <c:v>-2.9</c:v>
                </c:pt>
                <c:pt idx="82">
                  <c:v>-9.9</c:v>
                </c:pt>
                <c:pt idx="83">
                  <c:v>2.6</c:v>
                </c:pt>
                <c:pt idx="84">
                  <c:v>-4.5</c:v>
                </c:pt>
                <c:pt idx="85">
                  <c:v>-5.0999999999999996</c:v>
                </c:pt>
                <c:pt idx="86">
                  <c:v>-0.4</c:v>
                </c:pt>
                <c:pt idx="87">
                  <c:v>1.2</c:v>
                </c:pt>
                <c:pt idx="88">
                  <c:v>2.4</c:v>
                </c:pt>
                <c:pt idx="89">
                  <c:v>-3.7</c:v>
                </c:pt>
                <c:pt idx="90">
                  <c:v>-0.7</c:v>
                </c:pt>
                <c:pt idx="91">
                  <c:v>3.1</c:v>
                </c:pt>
                <c:pt idx="92">
                  <c:v>-0.9</c:v>
                </c:pt>
                <c:pt idx="93">
                  <c:v>3.5</c:v>
                </c:pt>
                <c:pt idx="94">
                  <c:v>3.6</c:v>
                </c:pt>
                <c:pt idx="95">
                  <c:v>6.1</c:v>
                </c:pt>
                <c:pt idx="96">
                  <c:v>2.7</c:v>
                </c:pt>
                <c:pt idx="97">
                  <c:v>0.7</c:v>
                </c:pt>
                <c:pt idx="98">
                  <c:v>6.4</c:v>
                </c:pt>
                <c:pt idx="99">
                  <c:v>2.2000000000000002</c:v>
                </c:pt>
                <c:pt idx="100">
                  <c:v>5.3</c:v>
                </c:pt>
                <c:pt idx="101">
                  <c:v>4.8</c:v>
                </c:pt>
                <c:pt idx="102">
                  <c:v>2.9</c:v>
                </c:pt>
                <c:pt idx="103">
                  <c:v>0.9</c:v>
                </c:pt>
                <c:pt idx="104">
                  <c:v>4.7</c:v>
                </c:pt>
                <c:pt idx="105">
                  <c:v>4.0999999999999996</c:v>
                </c:pt>
                <c:pt idx="106">
                  <c:v>10.199999999999999</c:v>
                </c:pt>
                <c:pt idx="107">
                  <c:v>8.3000000000000007</c:v>
                </c:pt>
                <c:pt idx="108">
                  <c:v>7.3</c:v>
                </c:pt>
                <c:pt idx="109">
                  <c:v>7.9</c:v>
                </c:pt>
                <c:pt idx="110">
                  <c:v>6.5</c:v>
                </c:pt>
                <c:pt idx="111">
                  <c:v>3.7</c:v>
                </c:pt>
                <c:pt idx="112">
                  <c:v>4.5</c:v>
                </c:pt>
                <c:pt idx="113">
                  <c:v>6.1</c:v>
                </c:pt>
                <c:pt idx="114">
                  <c:v>5.8</c:v>
                </c:pt>
                <c:pt idx="115">
                  <c:v>2.9</c:v>
                </c:pt>
                <c:pt idx="116">
                  <c:v>8.9</c:v>
                </c:pt>
                <c:pt idx="117">
                  <c:v>6.9</c:v>
                </c:pt>
                <c:pt idx="118">
                  <c:v>7.3</c:v>
                </c:pt>
                <c:pt idx="119">
                  <c:v>6.6</c:v>
                </c:pt>
                <c:pt idx="120">
                  <c:v>11.9</c:v>
                </c:pt>
                <c:pt idx="121">
                  <c:v>9.1</c:v>
                </c:pt>
                <c:pt idx="122">
                  <c:v>11.3</c:v>
                </c:pt>
                <c:pt idx="123">
                  <c:v>12.4</c:v>
                </c:pt>
                <c:pt idx="124">
                  <c:v>11.5</c:v>
                </c:pt>
                <c:pt idx="125">
                  <c:v>10.199999999999999</c:v>
                </c:pt>
                <c:pt idx="126">
                  <c:v>13.7</c:v>
                </c:pt>
                <c:pt idx="127">
                  <c:v>7.2</c:v>
                </c:pt>
                <c:pt idx="128">
                  <c:v>15</c:v>
                </c:pt>
                <c:pt idx="129">
                  <c:v>11.4</c:v>
                </c:pt>
                <c:pt idx="130">
                  <c:v>13</c:v>
                </c:pt>
                <c:pt idx="131">
                  <c:v>8.3000000000000007</c:v>
                </c:pt>
                <c:pt idx="132">
                  <c:v>8.9</c:v>
                </c:pt>
                <c:pt idx="133">
                  <c:v>10</c:v>
                </c:pt>
                <c:pt idx="134">
                  <c:v>8.9</c:v>
                </c:pt>
                <c:pt idx="135">
                  <c:v>14</c:v>
                </c:pt>
                <c:pt idx="136">
                  <c:v>11.4</c:v>
                </c:pt>
                <c:pt idx="137">
                  <c:v>14.6</c:v>
                </c:pt>
                <c:pt idx="138">
                  <c:v>10.6</c:v>
                </c:pt>
                <c:pt idx="139">
                  <c:v>9.1</c:v>
                </c:pt>
                <c:pt idx="140">
                  <c:v>9.6999999999999904</c:v>
                </c:pt>
                <c:pt idx="141">
                  <c:v>10</c:v>
                </c:pt>
                <c:pt idx="142">
                  <c:v>7.8</c:v>
                </c:pt>
                <c:pt idx="143">
                  <c:v>3.1</c:v>
                </c:pt>
                <c:pt idx="144">
                  <c:v>5.5</c:v>
                </c:pt>
                <c:pt idx="145">
                  <c:v>7.5</c:v>
                </c:pt>
                <c:pt idx="146">
                  <c:v>7.8</c:v>
                </c:pt>
                <c:pt idx="147">
                  <c:v>3.9</c:v>
                </c:pt>
                <c:pt idx="148">
                  <c:v>5.9</c:v>
                </c:pt>
                <c:pt idx="149">
                  <c:v>4.9000000000000004</c:v>
                </c:pt>
                <c:pt idx="150">
                  <c:v>5.7</c:v>
                </c:pt>
                <c:pt idx="151">
                  <c:v>4.9000000000000004</c:v>
                </c:pt>
                <c:pt idx="152">
                  <c:v>5.0999999999999996</c:v>
                </c:pt>
                <c:pt idx="153">
                  <c:v>3.8</c:v>
                </c:pt>
                <c:pt idx="154">
                  <c:v>3.4</c:v>
                </c:pt>
                <c:pt idx="155">
                  <c:v>5</c:v>
                </c:pt>
                <c:pt idx="156">
                  <c:v>2.8</c:v>
                </c:pt>
                <c:pt idx="157">
                  <c:v>5.2</c:v>
                </c:pt>
                <c:pt idx="158">
                  <c:v>2.2000000000000002</c:v>
                </c:pt>
                <c:pt idx="159">
                  <c:v>-29</c:v>
                </c:pt>
                <c:pt idx="160">
                  <c:v>-14.5</c:v>
                </c:pt>
                <c:pt idx="161">
                  <c:v>-8.1</c:v>
                </c:pt>
                <c:pt idx="162">
                  <c:v>-8.9</c:v>
                </c:pt>
                <c:pt idx="163">
                  <c:v>-11.5</c:v>
                </c:pt>
                <c:pt idx="164">
                  <c:v>-15.2</c:v>
                </c:pt>
                <c:pt idx="165">
                  <c:v>-6.7</c:v>
                </c:pt>
                <c:pt idx="166">
                  <c:v>-16.399999999999999</c:v>
                </c:pt>
                <c:pt idx="167">
                  <c:v>-11.4</c:v>
                </c:pt>
                <c:pt idx="168">
                  <c:v>-14</c:v>
                </c:pt>
                <c:pt idx="169">
                  <c:v>-18.3</c:v>
                </c:pt>
                <c:pt idx="170">
                  <c:v>-9.5</c:v>
                </c:pt>
                <c:pt idx="171">
                  <c:v>-0.1</c:v>
                </c:pt>
                <c:pt idx="172">
                  <c:v>-2.5</c:v>
                </c:pt>
                <c:pt idx="173">
                  <c:v>-1.7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BAC-E749-B0D2-3C6601E1D8CC}"/>
            </c:ext>
          </c:extLst>
        </c:ser>
        <c:ser>
          <c:idx val="6"/>
          <c:order val="6"/>
          <c:tx>
            <c:strRef>
              <c:f>[2]Employment!$R$2</c:f>
              <c:strCache>
                <c:ptCount val="1"/>
                <c:pt idx="0">
                  <c:v>Allemagne</c:v>
                </c:pt>
              </c:strCache>
            </c:strRef>
          </c:tx>
          <c:spPr>
            <a:ln w="9525" cap="rnd">
              <a:solidFill>
                <a:srgbClr val="9ACA02"/>
              </a:solidFill>
              <a:round/>
            </a:ln>
            <a:effectLst/>
          </c:spPr>
          <c:marker>
            <c:symbol val="none"/>
          </c:marker>
          <c:cat>
            <c:numRef>
              <c:f>[2]Employment!$A$3:$A$176</c:f>
              <c:numCache>
                <c:formatCode>General</c:formatCode>
                <c:ptCount val="174"/>
                <c:pt idx="0">
                  <c:v>39083</c:v>
                </c:pt>
                <c:pt idx="1">
                  <c:v>39114</c:v>
                </c:pt>
                <c:pt idx="2">
                  <c:v>39142</c:v>
                </c:pt>
                <c:pt idx="3">
                  <c:v>39173</c:v>
                </c:pt>
                <c:pt idx="4">
                  <c:v>39203</c:v>
                </c:pt>
                <c:pt idx="5">
                  <c:v>39234</c:v>
                </c:pt>
                <c:pt idx="6">
                  <c:v>39264</c:v>
                </c:pt>
                <c:pt idx="7">
                  <c:v>39295</c:v>
                </c:pt>
                <c:pt idx="8">
                  <c:v>39326</c:v>
                </c:pt>
                <c:pt idx="9">
                  <c:v>39356</c:v>
                </c:pt>
                <c:pt idx="10">
                  <c:v>39387</c:v>
                </c:pt>
                <c:pt idx="11">
                  <c:v>39417</c:v>
                </c:pt>
                <c:pt idx="12">
                  <c:v>39448</c:v>
                </c:pt>
                <c:pt idx="13">
                  <c:v>39479</c:v>
                </c:pt>
                <c:pt idx="14">
                  <c:v>39508</c:v>
                </c:pt>
                <c:pt idx="15">
                  <c:v>39539</c:v>
                </c:pt>
                <c:pt idx="16">
                  <c:v>39569</c:v>
                </c:pt>
                <c:pt idx="17">
                  <c:v>39600</c:v>
                </c:pt>
                <c:pt idx="18">
                  <c:v>39630</c:v>
                </c:pt>
                <c:pt idx="19">
                  <c:v>39661</c:v>
                </c:pt>
                <c:pt idx="20">
                  <c:v>39692</c:v>
                </c:pt>
                <c:pt idx="21">
                  <c:v>39722</c:v>
                </c:pt>
                <c:pt idx="22">
                  <c:v>39753</c:v>
                </c:pt>
                <c:pt idx="23">
                  <c:v>39783</c:v>
                </c:pt>
                <c:pt idx="24">
                  <c:v>39814</c:v>
                </c:pt>
                <c:pt idx="25">
                  <c:v>39845</c:v>
                </c:pt>
                <c:pt idx="26">
                  <c:v>39873</c:v>
                </c:pt>
                <c:pt idx="27">
                  <c:v>39904</c:v>
                </c:pt>
                <c:pt idx="28">
                  <c:v>39934</c:v>
                </c:pt>
                <c:pt idx="29">
                  <c:v>39965</c:v>
                </c:pt>
                <c:pt idx="30">
                  <c:v>39995</c:v>
                </c:pt>
                <c:pt idx="31">
                  <c:v>40026</c:v>
                </c:pt>
                <c:pt idx="32">
                  <c:v>40057</c:v>
                </c:pt>
                <c:pt idx="33">
                  <c:v>40087</c:v>
                </c:pt>
                <c:pt idx="34">
                  <c:v>40118</c:v>
                </c:pt>
                <c:pt idx="35">
                  <c:v>40148</c:v>
                </c:pt>
                <c:pt idx="36">
                  <c:v>40179</c:v>
                </c:pt>
                <c:pt idx="37">
                  <c:v>40210</c:v>
                </c:pt>
                <c:pt idx="38">
                  <c:v>40238</c:v>
                </c:pt>
                <c:pt idx="39">
                  <c:v>40269</c:v>
                </c:pt>
                <c:pt idx="40">
                  <c:v>40299</c:v>
                </c:pt>
                <c:pt idx="41">
                  <c:v>40330</c:v>
                </c:pt>
                <c:pt idx="42">
                  <c:v>40360</c:v>
                </c:pt>
                <c:pt idx="43">
                  <c:v>40391</c:v>
                </c:pt>
                <c:pt idx="44">
                  <c:v>40422</c:v>
                </c:pt>
                <c:pt idx="45">
                  <c:v>40452</c:v>
                </c:pt>
                <c:pt idx="46">
                  <c:v>40483</c:v>
                </c:pt>
                <c:pt idx="47">
                  <c:v>40513</c:v>
                </c:pt>
                <c:pt idx="48">
                  <c:v>40544</c:v>
                </c:pt>
                <c:pt idx="49">
                  <c:v>40575</c:v>
                </c:pt>
                <c:pt idx="50">
                  <c:v>40603</c:v>
                </c:pt>
                <c:pt idx="51">
                  <c:v>40634</c:v>
                </c:pt>
                <c:pt idx="52">
                  <c:v>40664</c:v>
                </c:pt>
                <c:pt idx="53">
                  <c:v>40695</c:v>
                </c:pt>
                <c:pt idx="54">
                  <c:v>40725</c:v>
                </c:pt>
                <c:pt idx="55">
                  <c:v>40756</c:v>
                </c:pt>
                <c:pt idx="56">
                  <c:v>40787</c:v>
                </c:pt>
                <c:pt idx="57">
                  <c:v>40817</c:v>
                </c:pt>
                <c:pt idx="58">
                  <c:v>40848</c:v>
                </c:pt>
                <c:pt idx="59">
                  <c:v>40878</c:v>
                </c:pt>
                <c:pt idx="60">
                  <c:v>40909</c:v>
                </c:pt>
                <c:pt idx="61">
                  <c:v>40940</c:v>
                </c:pt>
                <c:pt idx="62">
                  <c:v>40969</c:v>
                </c:pt>
                <c:pt idx="63">
                  <c:v>41000</c:v>
                </c:pt>
                <c:pt idx="64">
                  <c:v>41030</c:v>
                </c:pt>
                <c:pt idx="65">
                  <c:v>41061</c:v>
                </c:pt>
                <c:pt idx="66">
                  <c:v>41091</c:v>
                </c:pt>
                <c:pt idx="67">
                  <c:v>41122</c:v>
                </c:pt>
                <c:pt idx="68">
                  <c:v>41153</c:v>
                </c:pt>
                <c:pt idx="69">
                  <c:v>41183</c:v>
                </c:pt>
                <c:pt idx="70">
                  <c:v>41214</c:v>
                </c:pt>
                <c:pt idx="71">
                  <c:v>41244</c:v>
                </c:pt>
                <c:pt idx="72">
                  <c:v>41275</c:v>
                </c:pt>
                <c:pt idx="73">
                  <c:v>41306</c:v>
                </c:pt>
                <c:pt idx="74">
                  <c:v>41334</c:v>
                </c:pt>
                <c:pt idx="75">
                  <c:v>41365</c:v>
                </c:pt>
                <c:pt idx="76">
                  <c:v>41395</c:v>
                </c:pt>
                <c:pt idx="77">
                  <c:v>41426</c:v>
                </c:pt>
                <c:pt idx="78">
                  <c:v>41456</c:v>
                </c:pt>
                <c:pt idx="79">
                  <c:v>41487</c:v>
                </c:pt>
                <c:pt idx="80">
                  <c:v>41518</c:v>
                </c:pt>
                <c:pt idx="81">
                  <c:v>41548</c:v>
                </c:pt>
                <c:pt idx="82">
                  <c:v>41579</c:v>
                </c:pt>
                <c:pt idx="83">
                  <c:v>41609</c:v>
                </c:pt>
                <c:pt idx="84">
                  <c:v>41640</c:v>
                </c:pt>
                <c:pt idx="85">
                  <c:v>41671</c:v>
                </c:pt>
                <c:pt idx="86">
                  <c:v>41699</c:v>
                </c:pt>
                <c:pt idx="87">
                  <c:v>41730</c:v>
                </c:pt>
                <c:pt idx="88">
                  <c:v>41760</c:v>
                </c:pt>
                <c:pt idx="89">
                  <c:v>41791</c:v>
                </c:pt>
                <c:pt idx="90">
                  <c:v>41821</c:v>
                </c:pt>
                <c:pt idx="91">
                  <c:v>41852</c:v>
                </c:pt>
                <c:pt idx="92">
                  <c:v>41883</c:v>
                </c:pt>
                <c:pt idx="93">
                  <c:v>41913</c:v>
                </c:pt>
                <c:pt idx="94">
                  <c:v>41944</c:v>
                </c:pt>
                <c:pt idx="95">
                  <c:v>41974</c:v>
                </c:pt>
                <c:pt idx="96">
                  <c:v>42005</c:v>
                </c:pt>
                <c:pt idx="97">
                  <c:v>42036</c:v>
                </c:pt>
                <c:pt idx="98">
                  <c:v>42064</c:v>
                </c:pt>
                <c:pt idx="99">
                  <c:v>42095</c:v>
                </c:pt>
                <c:pt idx="100">
                  <c:v>42125</c:v>
                </c:pt>
                <c:pt idx="101">
                  <c:v>42156</c:v>
                </c:pt>
                <c:pt idx="102">
                  <c:v>42186</c:v>
                </c:pt>
                <c:pt idx="103">
                  <c:v>42217</c:v>
                </c:pt>
                <c:pt idx="104">
                  <c:v>42248</c:v>
                </c:pt>
                <c:pt idx="105">
                  <c:v>42278</c:v>
                </c:pt>
                <c:pt idx="106">
                  <c:v>42309</c:v>
                </c:pt>
                <c:pt idx="107">
                  <c:v>42339</c:v>
                </c:pt>
                <c:pt idx="108">
                  <c:v>42370</c:v>
                </c:pt>
                <c:pt idx="109">
                  <c:v>42401</c:v>
                </c:pt>
                <c:pt idx="110">
                  <c:v>42430</c:v>
                </c:pt>
                <c:pt idx="111">
                  <c:v>42461</c:v>
                </c:pt>
                <c:pt idx="112">
                  <c:v>42491</c:v>
                </c:pt>
                <c:pt idx="113">
                  <c:v>42522</c:v>
                </c:pt>
                <c:pt idx="114">
                  <c:v>42552</c:v>
                </c:pt>
                <c:pt idx="115">
                  <c:v>42583</c:v>
                </c:pt>
                <c:pt idx="116">
                  <c:v>42614</c:v>
                </c:pt>
                <c:pt idx="117">
                  <c:v>42644</c:v>
                </c:pt>
                <c:pt idx="118">
                  <c:v>42675</c:v>
                </c:pt>
                <c:pt idx="119">
                  <c:v>42705</c:v>
                </c:pt>
                <c:pt idx="120">
                  <c:v>42736</c:v>
                </c:pt>
                <c:pt idx="121">
                  <c:v>42767</c:v>
                </c:pt>
                <c:pt idx="122">
                  <c:v>42795</c:v>
                </c:pt>
                <c:pt idx="123">
                  <c:v>42826</c:v>
                </c:pt>
                <c:pt idx="124">
                  <c:v>42856</c:v>
                </c:pt>
                <c:pt idx="125">
                  <c:v>42887</c:v>
                </c:pt>
                <c:pt idx="126">
                  <c:v>42917</c:v>
                </c:pt>
                <c:pt idx="127">
                  <c:v>42948</c:v>
                </c:pt>
                <c:pt idx="128">
                  <c:v>42979</c:v>
                </c:pt>
                <c:pt idx="129">
                  <c:v>43009</c:v>
                </c:pt>
                <c:pt idx="130">
                  <c:v>43040</c:v>
                </c:pt>
                <c:pt idx="131">
                  <c:v>43070</c:v>
                </c:pt>
                <c:pt idx="132">
                  <c:v>43101</c:v>
                </c:pt>
                <c:pt idx="133">
                  <c:v>43132</c:v>
                </c:pt>
                <c:pt idx="134">
                  <c:v>43160</c:v>
                </c:pt>
                <c:pt idx="135">
                  <c:v>43191</c:v>
                </c:pt>
                <c:pt idx="136">
                  <c:v>43221</c:v>
                </c:pt>
                <c:pt idx="137">
                  <c:v>43252</c:v>
                </c:pt>
                <c:pt idx="138">
                  <c:v>43282</c:v>
                </c:pt>
                <c:pt idx="139">
                  <c:v>43313</c:v>
                </c:pt>
                <c:pt idx="140">
                  <c:v>43344</c:v>
                </c:pt>
                <c:pt idx="141">
                  <c:v>43374</c:v>
                </c:pt>
                <c:pt idx="142">
                  <c:v>43405</c:v>
                </c:pt>
                <c:pt idx="143">
                  <c:v>43435</c:v>
                </c:pt>
                <c:pt idx="144">
                  <c:v>43466</c:v>
                </c:pt>
                <c:pt idx="145">
                  <c:v>43497</c:v>
                </c:pt>
                <c:pt idx="146">
                  <c:v>43525</c:v>
                </c:pt>
                <c:pt idx="147">
                  <c:v>43556</c:v>
                </c:pt>
                <c:pt idx="148">
                  <c:v>43586</c:v>
                </c:pt>
                <c:pt idx="149">
                  <c:v>43617</c:v>
                </c:pt>
                <c:pt idx="150">
                  <c:v>43647</c:v>
                </c:pt>
                <c:pt idx="151">
                  <c:v>43678</c:v>
                </c:pt>
                <c:pt idx="152">
                  <c:v>43709</c:v>
                </c:pt>
                <c:pt idx="153">
                  <c:v>43739</c:v>
                </c:pt>
                <c:pt idx="154">
                  <c:v>43770</c:v>
                </c:pt>
                <c:pt idx="155">
                  <c:v>43800</c:v>
                </c:pt>
                <c:pt idx="156">
                  <c:v>43831</c:v>
                </c:pt>
                <c:pt idx="157">
                  <c:v>43862</c:v>
                </c:pt>
                <c:pt idx="158">
                  <c:v>43891</c:v>
                </c:pt>
                <c:pt idx="159">
                  <c:v>43922</c:v>
                </c:pt>
                <c:pt idx="160">
                  <c:v>43952</c:v>
                </c:pt>
                <c:pt idx="161">
                  <c:v>43983</c:v>
                </c:pt>
                <c:pt idx="162">
                  <c:v>44013</c:v>
                </c:pt>
                <c:pt idx="163">
                  <c:v>44044</c:v>
                </c:pt>
                <c:pt idx="164">
                  <c:v>44075</c:v>
                </c:pt>
                <c:pt idx="165">
                  <c:v>44105</c:v>
                </c:pt>
                <c:pt idx="166">
                  <c:v>44136</c:v>
                </c:pt>
                <c:pt idx="167">
                  <c:v>44166</c:v>
                </c:pt>
                <c:pt idx="168">
                  <c:v>44197</c:v>
                </c:pt>
                <c:pt idx="169">
                  <c:v>44228</c:v>
                </c:pt>
                <c:pt idx="170">
                  <c:v>44256</c:v>
                </c:pt>
                <c:pt idx="171">
                  <c:v>44287</c:v>
                </c:pt>
                <c:pt idx="172">
                  <c:v>44317</c:v>
                </c:pt>
                <c:pt idx="173">
                  <c:v>44348</c:v>
                </c:pt>
              </c:numCache>
            </c:numRef>
          </c:cat>
          <c:val>
            <c:numRef>
              <c:f>[2]Employment!$R$3:$R$176</c:f>
              <c:numCache>
                <c:formatCode>General</c:formatCode>
                <c:ptCount val="174"/>
                <c:pt idx="0">
                  <c:v>-4.8</c:v>
                </c:pt>
                <c:pt idx="1">
                  <c:v>-4.5</c:v>
                </c:pt>
                <c:pt idx="2">
                  <c:v>-3.9</c:v>
                </c:pt>
                <c:pt idx="3">
                  <c:v>-3.2</c:v>
                </c:pt>
                <c:pt idx="4">
                  <c:v>-4.3</c:v>
                </c:pt>
                <c:pt idx="5">
                  <c:v>-5.7</c:v>
                </c:pt>
                <c:pt idx="6">
                  <c:v>-3.4</c:v>
                </c:pt>
                <c:pt idx="7">
                  <c:v>-1.6</c:v>
                </c:pt>
                <c:pt idx="8">
                  <c:v>-9.1999999999999904</c:v>
                </c:pt>
                <c:pt idx="9">
                  <c:v>-7.3</c:v>
                </c:pt>
                <c:pt idx="10">
                  <c:v>-4.5999999999999996</c:v>
                </c:pt>
                <c:pt idx="11">
                  <c:v>-9</c:v>
                </c:pt>
                <c:pt idx="12">
                  <c:v>-11.4</c:v>
                </c:pt>
                <c:pt idx="13">
                  <c:v>-6.3</c:v>
                </c:pt>
                <c:pt idx="14">
                  <c:v>-3.3</c:v>
                </c:pt>
                <c:pt idx="15">
                  <c:v>-7.1</c:v>
                </c:pt>
                <c:pt idx="16">
                  <c:v>-3.9</c:v>
                </c:pt>
                <c:pt idx="17">
                  <c:v>-3.8</c:v>
                </c:pt>
                <c:pt idx="18">
                  <c:v>-8.3000000000000007</c:v>
                </c:pt>
                <c:pt idx="19">
                  <c:v>-11.2</c:v>
                </c:pt>
                <c:pt idx="20">
                  <c:v>-12.9</c:v>
                </c:pt>
                <c:pt idx="21">
                  <c:v>-9.5</c:v>
                </c:pt>
                <c:pt idx="22">
                  <c:v>-15.6</c:v>
                </c:pt>
                <c:pt idx="23">
                  <c:v>-18.899999999999999</c:v>
                </c:pt>
                <c:pt idx="24">
                  <c:v>-19</c:v>
                </c:pt>
                <c:pt idx="25">
                  <c:v>-17.8</c:v>
                </c:pt>
                <c:pt idx="26">
                  <c:v>-18.8</c:v>
                </c:pt>
                <c:pt idx="27">
                  <c:v>-19.399999999999999</c:v>
                </c:pt>
                <c:pt idx="28">
                  <c:v>-16.600000000000001</c:v>
                </c:pt>
                <c:pt idx="29">
                  <c:v>-14.1</c:v>
                </c:pt>
                <c:pt idx="30">
                  <c:v>-13.9</c:v>
                </c:pt>
                <c:pt idx="31">
                  <c:v>-11.3</c:v>
                </c:pt>
                <c:pt idx="32">
                  <c:v>-9.5</c:v>
                </c:pt>
                <c:pt idx="33">
                  <c:v>-6.4</c:v>
                </c:pt>
                <c:pt idx="34">
                  <c:v>-8.1</c:v>
                </c:pt>
                <c:pt idx="35">
                  <c:v>-7.4</c:v>
                </c:pt>
                <c:pt idx="36">
                  <c:v>-6.5</c:v>
                </c:pt>
                <c:pt idx="37">
                  <c:v>-8.6</c:v>
                </c:pt>
                <c:pt idx="38">
                  <c:v>-8.5</c:v>
                </c:pt>
                <c:pt idx="39">
                  <c:v>-5.2</c:v>
                </c:pt>
                <c:pt idx="40">
                  <c:v>-5.3</c:v>
                </c:pt>
                <c:pt idx="41">
                  <c:v>-4</c:v>
                </c:pt>
                <c:pt idx="42">
                  <c:v>1.4</c:v>
                </c:pt>
                <c:pt idx="43">
                  <c:v>2.1</c:v>
                </c:pt>
                <c:pt idx="44">
                  <c:v>4.5999999999999996</c:v>
                </c:pt>
                <c:pt idx="45">
                  <c:v>4.5999999999999996</c:v>
                </c:pt>
                <c:pt idx="46">
                  <c:v>5.9</c:v>
                </c:pt>
                <c:pt idx="47">
                  <c:v>6.7</c:v>
                </c:pt>
                <c:pt idx="48">
                  <c:v>8.5</c:v>
                </c:pt>
                <c:pt idx="49">
                  <c:v>8.6</c:v>
                </c:pt>
                <c:pt idx="50">
                  <c:v>7.9</c:v>
                </c:pt>
                <c:pt idx="51">
                  <c:v>7.6</c:v>
                </c:pt>
                <c:pt idx="52">
                  <c:v>5.6</c:v>
                </c:pt>
                <c:pt idx="53">
                  <c:v>3.5</c:v>
                </c:pt>
                <c:pt idx="54">
                  <c:v>3.4</c:v>
                </c:pt>
                <c:pt idx="55">
                  <c:v>1.2</c:v>
                </c:pt>
                <c:pt idx="56">
                  <c:v>3.3</c:v>
                </c:pt>
                <c:pt idx="57">
                  <c:v>-0.2</c:v>
                </c:pt>
                <c:pt idx="58">
                  <c:v>2.7</c:v>
                </c:pt>
                <c:pt idx="59">
                  <c:v>2.1</c:v>
                </c:pt>
                <c:pt idx="60">
                  <c:v>2.6</c:v>
                </c:pt>
                <c:pt idx="61">
                  <c:v>1.8</c:v>
                </c:pt>
                <c:pt idx="62">
                  <c:v>1.9</c:v>
                </c:pt>
                <c:pt idx="63">
                  <c:v>0</c:v>
                </c:pt>
                <c:pt idx="64">
                  <c:v>-2</c:v>
                </c:pt>
                <c:pt idx="65">
                  <c:v>-2.2000000000000002</c:v>
                </c:pt>
                <c:pt idx="66">
                  <c:v>-1.6</c:v>
                </c:pt>
                <c:pt idx="67">
                  <c:v>-4</c:v>
                </c:pt>
                <c:pt idx="68">
                  <c:v>-6.1</c:v>
                </c:pt>
                <c:pt idx="69">
                  <c:v>-4.7</c:v>
                </c:pt>
                <c:pt idx="70">
                  <c:v>-6.1</c:v>
                </c:pt>
                <c:pt idx="71">
                  <c:v>-3.5</c:v>
                </c:pt>
                <c:pt idx="72">
                  <c:v>-3.7</c:v>
                </c:pt>
                <c:pt idx="73">
                  <c:v>-7.7</c:v>
                </c:pt>
                <c:pt idx="74">
                  <c:v>-8.1</c:v>
                </c:pt>
                <c:pt idx="75">
                  <c:v>-8.1</c:v>
                </c:pt>
                <c:pt idx="76">
                  <c:v>-6.4</c:v>
                </c:pt>
                <c:pt idx="77">
                  <c:v>-8.1</c:v>
                </c:pt>
                <c:pt idx="78">
                  <c:v>-6.5</c:v>
                </c:pt>
                <c:pt idx="79">
                  <c:v>-5.0999999999999996</c:v>
                </c:pt>
                <c:pt idx="80">
                  <c:v>-5.0999999999999996</c:v>
                </c:pt>
                <c:pt idx="81">
                  <c:v>-6.6</c:v>
                </c:pt>
                <c:pt idx="82">
                  <c:v>-6</c:v>
                </c:pt>
                <c:pt idx="83">
                  <c:v>-4.2</c:v>
                </c:pt>
                <c:pt idx="84">
                  <c:v>-4.5999999999999996</c:v>
                </c:pt>
                <c:pt idx="85">
                  <c:v>-4</c:v>
                </c:pt>
                <c:pt idx="86">
                  <c:v>-1.4</c:v>
                </c:pt>
                <c:pt idx="87">
                  <c:v>-2.5</c:v>
                </c:pt>
                <c:pt idx="88">
                  <c:v>-2.5</c:v>
                </c:pt>
                <c:pt idx="89">
                  <c:v>-3.4</c:v>
                </c:pt>
                <c:pt idx="90">
                  <c:v>-4.7</c:v>
                </c:pt>
                <c:pt idx="91">
                  <c:v>-4.4000000000000004</c:v>
                </c:pt>
                <c:pt idx="92">
                  <c:v>-7.3</c:v>
                </c:pt>
                <c:pt idx="93">
                  <c:v>-8.3000000000000007</c:v>
                </c:pt>
                <c:pt idx="94">
                  <c:v>-7</c:v>
                </c:pt>
                <c:pt idx="95">
                  <c:v>-7.3</c:v>
                </c:pt>
                <c:pt idx="96">
                  <c:v>-7.2</c:v>
                </c:pt>
                <c:pt idx="97">
                  <c:v>-3.5</c:v>
                </c:pt>
                <c:pt idx="98">
                  <c:v>-4.3</c:v>
                </c:pt>
                <c:pt idx="99">
                  <c:v>-4.3</c:v>
                </c:pt>
                <c:pt idx="100">
                  <c:v>-4.2</c:v>
                </c:pt>
                <c:pt idx="101">
                  <c:v>-4.0999999999999996</c:v>
                </c:pt>
                <c:pt idx="102">
                  <c:v>-5.0999999999999996</c:v>
                </c:pt>
                <c:pt idx="103">
                  <c:v>-1.1000000000000001</c:v>
                </c:pt>
                <c:pt idx="104">
                  <c:v>-0.8</c:v>
                </c:pt>
                <c:pt idx="105">
                  <c:v>-1.6</c:v>
                </c:pt>
                <c:pt idx="106">
                  <c:v>-1.4</c:v>
                </c:pt>
                <c:pt idx="107">
                  <c:v>1.1000000000000001</c:v>
                </c:pt>
                <c:pt idx="108">
                  <c:v>0</c:v>
                </c:pt>
                <c:pt idx="109">
                  <c:v>-0.6</c:v>
                </c:pt>
                <c:pt idx="110">
                  <c:v>-0.6</c:v>
                </c:pt>
                <c:pt idx="111">
                  <c:v>-0.5</c:v>
                </c:pt>
                <c:pt idx="112">
                  <c:v>1.3</c:v>
                </c:pt>
                <c:pt idx="113">
                  <c:v>1</c:v>
                </c:pt>
                <c:pt idx="114">
                  <c:v>0.6</c:v>
                </c:pt>
                <c:pt idx="115">
                  <c:v>-1.7</c:v>
                </c:pt>
                <c:pt idx="116">
                  <c:v>0.8</c:v>
                </c:pt>
                <c:pt idx="117">
                  <c:v>2</c:v>
                </c:pt>
                <c:pt idx="118">
                  <c:v>0.6</c:v>
                </c:pt>
                <c:pt idx="119">
                  <c:v>-0.5</c:v>
                </c:pt>
                <c:pt idx="120">
                  <c:v>-2.8</c:v>
                </c:pt>
                <c:pt idx="121">
                  <c:v>0.8</c:v>
                </c:pt>
                <c:pt idx="122">
                  <c:v>0.1</c:v>
                </c:pt>
                <c:pt idx="123">
                  <c:v>2</c:v>
                </c:pt>
                <c:pt idx="124">
                  <c:v>-0.5</c:v>
                </c:pt>
                <c:pt idx="125">
                  <c:v>1.4</c:v>
                </c:pt>
                <c:pt idx="126">
                  <c:v>2.5</c:v>
                </c:pt>
                <c:pt idx="127">
                  <c:v>0.2</c:v>
                </c:pt>
                <c:pt idx="128">
                  <c:v>0.5</c:v>
                </c:pt>
                <c:pt idx="129">
                  <c:v>2.8</c:v>
                </c:pt>
                <c:pt idx="130">
                  <c:v>3.8</c:v>
                </c:pt>
                <c:pt idx="131">
                  <c:v>4.4000000000000004</c:v>
                </c:pt>
                <c:pt idx="132">
                  <c:v>6.4</c:v>
                </c:pt>
                <c:pt idx="133">
                  <c:v>4</c:v>
                </c:pt>
                <c:pt idx="134">
                  <c:v>0.6</c:v>
                </c:pt>
                <c:pt idx="135">
                  <c:v>2.1</c:v>
                </c:pt>
                <c:pt idx="136">
                  <c:v>3.1</c:v>
                </c:pt>
                <c:pt idx="137">
                  <c:v>2.1</c:v>
                </c:pt>
                <c:pt idx="138">
                  <c:v>2.7</c:v>
                </c:pt>
                <c:pt idx="139">
                  <c:v>1</c:v>
                </c:pt>
                <c:pt idx="140">
                  <c:v>1</c:v>
                </c:pt>
                <c:pt idx="141">
                  <c:v>-0.4</c:v>
                </c:pt>
                <c:pt idx="142">
                  <c:v>0.3</c:v>
                </c:pt>
                <c:pt idx="143">
                  <c:v>-0.6</c:v>
                </c:pt>
                <c:pt idx="144">
                  <c:v>-1</c:v>
                </c:pt>
                <c:pt idx="145">
                  <c:v>-2.9</c:v>
                </c:pt>
                <c:pt idx="146">
                  <c:v>-0.9</c:v>
                </c:pt>
                <c:pt idx="147">
                  <c:v>-0.6</c:v>
                </c:pt>
                <c:pt idx="148">
                  <c:v>-1.2</c:v>
                </c:pt>
                <c:pt idx="149">
                  <c:v>-2.2999999999999998</c:v>
                </c:pt>
                <c:pt idx="150">
                  <c:v>0.4</c:v>
                </c:pt>
                <c:pt idx="151">
                  <c:v>-1.6</c:v>
                </c:pt>
                <c:pt idx="152">
                  <c:v>-4.9000000000000004</c:v>
                </c:pt>
                <c:pt idx="153">
                  <c:v>-0.8</c:v>
                </c:pt>
                <c:pt idx="154">
                  <c:v>-0.5</c:v>
                </c:pt>
                <c:pt idx="155">
                  <c:v>-0.5</c:v>
                </c:pt>
                <c:pt idx="156">
                  <c:v>-2.4</c:v>
                </c:pt>
                <c:pt idx="157">
                  <c:v>-1.5</c:v>
                </c:pt>
                <c:pt idx="158">
                  <c:v>-8.6999999999999904</c:v>
                </c:pt>
                <c:pt idx="159">
                  <c:v>-27.6</c:v>
                </c:pt>
                <c:pt idx="160">
                  <c:v>-22.7</c:v>
                </c:pt>
                <c:pt idx="161">
                  <c:v>-13.3</c:v>
                </c:pt>
                <c:pt idx="162">
                  <c:v>-12.9</c:v>
                </c:pt>
                <c:pt idx="163">
                  <c:v>-10</c:v>
                </c:pt>
                <c:pt idx="164">
                  <c:v>-5.0999999999999996</c:v>
                </c:pt>
                <c:pt idx="165">
                  <c:v>-1.9</c:v>
                </c:pt>
                <c:pt idx="166">
                  <c:v>-5.8</c:v>
                </c:pt>
                <c:pt idx="167">
                  <c:v>-6.6</c:v>
                </c:pt>
                <c:pt idx="168">
                  <c:v>-14.8</c:v>
                </c:pt>
                <c:pt idx="169">
                  <c:v>-15.4</c:v>
                </c:pt>
                <c:pt idx="170">
                  <c:v>-9.3000000000000007</c:v>
                </c:pt>
                <c:pt idx="171">
                  <c:v>-2.5</c:v>
                </c:pt>
                <c:pt idx="172">
                  <c:v>-1.9</c:v>
                </c:pt>
                <c:pt idx="173">
                  <c:v>-0.9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BAC-E749-B0D2-3C6601E1D8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32987280"/>
        <c:axId val="1632991024"/>
      </c:lineChart>
      <c:catAx>
        <c:axId val="16329872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[$-40C]yy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632991024"/>
        <c:crossesAt val="-1000"/>
        <c:auto val="1"/>
        <c:lblAlgn val="ctr"/>
        <c:lblOffset val="100"/>
        <c:tickLblSkip val="12"/>
        <c:noMultiLvlLbl val="1"/>
      </c:catAx>
      <c:valAx>
        <c:axId val="1632991024"/>
        <c:scaling>
          <c:orientation val="minMax"/>
          <c:max val="30"/>
          <c:min val="-6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632987280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legend>
      <c:legendPos val="b"/>
      <c:legendEntry>
        <c:idx val="1"/>
        <c:delete val="1"/>
      </c:legendEntry>
      <c:layout>
        <c:manualLayout>
          <c:xMode val="edge"/>
          <c:yMode val="edge"/>
          <c:x val="0.49238254593175851"/>
          <c:y val="0.50520778652668419"/>
          <c:w val="0.21245713035870514"/>
          <c:h val="0.2910885097696120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4233814523184602E-2"/>
          <c:y val="5.0925925925925923E-2"/>
          <c:w val="0.87642760279965004"/>
          <c:h val="0.76502989209682137"/>
        </c:manualLayout>
      </c:layout>
      <c:lineChart>
        <c:grouping val="standard"/>
        <c:varyColors val="0"/>
        <c:ser>
          <c:idx val="0"/>
          <c:order val="0"/>
          <c:tx>
            <c:strRef>
              <c:f>[2]Employment!$L$2</c:f>
              <c:strCache>
                <c:ptCount val="1"/>
                <c:pt idx="0">
                  <c:v>France</c:v>
                </c:pt>
              </c:strCache>
            </c:strRef>
          </c:tx>
          <c:spPr>
            <a:ln w="28575" cap="rnd">
              <a:solidFill>
                <a:srgbClr val="0086EA"/>
              </a:solidFill>
              <a:round/>
            </a:ln>
            <a:effectLst/>
          </c:spPr>
          <c:marker>
            <c:symbol val="none"/>
          </c:marker>
          <c:cat>
            <c:numRef>
              <c:f>[2]Employment!$A$147:$A$176</c:f>
              <c:numCache>
                <c:formatCode>General</c:formatCode>
                <c:ptCount val="30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</c:numCache>
            </c:numRef>
          </c:cat>
          <c:val>
            <c:numRef>
              <c:f>[2]Employment!$L$147:$L$176</c:f>
              <c:numCache>
                <c:formatCode>General</c:formatCode>
                <c:ptCount val="30"/>
                <c:pt idx="0">
                  <c:v>-3</c:v>
                </c:pt>
                <c:pt idx="1">
                  <c:v>-4.9000000000000004</c:v>
                </c:pt>
                <c:pt idx="2">
                  <c:v>-4.8</c:v>
                </c:pt>
                <c:pt idx="3">
                  <c:v>-1.7</c:v>
                </c:pt>
                <c:pt idx="4">
                  <c:v>-3.9</c:v>
                </c:pt>
                <c:pt idx="5">
                  <c:v>-4.8</c:v>
                </c:pt>
                <c:pt idx="6">
                  <c:v>-5.8</c:v>
                </c:pt>
                <c:pt idx="7">
                  <c:v>-9</c:v>
                </c:pt>
                <c:pt idx="8">
                  <c:v>-4.4000000000000004</c:v>
                </c:pt>
                <c:pt idx="9">
                  <c:v>-7</c:v>
                </c:pt>
                <c:pt idx="10">
                  <c:v>-8.6</c:v>
                </c:pt>
                <c:pt idx="11">
                  <c:v>-7</c:v>
                </c:pt>
                <c:pt idx="12">
                  <c:v>-5.9</c:v>
                </c:pt>
                <c:pt idx="13">
                  <c:v>-9.8000000000000007</c:v>
                </c:pt>
                <c:pt idx="14">
                  <c:v>-15.5</c:v>
                </c:pt>
                <c:pt idx="15">
                  <c:v>-32.299999999999997</c:v>
                </c:pt>
                <c:pt idx="16">
                  <c:v>-32.200000000000003</c:v>
                </c:pt>
                <c:pt idx="17">
                  <c:v>-24</c:v>
                </c:pt>
                <c:pt idx="18">
                  <c:v>-19.5</c:v>
                </c:pt>
                <c:pt idx="19">
                  <c:v>-11.2</c:v>
                </c:pt>
                <c:pt idx="20">
                  <c:v>-12</c:v>
                </c:pt>
                <c:pt idx="21">
                  <c:v>-13.9</c:v>
                </c:pt>
                <c:pt idx="22">
                  <c:v>-26.8</c:v>
                </c:pt>
                <c:pt idx="23">
                  <c:v>-16.7</c:v>
                </c:pt>
                <c:pt idx="24">
                  <c:v>-7.8</c:v>
                </c:pt>
                <c:pt idx="25">
                  <c:v>-13.7</c:v>
                </c:pt>
                <c:pt idx="26">
                  <c:v>-10.199999999999999</c:v>
                </c:pt>
                <c:pt idx="27">
                  <c:v>-9.8000000000000007</c:v>
                </c:pt>
                <c:pt idx="28">
                  <c:v>-7.2</c:v>
                </c:pt>
                <c:pt idx="29">
                  <c:v>-8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0E1-FD49-8E29-1057B9A0EF35}"/>
            </c:ext>
          </c:extLst>
        </c:ser>
        <c:ser>
          <c:idx val="1"/>
          <c:order val="1"/>
          <c:tx>
            <c:strRef>
              <c:f>[2]Employment!$M$2</c:f>
              <c:strCache>
                <c:ptCount val="1"/>
                <c:pt idx="0">
                  <c:v>Etats-Unis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[2]Employment!$A$147:$A$176</c:f>
              <c:numCache>
                <c:formatCode>General</c:formatCode>
                <c:ptCount val="30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</c:numCache>
            </c:numRef>
          </c:cat>
          <c:val>
            <c:numRef>
              <c:f>[2]Employment!$M$147:$M$176</c:f>
              <c:numCache>
                <c:formatCode>General</c:formatCode>
                <c:ptCount val="30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0E1-FD49-8E29-1057B9A0EF35}"/>
            </c:ext>
          </c:extLst>
        </c:ser>
        <c:ser>
          <c:idx val="2"/>
          <c:order val="2"/>
          <c:tx>
            <c:strRef>
              <c:f>[2]Employment!$N$2</c:f>
              <c:strCache>
                <c:ptCount val="1"/>
                <c:pt idx="0">
                  <c:v>Italie</c:v>
                </c:pt>
              </c:strCache>
            </c:strRef>
          </c:tx>
          <c:spPr>
            <a:ln w="9525" cap="rnd">
              <a:solidFill>
                <a:srgbClr val="BC64AB"/>
              </a:solidFill>
              <a:round/>
            </a:ln>
            <a:effectLst/>
          </c:spPr>
          <c:marker>
            <c:symbol val="none"/>
          </c:marker>
          <c:cat>
            <c:numRef>
              <c:f>[2]Employment!$A$147:$A$176</c:f>
              <c:numCache>
                <c:formatCode>General</c:formatCode>
                <c:ptCount val="30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</c:numCache>
            </c:numRef>
          </c:cat>
          <c:val>
            <c:numRef>
              <c:f>[2]Employment!$N$147:$N$176</c:f>
              <c:numCache>
                <c:formatCode>General</c:formatCode>
                <c:ptCount val="30"/>
                <c:pt idx="0">
                  <c:v>14.2</c:v>
                </c:pt>
                <c:pt idx="1">
                  <c:v>12.2</c:v>
                </c:pt>
                <c:pt idx="2">
                  <c:v>10.9</c:v>
                </c:pt>
                <c:pt idx="3">
                  <c:v>9.8000000000000007</c:v>
                </c:pt>
                <c:pt idx="4">
                  <c:v>12.8</c:v>
                </c:pt>
                <c:pt idx="5">
                  <c:v>14.5</c:v>
                </c:pt>
                <c:pt idx="6">
                  <c:v>12.1</c:v>
                </c:pt>
                <c:pt idx="7">
                  <c:v>12.1</c:v>
                </c:pt>
                <c:pt idx="8">
                  <c:v>8</c:v>
                </c:pt>
                <c:pt idx="9">
                  <c:v>7.4</c:v>
                </c:pt>
                <c:pt idx="10">
                  <c:v>4</c:v>
                </c:pt>
                <c:pt idx="11">
                  <c:v>7.1</c:v>
                </c:pt>
                <c:pt idx="12">
                  <c:v>12.8</c:v>
                </c:pt>
                <c:pt idx="13">
                  <c:v>13.8</c:v>
                </c:pt>
                <c:pt idx="14">
                  <c:v>3</c:v>
                </c:pt>
                <c:pt idx="15">
                  <c:v>#N/A</c:v>
                </c:pt>
                <c:pt idx="16">
                  <c:v>-0.2</c:v>
                </c:pt>
                <c:pt idx="17">
                  <c:v>-2.6</c:v>
                </c:pt>
                <c:pt idx="18">
                  <c:v>-0.7</c:v>
                </c:pt>
                <c:pt idx="19">
                  <c:v>3.3</c:v>
                </c:pt>
                <c:pt idx="20">
                  <c:v>3.5</c:v>
                </c:pt>
                <c:pt idx="21">
                  <c:v>4.2</c:v>
                </c:pt>
                <c:pt idx="22">
                  <c:v>-1.6</c:v>
                </c:pt>
                <c:pt idx="23">
                  <c:v>-0.4</c:v>
                </c:pt>
                <c:pt idx="24">
                  <c:v>-1.4</c:v>
                </c:pt>
                <c:pt idx="25">
                  <c:v>3.7</c:v>
                </c:pt>
                <c:pt idx="26">
                  <c:v>-0.1</c:v>
                </c:pt>
                <c:pt idx="27">
                  <c:v>4.4000000000000004</c:v>
                </c:pt>
                <c:pt idx="28">
                  <c:v>11.9</c:v>
                </c:pt>
                <c:pt idx="29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0E1-FD49-8E29-1057B9A0EF35}"/>
            </c:ext>
          </c:extLst>
        </c:ser>
        <c:ser>
          <c:idx val="3"/>
          <c:order val="3"/>
          <c:tx>
            <c:strRef>
              <c:f>[2]Employment!$O$2</c:f>
              <c:strCache>
                <c:ptCount val="1"/>
                <c:pt idx="0">
                  <c:v>Royaume-Uni</c:v>
                </c:pt>
              </c:strCache>
            </c:strRef>
          </c:tx>
          <c:spPr>
            <a:ln w="9525" cap="rnd">
              <a:solidFill>
                <a:srgbClr val="ED8C2B"/>
              </a:solidFill>
              <a:round/>
            </a:ln>
            <a:effectLst/>
          </c:spPr>
          <c:marker>
            <c:symbol val="none"/>
          </c:marker>
          <c:cat>
            <c:numRef>
              <c:f>[2]Employment!$A$147:$A$176</c:f>
              <c:numCache>
                <c:formatCode>General</c:formatCode>
                <c:ptCount val="30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</c:numCache>
            </c:numRef>
          </c:cat>
          <c:val>
            <c:numRef>
              <c:f>[2]Employment!$O$147:$O$176</c:f>
              <c:numCache>
                <c:formatCode>General</c:formatCode>
                <c:ptCount val="30"/>
                <c:pt idx="0">
                  <c:v>-17.8</c:v>
                </c:pt>
                <c:pt idx="1">
                  <c:v>-12.9</c:v>
                </c:pt>
                <c:pt idx="2">
                  <c:v>-22.5</c:v>
                </c:pt>
                <c:pt idx="3">
                  <c:v>-3.6</c:v>
                </c:pt>
                <c:pt idx="4">
                  <c:v>-22.9</c:v>
                </c:pt>
                <c:pt idx="5">
                  <c:v>-17.100000000000001</c:v>
                </c:pt>
                <c:pt idx="6">
                  <c:v>-8.5</c:v>
                </c:pt>
                <c:pt idx="7">
                  <c:v>-8.3000000000000007</c:v>
                </c:pt>
                <c:pt idx="8">
                  <c:v>1.7</c:v>
                </c:pt>
                <c:pt idx="9">
                  <c:v>-8.4</c:v>
                </c:pt>
                <c:pt idx="10">
                  <c:v>-12.4</c:v>
                </c:pt>
                <c:pt idx="11">
                  <c:v>-8.8000000000000007</c:v>
                </c:pt>
                <c:pt idx="12">
                  <c:v>-26.4</c:v>
                </c:pt>
                <c:pt idx="13">
                  <c:v>-17.100000000000001</c:v>
                </c:pt>
                <c:pt idx="14">
                  <c:v>-24.5</c:v>
                </c:pt>
                <c:pt idx="15">
                  <c:v>-36.299999999999997</c:v>
                </c:pt>
                <c:pt idx="16">
                  <c:v>-32</c:v>
                </c:pt>
                <c:pt idx="17">
                  <c:v>-35.6</c:v>
                </c:pt>
                <c:pt idx="18">
                  <c:v>-28.5</c:v>
                </c:pt>
                <c:pt idx="19">
                  <c:v>-55.2</c:v>
                </c:pt>
                <c:pt idx="20">
                  <c:v>-45.8</c:v>
                </c:pt>
                <c:pt idx="21">
                  <c:v>-44.5</c:v>
                </c:pt>
                <c:pt idx="22">
                  <c:v>-27.7</c:v>
                </c:pt>
                <c:pt idx="23">
                  <c:v>-32.5</c:v>
                </c:pt>
                <c:pt idx="24">
                  <c:v>-27</c:v>
                </c:pt>
                <c:pt idx="25">
                  <c:v>-45</c:v>
                </c:pt>
                <c:pt idx="26">
                  <c:v>-23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0E1-FD49-8E29-1057B9A0EF35}"/>
            </c:ext>
          </c:extLst>
        </c:ser>
        <c:ser>
          <c:idx val="4"/>
          <c:order val="4"/>
          <c:tx>
            <c:strRef>
              <c:f>[2]Employment!$P$2</c:f>
              <c:strCache>
                <c:ptCount val="1"/>
                <c:pt idx="0">
                  <c:v>Pays-Bas</c:v>
                </c:pt>
              </c:strCache>
            </c:strRef>
          </c:tx>
          <c:spPr>
            <a:ln w="9525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numRef>
              <c:f>[2]Employment!$A$147:$A$176</c:f>
              <c:numCache>
                <c:formatCode>General</c:formatCode>
                <c:ptCount val="30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</c:numCache>
            </c:numRef>
          </c:cat>
          <c:val>
            <c:numRef>
              <c:f>[2]Employment!$P$147:$P$176</c:f>
              <c:numCache>
                <c:formatCode>General</c:formatCode>
                <c:ptCount val="30"/>
                <c:pt idx="0">
                  <c:v>7.4</c:v>
                </c:pt>
                <c:pt idx="1">
                  <c:v>9.5</c:v>
                </c:pt>
                <c:pt idx="2">
                  <c:v>10.7</c:v>
                </c:pt>
                <c:pt idx="3">
                  <c:v>11.7</c:v>
                </c:pt>
                <c:pt idx="4">
                  <c:v>6.5</c:v>
                </c:pt>
                <c:pt idx="5">
                  <c:v>6.6</c:v>
                </c:pt>
                <c:pt idx="6">
                  <c:v>8.1999999999999904</c:v>
                </c:pt>
                <c:pt idx="7">
                  <c:v>4.8</c:v>
                </c:pt>
                <c:pt idx="8">
                  <c:v>4.9000000000000004</c:v>
                </c:pt>
                <c:pt idx="9">
                  <c:v>5</c:v>
                </c:pt>
                <c:pt idx="10">
                  <c:v>5.6</c:v>
                </c:pt>
                <c:pt idx="11">
                  <c:v>5.0999999999999996</c:v>
                </c:pt>
                <c:pt idx="12">
                  <c:v>6</c:v>
                </c:pt>
                <c:pt idx="13">
                  <c:v>9.6999999999999904</c:v>
                </c:pt>
                <c:pt idx="14">
                  <c:v>2.7</c:v>
                </c:pt>
                <c:pt idx="15">
                  <c:v>-16.2</c:v>
                </c:pt>
                <c:pt idx="16">
                  <c:v>-13.2</c:v>
                </c:pt>
                <c:pt idx="17">
                  <c:v>-3.6</c:v>
                </c:pt>
                <c:pt idx="18">
                  <c:v>-5.9</c:v>
                </c:pt>
                <c:pt idx="19">
                  <c:v>0.2</c:v>
                </c:pt>
                <c:pt idx="20">
                  <c:v>-0.2</c:v>
                </c:pt>
                <c:pt idx="21">
                  <c:v>-6.7</c:v>
                </c:pt>
                <c:pt idx="22">
                  <c:v>-1</c:v>
                </c:pt>
                <c:pt idx="23">
                  <c:v>-0.7</c:v>
                </c:pt>
                <c:pt idx="24">
                  <c:v>0.8</c:v>
                </c:pt>
                <c:pt idx="25">
                  <c:v>-3.4</c:v>
                </c:pt>
                <c:pt idx="26">
                  <c:v>1.4</c:v>
                </c:pt>
                <c:pt idx="27">
                  <c:v>3.9</c:v>
                </c:pt>
                <c:pt idx="28">
                  <c:v>6.4</c:v>
                </c:pt>
                <c:pt idx="29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0E1-FD49-8E29-1057B9A0EF35}"/>
            </c:ext>
          </c:extLst>
        </c:ser>
        <c:ser>
          <c:idx val="5"/>
          <c:order val="5"/>
          <c:tx>
            <c:strRef>
              <c:f>[2]Employment!$Q$2</c:f>
              <c:strCache>
                <c:ptCount val="1"/>
                <c:pt idx="0">
                  <c:v>Espagne</c:v>
                </c:pt>
              </c:strCache>
            </c:strRef>
          </c:tx>
          <c:spPr>
            <a:ln w="9525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[2]Employment!$A$147:$A$176</c:f>
              <c:numCache>
                <c:formatCode>General</c:formatCode>
                <c:ptCount val="30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</c:numCache>
            </c:numRef>
          </c:cat>
          <c:val>
            <c:numRef>
              <c:f>[2]Employment!$Q$147:$Q$176</c:f>
              <c:numCache>
                <c:formatCode>General</c:formatCode>
                <c:ptCount val="30"/>
                <c:pt idx="0">
                  <c:v>5.5</c:v>
                </c:pt>
                <c:pt idx="1">
                  <c:v>7.5</c:v>
                </c:pt>
                <c:pt idx="2">
                  <c:v>7.8</c:v>
                </c:pt>
                <c:pt idx="3">
                  <c:v>3.9</c:v>
                </c:pt>
                <c:pt idx="4">
                  <c:v>5.9</c:v>
                </c:pt>
                <c:pt idx="5">
                  <c:v>4.9000000000000004</c:v>
                </c:pt>
                <c:pt idx="6">
                  <c:v>5.7</c:v>
                </c:pt>
                <c:pt idx="7">
                  <c:v>4.9000000000000004</c:v>
                </c:pt>
                <c:pt idx="8">
                  <c:v>5.0999999999999996</c:v>
                </c:pt>
                <c:pt idx="9">
                  <c:v>3.8</c:v>
                </c:pt>
                <c:pt idx="10">
                  <c:v>3.4</c:v>
                </c:pt>
                <c:pt idx="11">
                  <c:v>5</c:v>
                </c:pt>
                <c:pt idx="12">
                  <c:v>2.8</c:v>
                </c:pt>
                <c:pt idx="13">
                  <c:v>5.2</c:v>
                </c:pt>
                <c:pt idx="14">
                  <c:v>2.2000000000000002</c:v>
                </c:pt>
                <c:pt idx="15">
                  <c:v>-29</c:v>
                </c:pt>
                <c:pt idx="16">
                  <c:v>-14.5</c:v>
                </c:pt>
                <c:pt idx="17">
                  <c:v>-8.1</c:v>
                </c:pt>
                <c:pt idx="18">
                  <c:v>-8.9</c:v>
                </c:pt>
                <c:pt idx="19">
                  <c:v>-11.5</c:v>
                </c:pt>
                <c:pt idx="20">
                  <c:v>-15.2</c:v>
                </c:pt>
                <c:pt idx="21">
                  <c:v>-6.7</c:v>
                </c:pt>
                <c:pt idx="22">
                  <c:v>-16.399999999999999</c:v>
                </c:pt>
                <c:pt idx="23">
                  <c:v>-11.4</c:v>
                </c:pt>
                <c:pt idx="24">
                  <c:v>-14</c:v>
                </c:pt>
                <c:pt idx="25">
                  <c:v>-18.3</c:v>
                </c:pt>
                <c:pt idx="26">
                  <c:v>-9.5</c:v>
                </c:pt>
                <c:pt idx="27">
                  <c:v>-0.1</c:v>
                </c:pt>
                <c:pt idx="28">
                  <c:v>-2.5</c:v>
                </c:pt>
                <c:pt idx="29">
                  <c:v>-1.7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0E1-FD49-8E29-1057B9A0EF35}"/>
            </c:ext>
          </c:extLst>
        </c:ser>
        <c:ser>
          <c:idx val="6"/>
          <c:order val="6"/>
          <c:tx>
            <c:strRef>
              <c:f>[2]Employment!$R$2</c:f>
              <c:strCache>
                <c:ptCount val="1"/>
                <c:pt idx="0">
                  <c:v>Allemagne</c:v>
                </c:pt>
              </c:strCache>
            </c:strRef>
          </c:tx>
          <c:spPr>
            <a:ln w="9525" cap="rnd">
              <a:solidFill>
                <a:srgbClr val="9ACA02"/>
              </a:solidFill>
              <a:round/>
            </a:ln>
            <a:effectLst/>
          </c:spPr>
          <c:marker>
            <c:symbol val="none"/>
          </c:marker>
          <c:cat>
            <c:numRef>
              <c:f>[2]Employment!$A$147:$A$176</c:f>
              <c:numCache>
                <c:formatCode>General</c:formatCode>
                <c:ptCount val="30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</c:numCache>
            </c:numRef>
          </c:cat>
          <c:val>
            <c:numRef>
              <c:f>[2]Employment!$R$147:$R$176</c:f>
              <c:numCache>
                <c:formatCode>General</c:formatCode>
                <c:ptCount val="30"/>
                <c:pt idx="0">
                  <c:v>-1</c:v>
                </c:pt>
                <c:pt idx="1">
                  <c:v>-2.9</c:v>
                </c:pt>
                <c:pt idx="2">
                  <c:v>-0.9</c:v>
                </c:pt>
                <c:pt idx="3">
                  <c:v>-0.6</c:v>
                </c:pt>
                <c:pt idx="4">
                  <c:v>-1.2</c:v>
                </c:pt>
                <c:pt idx="5">
                  <c:v>-2.2999999999999998</c:v>
                </c:pt>
                <c:pt idx="6">
                  <c:v>0.4</c:v>
                </c:pt>
                <c:pt idx="7">
                  <c:v>-1.6</c:v>
                </c:pt>
                <c:pt idx="8">
                  <c:v>-4.9000000000000004</c:v>
                </c:pt>
                <c:pt idx="9">
                  <c:v>-0.8</c:v>
                </c:pt>
                <c:pt idx="10">
                  <c:v>-0.5</c:v>
                </c:pt>
                <c:pt idx="11">
                  <c:v>-0.5</c:v>
                </c:pt>
                <c:pt idx="12">
                  <c:v>-2.4</c:v>
                </c:pt>
                <c:pt idx="13">
                  <c:v>-1.5</c:v>
                </c:pt>
                <c:pt idx="14">
                  <c:v>-8.6999999999999904</c:v>
                </c:pt>
                <c:pt idx="15">
                  <c:v>-27.6</c:v>
                </c:pt>
                <c:pt idx="16">
                  <c:v>-22.7</c:v>
                </c:pt>
                <c:pt idx="17">
                  <c:v>-13.3</c:v>
                </c:pt>
                <c:pt idx="18">
                  <c:v>-12.9</c:v>
                </c:pt>
                <c:pt idx="19">
                  <c:v>-10</c:v>
                </c:pt>
                <c:pt idx="20">
                  <c:v>-5.0999999999999996</c:v>
                </c:pt>
                <c:pt idx="21">
                  <c:v>-1.9</c:v>
                </c:pt>
                <c:pt idx="22">
                  <c:v>-5.8</c:v>
                </c:pt>
                <c:pt idx="23">
                  <c:v>-6.6</c:v>
                </c:pt>
                <c:pt idx="24">
                  <c:v>-14.8</c:v>
                </c:pt>
                <c:pt idx="25">
                  <c:v>-15.4</c:v>
                </c:pt>
                <c:pt idx="26">
                  <c:v>-9.3000000000000007</c:v>
                </c:pt>
                <c:pt idx="27">
                  <c:v>-2.5</c:v>
                </c:pt>
                <c:pt idx="28">
                  <c:v>-1.9</c:v>
                </c:pt>
                <c:pt idx="29">
                  <c:v>-0.9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60E1-FD49-8E29-1057B9A0EF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32987280"/>
        <c:axId val="1632991024"/>
      </c:lineChart>
      <c:catAx>
        <c:axId val="16329872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[$-40C]mmm\-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632991024"/>
        <c:crossesAt val="-1000"/>
        <c:auto val="1"/>
        <c:lblAlgn val="ctr"/>
        <c:lblOffset val="100"/>
        <c:tickLblSkip val="3"/>
        <c:noMultiLvlLbl val="1"/>
      </c:catAx>
      <c:valAx>
        <c:axId val="1632991024"/>
        <c:scaling>
          <c:orientation val="minMax"/>
          <c:max val="30"/>
          <c:min val="-6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632987280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legend>
      <c:legendPos val="b"/>
      <c:legendEntry>
        <c:idx val="1"/>
        <c:delete val="1"/>
      </c:legendEntry>
      <c:layout>
        <c:manualLayout>
          <c:xMode val="edge"/>
          <c:yMode val="edge"/>
          <c:x val="0.20071587926509185"/>
          <c:y val="0.50520778652668419"/>
          <c:w val="0.21245713035870514"/>
          <c:h val="0.2910885097696120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4233814523184602E-2"/>
          <c:y val="5.0925925925925923E-2"/>
          <c:w val="0.87642760279965004"/>
          <c:h val="0.79280766987459905"/>
        </c:manualLayout>
      </c:layout>
      <c:lineChart>
        <c:grouping val="standard"/>
        <c:varyColors val="0"/>
        <c:ser>
          <c:idx val="0"/>
          <c:order val="0"/>
          <c:tx>
            <c:strRef>
              <c:f>[2]Employment!$B$2</c:f>
              <c:strCache>
                <c:ptCount val="1"/>
                <c:pt idx="0">
                  <c:v>France</c:v>
                </c:pt>
              </c:strCache>
            </c:strRef>
          </c:tx>
          <c:spPr>
            <a:ln w="28575" cap="rnd">
              <a:solidFill>
                <a:srgbClr val="0086EA"/>
              </a:solidFill>
              <a:round/>
            </a:ln>
            <a:effectLst/>
          </c:spPr>
          <c:marker>
            <c:symbol val="none"/>
          </c:marker>
          <c:cat>
            <c:numRef>
              <c:f>[2]Employment!$A$3:$A$176</c:f>
              <c:numCache>
                <c:formatCode>General</c:formatCode>
                <c:ptCount val="174"/>
                <c:pt idx="0">
                  <c:v>39083</c:v>
                </c:pt>
                <c:pt idx="1">
                  <c:v>39114</c:v>
                </c:pt>
                <c:pt idx="2">
                  <c:v>39142</c:v>
                </c:pt>
                <c:pt idx="3">
                  <c:v>39173</c:v>
                </c:pt>
                <c:pt idx="4">
                  <c:v>39203</c:v>
                </c:pt>
                <c:pt idx="5">
                  <c:v>39234</c:v>
                </c:pt>
                <c:pt idx="6">
                  <c:v>39264</c:v>
                </c:pt>
                <c:pt idx="7">
                  <c:v>39295</c:v>
                </c:pt>
                <c:pt idx="8">
                  <c:v>39326</c:v>
                </c:pt>
                <c:pt idx="9">
                  <c:v>39356</c:v>
                </c:pt>
                <c:pt idx="10">
                  <c:v>39387</c:v>
                </c:pt>
                <c:pt idx="11">
                  <c:v>39417</c:v>
                </c:pt>
                <c:pt idx="12">
                  <c:v>39448</c:v>
                </c:pt>
                <c:pt idx="13">
                  <c:v>39479</c:v>
                </c:pt>
                <c:pt idx="14">
                  <c:v>39508</c:v>
                </c:pt>
                <c:pt idx="15">
                  <c:v>39539</c:v>
                </c:pt>
                <c:pt idx="16">
                  <c:v>39569</c:v>
                </c:pt>
                <c:pt idx="17">
                  <c:v>39600</c:v>
                </c:pt>
                <c:pt idx="18">
                  <c:v>39630</c:v>
                </c:pt>
                <c:pt idx="19">
                  <c:v>39661</c:v>
                </c:pt>
                <c:pt idx="20">
                  <c:v>39692</c:v>
                </c:pt>
                <c:pt idx="21">
                  <c:v>39722</c:v>
                </c:pt>
                <c:pt idx="22">
                  <c:v>39753</c:v>
                </c:pt>
                <c:pt idx="23">
                  <c:v>39783</c:v>
                </c:pt>
                <c:pt idx="24">
                  <c:v>39814</c:v>
                </c:pt>
                <c:pt idx="25">
                  <c:v>39845</c:v>
                </c:pt>
                <c:pt idx="26">
                  <c:v>39873</c:v>
                </c:pt>
                <c:pt idx="27">
                  <c:v>39904</c:v>
                </c:pt>
                <c:pt idx="28">
                  <c:v>39934</c:v>
                </c:pt>
                <c:pt idx="29">
                  <c:v>39965</c:v>
                </c:pt>
                <c:pt idx="30">
                  <c:v>39995</c:v>
                </c:pt>
                <c:pt idx="31">
                  <c:v>40026</c:v>
                </c:pt>
                <c:pt idx="32">
                  <c:v>40057</c:v>
                </c:pt>
                <c:pt idx="33">
                  <c:v>40087</c:v>
                </c:pt>
                <c:pt idx="34">
                  <c:v>40118</c:v>
                </c:pt>
                <c:pt idx="35">
                  <c:v>40148</c:v>
                </c:pt>
                <c:pt idx="36">
                  <c:v>40179</c:v>
                </c:pt>
                <c:pt idx="37">
                  <c:v>40210</c:v>
                </c:pt>
                <c:pt idx="38">
                  <c:v>40238</c:v>
                </c:pt>
                <c:pt idx="39">
                  <c:v>40269</c:v>
                </c:pt>
                <c:pt idx="40">
                  <c:v>40299</c:v>
                </c:pt>
                <c:pt idx="41">
                  <c:v>40330</c:v>
                </c:pt>
                <c:pt idx="42">
                  <c:v>40360</c:v>
                </c:pt>
                <c:pt idx="43">
                  <c:v>40391</c:v>
                </c:pt>
                <c:pt idx="44">
                  <c:v>40422</c:v>
                </c:pt>
                <c:pt idx="45">
                  <c:v>40452</c:v>
                </c:pt>
                <c:pt idx="46">
                  <c:v>40483</c:v>
                </c:pt>
                <c:pt idx="47">
                  <c:v>40513</c:v>
                </c:pt>
                <c:pt idx="48">
                  <c:v>40544</c:v>
                </c:pt>
                <c:pt idx="49">
                  <c:v>40575</c:v>
                </c:pt>
                <c:pt idx="50">
                  <c:v>40603</c:v>
                </c:pt>
                <c:pt idx="51">
                  <c:v>40634</c:v>
                </c:pt>
                <c:pt idx="52">
                  <c:v>40664</c:v>
                </c:pt>
                <c:pt idx="53">
                  <c:v>40695</c:v>
                </c:pt>
                <c:pt idx="54">
                  <c:v>40725</c:v>
                </c:pt>
                <c:pt idx="55">
                  <c:v>40756</c:v>
                </c:pt>
                <c:pt idx="56">
                  <c:v>40787</c:v>
                </c:pt>
                <c:pt idx="57">
                  <c:v>40817</c:v>
                </c:pt>
                <c:pt idx="58">
                  <c:v>40848</c:v>
                </c:pt>
                <c:pt idx="59">
                  <c:v>40878</c:v>
                </c:pt>
                <c:pt idx="60">
                  <c:v>40909</c:v>
                </c:pt>
                <c:pt idx="61">
                  <c:v>40940</c:v>
                </c:pt>
                <c:pt idx="62">
                  <c:v>40969</c:v>
                </c:pt>
                <c:pt idx="63">
                  <c:v>41000</c:v>
                </c:pt>
                <c:pt idx="64">
                  <c:v>41030</c:v>
                </c:pt>
                <c:pt idx="65">
                  <c:v>41061</c:v>
                </c:pt>
                <c:pt idx="66">
                  <c:v>41091</c:v>
                </c:pt>
                <c:pt idx="67">
                  <c:v>41122</c:v>
                </c:pt>
                <c:pt idx="68">
                  <c:v>41153</c:v>
                </c:pt>
                <c:pt idx="69">
                  <c:v>41183</c:v>
                </c:pt>
                <c:pt idx="70">
                  <c:v>41214</c:v>
                </c:pt>
                <c:pt idx="71">
                  <c:v>41244</c:v>
                </c:pt>
                <c:pt idx="72">
                  <c:v>41275</c:v>
                </c:pt>
                <c:pt idx="73">
                  <c:v>41306</c:v>
                </c:pt>
                <c:pt idx="74">
                  <c:v>41334</c:v>
                </c:pt>
                <c:pt idx="75">
                  <c:v>41365</c:v>
                </c:pt>
                <c:pt idx="76">
                  <c:v>41395</c:v>
                </c:pt>
                <c:pt idx="77">
                  <c:v>41426</c:v>
                </c:pt>
                <c:pt idx="78">
                  <c:v>41456</c:v>
                </c:pt>
                <c:pt idx="79">
                  <c:v>41487</c:v>
                </c:pt>
                <c:pt idx="80">
                  <c:v>41518</c:v>
                </c:pt>
                <c:pt idx="81">
                  <c:v>41548</c:v>
                </c:pt>
                <c:pt idx="82">
                  <c:v>41579</c:v>
                </c:pt>
                <c:pt idx="83">
                  <c:v>41609</c:v>
                </c:pt>
                <c:pt idx="84">
                  <c:v>41640</c:v>
                </c:pt>
                <c:pt idx="85">
                  <c:v>41671</c:v>
                </c:pt>
                <c:pt idx="86">
                  <c:v>41699</c:v>
                </c:pt>
                <c:pt idx="87">
                  <c:v>41730</c:v>
                </c:pt>
                <c:pt idx="88">
                  <c:v>41760</c:v>
                </c:pt>
                <c:pt idx="89">
                  <c:v>41791</c:v>
                </c:pt>
                <c:pt idx="90">
                  <c:v>41821</c:v>
                </c:pt>
                <c:pt idx="91">
                  <c:v>41852</c:v>
                </c:pt>
                <c:pt idx="92">
                  <c:v>41883</c:v>
                </c:pt>
                <c:pt idx="93">
                  <c:v>41913</c:v>
                </c:pt>
                <c:pt idx="94">
                  <c:v>41944</c:v>
                </c:pt>
                <c:pt idx="95">
                  <c:v>41974</c:v>
                </c:pt>
                <c:pt idx="96">
                  <c:v>42005</c:v>
                </c:pt>
                <c:pt idx="97">
                  <c:v>42036</c:v>
                </c:pt>
                <c:pt idx="98">
                  <c:v>42064</c:v>
                </c:pt>
                <c:pt idx="99">
                  <c:v>42095</c:v>
                </c:pt>
                <c:pt idx="100">
                  <c:v>42125</c:v>
                </c:pt>
                <c:pt idx="101">
                  <c:v>42156</c:v>
                </c:pt>
                <c:pt idx="102">
                  <c:v>42186</c:v>
                </c:pt>
                <c:pt idx="103">
                  <c:v>42217</c:v>
                </c:pt>
                <c:pt idx="104">
                  <c:v>42248</c:v>
                </c:pt>
                <c:pt idx="105">
                  <c:v>42278</c:v>
                </c:pt>
                <c:pt idx="106">
                  <c:v>42309</c:v>
                </c:pt>
                <c:pt idx="107">
                  <c:v>42339</c:v>
                </c:pt>
                <c:pt idx="108">
                  <c:v>42370</c:v>
                </c:pt>
                <c:pt idx="109">
                  <c:v>42401</c:v>
                </c:pt>
                <c:pt idx="110">
                  <c:v>42430</c:v>
                </c:pt>
                <c:pt idx="111">
                  <c:v>42461</c:v>
                </c:pt>
                <c:pt idx="112">
                  <c:v>42491</c:v>
                </c:pt>
                <c:pt idx="113">
                  <c:v>42522</c:v>
                </c:pt>
                <c:pt idx="114">
                  <c:v>42552</c:v>
                </c:pt>
                <c:pt idx="115">
                  <c:v>42583</c:v>
                </c:pt>
                <c:pt idx="116">
                  <c:v>42614</c:v>
                </c:pt>
                <c:pt idx="117">
                  <c:v>42644</c:v>
                </c:pt>
                <c:pt idx="118">
                  <c:v>42675</c:v>
                </c:pt>
                <c:pt idx="119">
                  <c:v>42705</c:v>
                </c:pt>
                <c:pt idx="120">
                  <c:v>42736</c:v>
                </c:pt>
                <c:pt idx="121">
                  <c:v>42767</c:v>
                </c:pt>
                <c:pt idx="122">
                  <c:v>42795</c:v>
                </c:pt>
                <c:pt idx="123">
                  <c:v>42826</c:v>
                </c:pt>
                <c:pt idx="124">
                  <c:v>42856</c:v>
                </c:pt>
                <c:pt idx="125">
                  <c:v>42887</c:v>
                </c:pt>
                <c:pt idx="126">
                  <c:v>42917</c:v>
                </c:pt>
                <c:pt idx="127">
                  <c:v>42948</c:v>
                </c:pt>
                <c:pt idx="128">
                  <c:v>42979</c:v>
                </c:pt>
                <c:pt idx="129">
                  <c:v>43009</c:v>
                </c:pt>
                <c:pt idx="130">
                  <c:v>43040</c:v>
                </c:pt>
                <c:pt idx="131">
                  <c:v>43070</c:v>
                </c:pt>
                <c:pt idx="132">
                  <c:v>43101</c:v>
                </c:pt>
                <c:pt idx="133">
                  <c:v>43132</c:v>
                </c:pt>
                <c:pt idx="134">
                  <c:v>43160</c:v>
                </c:pt>
                <c:pt idx="135">
                  <c:v>43191</c:v>
                </c:pt>
                <c:pt idx="136">
                  <c:v>43221</c:v>
                </c:pt>
                <c:pt idx="137">
                  <c:v>43252</c:v>
                </c:pt>
                <c:pt idx="138">
                  <c:v>43282</c:v>
                </c:pt>
                <c:pt idx="139">
                  <c:v>43313</c:v>
                </c:pt>
                <c:pt idx="140">
                  <c:v>43344</c:v>
                </c:pt>
                <c:pt idx="141">
                  <c:v>43374</c:v>
                </c:pt>
                <c:pt idx="142">
                  <c:v>43405</c:v>
                </c:pt>
                <c:pt idx="143">
                  <c:v>43435</c:v>
                </c:pt>
                <c:pt idx="144">
                  <c:v>43466</c:v>
                </c:pt>
                <c:pt idx="145">
                  <c:v>43497</c:v>
                </c:pt>
                <c:pt idx="146">
                  <c:v>43525</c:v>
                </c:pt>
                <c:pt idx="147">
                  <c:v>43556</c:v>
                </c:pt>
                <c:pt idx="148">
                  <c:v>43586</c:v>
                </c:pt>
                <c:pt idx="149">
                  <c:v>43617</c:v>
                </c:pt>
                <c:pt idx="150">
                  <c:v>43647</c:v>
                </c:pt>
                <c:pt idx="151">
                  <c:v>43678</c:v>
                </c:pt>
                <c:pt idx="152">
                  <c:v>43709</c:v>
                </c:pt>
                <c:pt idx="153">
                  <c:v>43739</c:v>
                </c:pt>
                <c:pt idx="154">
                  <c:v>43770</c:v>
                </c:pt>
                <c:pt idx="155">
                  <c:v>43800</c:v>
                </c:pt>
                <c:pt idx="156">
                  <c:v>43831</c:v>
                </c:pt>
                <c:pt idx="157">
                  <c:v>43862</c:v>
                </c:pt>
                <c:pt idx="158">
                  <c:v>43891</c:v>
                </c:pt>
                <c:pt idx="159">
                  <c:v>43922</c:v>
                </c:pt>
                <c:pt idx="160">
                  <c:v>43952</c:v>
                </c:pt>
                <c:pt idx="161">
                  <c:v>43983</c:v>
                </c:pt>
                <c:pt idx="162">
                  <c:v>44013</c:v>
                </c:pt>
                <c:pt idx="163">
                  <c:v>44044</c:v>
                </c:pt>
                <c:pt idx="164">
                  <c:v>44075</c:v>
                </c:pt>
                <c:pt idx="165">
                  <c:v>44105</c:v>
                </c:pt>
                <c:pt idx="166">
                  <c:v>44136</c:v>
                </c:pt>
                <c:pt idx="167">
                  <c:v>44166</c:v>
                </c:pt>
                <c:pt idx="168">
                  <c:v>44197</c:v>
                </c:pt>
                <c:pt idx="169">
                  <c:v>44228</c:v>
                </c:pt>
                <c:pt idx="170">
                  <c:v>44256</c:v>
                </c:pt>
                <c:pt idx="171">
                  <c:v>44287</c:v>
                </c:pt>
                <c:pt idx="172">
                  <c:v>44317</c:v>
                </c:pt>
                <c:pt idx="173">
                  <c:v>44348</c:v>
                </c:pt>
              </c:numCache>
            </c:numRef>
          </c:cat>
          <c:val>
            <c:numRef>
              <c:f>[2]Employment!$B$3:$B$176</c:f>
              <c:numCache>
                <c:formatCode>General</c:formatCode>
                <c:ptCount val="174"/>
                <c:pt idx="0">
                  <c:v>32.200000000000003</c:v>
                </c:pt>
                <c:pt idx="1">
                  <c:v>33.799999999999997</c:v>
                </c:pt>
                <c:pt idx="2">
                  <c:v>34.5</c:v>
                </c:pt>
                <c:pt idx="3">
                  <c:v>29.7</c:v>
                </c:pt>
                <c:pt idx="4">
                  <c:v>32</c:v>
                </c:pt>
                <c:pt idx="5">
                  <c:v>35.200000000000003</c:v>
                </c:pt>
                <c:pt idx="6">
                  <c:v>34</c:v>
                </c:pt>
                <c:pt idx="7">
                  <c:v>34.4</c:v>
                </c:pt>
                <c:pt idx="8">
                  <c:v>34.799999999999997</c:v>
                </c:pt>
                <c:pt idx="9">
                  <c:v>31.2</c:v>
                </c:pt>
                <c:pt idx="10">
                  <c:v>32.4</c:v>
                </c:pt>
                <c:pt idx="11">
                  <c:v>27.1</c:v>
                </c:pt>
                <c:pt idx="12">
                  <c:v>22.4</c:v>
                </c:pt>
                <c:pt idx="13">
                  <c:v>20.2</c:v>
                </c:pt>
                <c:pt idx="14">
                  <c:v>26.4</c:v>
                </c:pt>
                <c:pt idx="15">
                  <c:v>25.8</c:v>
                </c:pt>
                <c:pt idx="16">
                  <c:v>20.5</c:v>
                </c:pt>
                <c:pt idx="17">
                  <c:v>19.3</c:v>
                </c:pt>
                <c:pt idx="18">
                  <c:v>13.5</c:v>
                </c:pt>
                <c:pt idx="19">
                  <c:v>12</c:v>
                </c:pt>
                <c:pt idx="20">
                  <c:v>8.3000000000000007</c:v>
                </c:pt>
                <c:pt idx="21">
                  <c:v>-1.3</c:v>
                </c:pt>
                <c:pt idx="22">
                  <c:v>-10.199999999999999</c:v>
                </c:pt>
                <c:pt idx="23">
                  <c:v>-14.2</c:v>
                </c:pt>
                <c:pt idx="24">
                  <c:v>-18.7</c:v>
                </c:pt>
                <c:pt idx="25">
                  <c:v>-20.8</c:v>
                </c:pt>
                <c:pt idx="26">
                  <c:v>-24.7</c:v>
                </c:pt>
                <c:pt idx="27">
                  <c:v>-26.3</c:v>
                </c:pt>
                <c:pt idx="28">
                  <c:v>-25.9</c:v>
                </c:pt>
                <c:pt idx="29">
                  <c:v>-27.2</c:v>
                </c:pt>
                <c:pt idx="30">
                  <c:v>-26</c:v>
                </c:pt>
                <c:pt idx="31">
                  <c:v>-25.2</c:v>
                </c:pt>
                <c:pt idx="32">
                  <c:v>-23.2</c:v>
                </c:pt>
                <c:pt idx="33">
                  <c:v>-18.899999999999999</c:v>
                </c:pt>
                <c:pt idx="34">
                  <c:v>-19.899999999999999</c:v>
                </c:pt>
                <c:pt idx="35">
                  <c:v>-18.5</c:v>
                </c:pt>
                <c:pt idx="36">
                  <c:v>-12.8</c:v>
                </c:pt>
                <c:pt idx="37">
                  <c:v>-14.4</c:v>
                </c:pt>
                <c:pt idx="38">
                  <c:v>-13</c:v>
                </c:pt>
                <c:pt idx="39">
                  <c:v>-16.600000000000001</c:v>
                </c:pt>
                <c:pt idx="40">
                  <c:v>-16.600000000000001</c:v>
                </c:pt>
                <c:pt idx="41">
                  <c:v>-18.2</c:v>
                </c:pt>
                <c:pt idx="42">
                  <c:v>-16.2</c:v>
                </c:pt>
                <c:pt idx="43">
                  <c:v>-15.1</c:v>
                </c:pt>
                <c:pt idx="44">
                  <c:v>-14.6</c:v>
                </c:pt>
                <c:pt idx="45">
                  <c:v>-7.8</c:v>
                </c:pt>
                <c:pt idx="46">
                  <c:v>-7.4</c:v>
                </c:pt>
                <c:pt idx="47">
                  <c:v>-4.9000000000000004</c:v>
                </c:pt>
                <c:pt idx="48">
                  <c:v>-1.7</c:v>
                </c:pt>
                <c:pt idx="49">
                  <c:v>1.9</c:v>
                </c:pt>
                <c:pt idx="50">
                  <c:v>0.5</c:v>
                </c:pt>
                <c:pt idx="51">
                  <c:v>5.5</c:v>
                </c:pt>
                <c:pt idx="52">
                  <c:v>7.7</c:v>
                </c:pt>
                <c:pt idx="53">
                  <c:v>7.3</c:v>
                </c:pt>
                <c:pt idx="54">
                  <c:v>9.9</c:v>
                </c:pt>
                <c:pt idx="55">
                  <c:v>5.9</c:v>
                </c:pt>
                <c:pt idx="56">
                  <c:v>1.2</c:v>
                </c:pt>
                <c:pt idx="57">
                  <c:v>-2</c:v>
                </c:pt>
                <c:pt idx="58">
                  <c:v>-4.0999999999999996</c:v>
                </c:pt>
                <c:pt idx="59">
                  <c:v>-3.1</c:v>
                </c:pt>
                <c:pt idx="60">
                  <c:v>-2.5</c:v>
                </c:pt>
                <c:pt idx="61">
                  <c:v>-2.4</c:v>
                </c:pt>
                <c:pt idx="62">
                  <c:v>-6</c:v>
                </c:pt>
                <c:pt idx="63">
                  <c:v>-6.4</c:v>
                </c:pt>
                <c:pt idx="64">
                  <c:v>-9.1999999999999904</c:v>
                </c:pt>
                <c:pt idx="65">
                  <c:v>-8.6999999999999904</c:v>
                </c:pt>
                <c:pt idx="66">
                  <c:v>-15.4</c:v>
                </c:pt>
                <c:pt idx="67">
                  <c:v>-15.9</c:v>
                </c:pt>
                <c:pt idx="68">
                  <c:v>-16.7</c:v>
                </c:pt>
                <c:pt idx="69">
                  <c:v>-14.7</c:v>
                </c:pt>
                <c:pt idx="70">
                  <c:v>-15.5</c:v>
                </c:pt>
                <c:pt idx="71">
                  <c:v>-17</c:v>
                </c:pt>
                <c:pt idx="72">
                  <c:v>-17.399999999999999</c:v>
                </c:pt>
                <c:pt idx="73">
                  <c:v>-18.399999999999999</c:v>
                </c:pt>
                <c:pt idx="74">
                  <c:v>-19.100000000000001</c:v>
                </c:pt>
                <c:pt idx="75">
                  <c:v>-17.7</c:v>
                </c:pt>
                <c:pt idx="76">
                  <c:v>-20.5</c:v>
                </c:pt>
                <c:pt idx="77">
                  <c:v>-19.899999999999999</c:v>
                </c:pt>
                <c:pt idx="78">
                  <c:v>-19.8</c:v>
                </c:pt>
                <c:pt idx="79">
                  <c:v>-18.600000000000001</c:v>
                </c:pt>
                <c:pt idx="80">
                  <c:v>-16.8</c:v>
                </c:pt>
                <c:pt idx="81">
                  <c:v>-12</c:v>
                </c:pt>
                <c:pt idx="82">
                  <c:v>-17.8</c:v>
                </c:pt>
                <c:pt idx="83">
                  <c:v>-13.5</c:v>
                </c:pt>
                <c:pt idx="84">
                  <c:v>-17.7</c:v>
                </c:pt>
                <c:pt idx="85">
                  <c:v>-19.8</c:v>
                </c:pt>
                <c:pt idx="86">
                  <c:v>-17.399999999999999</c:v>
                </c:pt>
                <c:pt idx="87">
                  <c:v>-22.5</c:v>
                </c:pt>
                <c:pt idx="88">
                  <c:v>-21.9</c:v>
                </c:pt>
                <c:pt idx="89">
                  <c:v>-24.4</c:v>
                </c:pt>
                <c:pt idx="90">
                  <c:v>-26.6</c:v>
                </c:pt>
                <c:pt idx="91">
                  <c:v>-29.8</c:v>
                </c:pt>
                <c:pt idx="92">
                  <c:v>-29.4</c:v>
                </c:pt>
                <c:pt idx="93">
                  <c:v>-28.8</c:v>
                </c:pt>
                <c:pt idx="94">
                  <c:v>-26.6</c:v>
                </c:pt>
                <c:pt idx="95">
                  <c:v>-29</c:v>
                </c:pt>
                <c:pt idx="96">
                  <c:v>-32.299999999999997</c:v>
                </c:pt>
                <c:pt idx="97">
                  <c:v>-31.1</c:v>
                </c:pt>
                <c:pt idx="98">
                  <c:v>-30.8</c:v>
                </c:pt>
                <c:pt idx="99">
                  <c:v>-35.4</c:v>
                </c:pt>
                <c:pt idx="100">
                  <c:v>-34.200000000000003</c:v>
                </c:pt>
                <c:pt idx="101">
                  <c:v>-30.6</c:v>
                </c:pt>
                <c:pt idx="102">
                  <c:v>-30</c:v>
                </c:pt>
                <c:pt idx="103">
                  <c:v>-29.4</c:v>
                </c:pt>
                <c:pt idx="104">
                  <c:v>-27.2</c:v>
                </c:pt>
                <c:pt idx="105">
                  <c:v>-27</c:v>
                </c:pt>
                <c:pt idx="106">
                  <c:v>-25.4</c:v>
                </c:pt>
                <c:pt idx="107">
                  <c:v>-26.7</c:v>
                </c:pt>
                <c:pt idx="108">
                  <c:v>-20.7</c:v>
                </c:pt>
                <c:pt idx="109">
                  <c:v>-22.4</c:v>
                </c:pt>
                <c:pt idx="110">
                  <c:v>-21.1</c:v>
                </c:pt>
                <c:pt idx="111">
                  <c:v>-19.100000000000001</c:v>
                </c:pt>
                <c:pt idx="112">
                  <c:v>-16.100000000000001</c:v>
                </c:pt>
                <c:pt idx="113">
                  <c:v>-17.399999999999999</c:v>
                </c:pt>
                <c:pt idx="114">
                  <c:v>-12.9</c:v>
                </c:pt>
                <c:pt idx="115">
                  <c:v>-10.6</c:v>
                </c:pt>
                <c:pt idx="116">
                  <c:v>-11.4</c:v>
                </c:pt>
                <c:pt idx="117">
                  <c:v>-6</c:v>
                </c:pt>
                <c:pt idx="118">
                  <c:v>-7.2</c:v>
                </c:pt>
                <c:pt idx="119">
                  <c:v>-4.8</c:v>
                </c:pt>
                <c:pt idx="120">
                  <c:v>-3.1</c:v>
                </c:pt>
                <c:pt idx="121">
                  <c:v>-4.0999999999999996</c:v>
                </c:pt>
                <c:pt idx="122">
                  <c:v>-2.8</c:v>
                </c:pt>
                <c:pt idx="123">
                  <c:v>0.5</c:v>
                </c:pt>
                <c:pt idx="124">
                  <c:v>3.4</c:v>
                </c:pt>
                <c:pt idx="125">
                  <c:v>5.2</c:v>
                </c:pt>
                <c:pt idx="126">
                  <c:v>11</c:v>
                </c:pt>
                <c:pt idx="127">
                  <c:v>10.1</c:v>
                </c:pt>
                <c:pt idx="128">
                  <c:v>12.1</c:v>
                </c:pt>
                <c:pt idx="129">
                  <c:v>10.6</c:v>
                </c:pt>
                <c:pt idx="130">
                  <c:v>10.3</c:v>
                </c:pt>
                <c:pt idx="131">
                  <c:v>17.100000000000001</c:v>
                </c:pt>
                <c:pt idx="132">
                  <c:v>13.8</c:v>
                </c:pt>
                <c:pt idx="133">
                  <c:v>12.4</c:v>
                </c:pt>
                <c:pt idx="134">
                  <c:v>16.600000000000001</c:v>
                </c:pt>
                <c:pt idx="135">
                  <c:v>17.5</c:v>
                </c:pt>
                <c:pt idx="136">
                  <c:v>16.7</c:v>
                </c:pt>
                <c:pt idx="137">
                  <c:v>16.2</c:v>
                </c:pt>
                <c:pt idx="138">
                  <c:v>18</c:v>
                </c:pt>
                <c:pt idx="139">
                  <c:v>18.399999999999999</c:v>
                </c:pt>
                <c:pt idx="140">
                  <c:v>20.100000000000001</c:v>
                </c:pt>
                <c:pt idx="141">
                  <c:v>14.2</c:v>
                </c:pt>
                <c:pt idx="142">
                  <c:v>18.399999999999999</c:v>
                </c:pt>
                <c:pt idx="143">
                  <c:v>17.7</c:v>
                </c:pt>
                <c:pt idx="144">
                  <c:v>11.7</c:v>
                </c:pt>
                <c:pt idx="145">
                  <c:v>18.600000000000001</c:v>
                </c:pt>
                <c:pt idx="146">
                  <c:v>15.7</c:v>
                </c:pt>
                <c:pt idx="147">
                  <c:v>17.2</c:v>
                </c:pt>
                <c:pt idx="148">
                  <c:v>17.100000000000001</c:v>
                </c:pt>
                <c:pt idx="149">
                  <c:v>14.3</c:v>
                </c:pt>
                <c:pt idx="150">
                  <c:v>10.7</c:v>
                </c:pt>
                <c:pt idx="151">
                  <c:v>12.9</c:v>
                </c:pt>
                <c:pt idx="152">
                  <c:v>12.8</c:v>
                </c:pt>
                <c:pt idx="153">
                  <c:v>15.4</c:v>
                </c:pt>
                <c:pt idx="154">
                  <c:v>19.100000000000001</c:v>
                </c:pt>
                <c:pt idx="155">
                  <c:v>19.100000000000001</c:v>
                </c:pt>
                <c:pt idx="156">
                  <c:v>15.3</c:v>
                </c:pt>
                <c:pt idx="157">
                  <c:v>17.100000000000001</c:v>
                </c:pt>
                <c:pt idx="158">
                  <c:v>5</c:v>
                </c:pt>
                <c:pt idx="159">
                  <c:v>-12.9</c:v>
                </c:pt>
                <c:pt idx="160">
                  <c:v>-14.5</c:v>
                </c:pt>
                <c:pt idx="161">
                  <c:v>0.8</c:v>
                </c:pt>
                <c:pt idx="162">
                  <c:v>-1.9</c:v>
                </c:pt>
                <c:pt idx="163">
                  <c:v>-2.5</c:v>
                </c:pt>
                <c:pt idx="164">
                  <c:v>-1.1000000000000001</c:v>
                </c:pt>
                <c:pt idx="165">
                  <c:v>-3.1</c:v>
                </c:pt>
                <c:pt idx="166">
                  <c:v>-1.9</c:v>
                </c:pt>
                <c:pt idx="167">
                  <c:v>-0.8</c:v>
                </c:pt>
                <c:pt idx="168">
                  <c:v>0.8</c:v>
                </c:pt>
                <c:pt idx="169">
                  <c:v>1.2</c:v>
                </c:pt>
                <c:pt idx="170">
                  <c:v>7.1</c:v>
                </c:pt>
                <c:pt idx="171">
                  <c:v>15.6</c:v>
                </c:pt>
                <c:pt idx="172">
                  <c:v>17.100000000000001</c:v>
                </c:pt>
                <c:pt idx="173">
                  <c:v>12.6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514-0745-AB3E-B6B59DE030C4}"/>
            </c:ext>
          </c:extLst>
        </c:ser>
        <c:ser>
          <c:idx val="1"/>
          <c:order val="1"/>
          <c:tx>
            <c:strRef>
              <c:f>[2]Employment!$C$2</c:f>
              <c:strCache>
                <c:ptCount val="1"/>
                <c:pt idx="0">
                  <c:v>Etats-Unis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[2]Employment!$A$3:$A$176</c:f>
              <c:numCache>
                <c:formatCode>General</c:formatCode>
                <c:ptCount val="174"/>
                <c:pt idx="0">
                  <c:v>39083</c:v>
                </c:pt>
                <c:pt idx="1">
                  <c:v>39114</c:v>
                </c:pt>
                <c:pt idx="2">
                  <c:v>39142</c:v>
                </c:pt>
                <c:pt idx="3">
                  <c:v>39173</c:v>
                </c:pt>
                <c:pt idx="4">
                  <c:v>39203</c:v>
                </c:pt>
                <c:pt idx="5">
                  <c:v>39234</c:v>
                </c:pt>
                <c:pt idx="6">
                  <c:v>39264</c:v>
                </c:pt>
                <c:pt idx="7">
                  <c:v>39295</c:v>
                </c:pt>
                <c:pt idx="8">
                  <c:v>39326</c:v>
                </c:pt>
                <c:pt idx="9">
                  <c:v>39356</c:v>
                </c:pt>
                <c:pt idx="10">
                  <c:v>39387</c:v>
                </c:pt>
                <c:pt idx="11">
                  <c:v>39417</c:v>
                </c:pt>
                <c:pt idx="12">
                  <c:v>39448</c:v>
                </c:pt>
                <c:pt idx="13">
                  <c:v>39479</c:v>
                </c:pt>
                <c:pt idx="14">
                  <c:v>39508</c:v>
                </c:pt>
                <c:pt idx="15">
                  <c:v>39539</c:v>
                </c:pt>
                <c:pt idx="16">
                  <c:v>39569</c:v>
                </c:pt>
                <c:pt idx="17">
                  <c:v>39600</c:v>
                </c:pt>
                <c:pt idx="18">
                  <c:v>39630</c:v>
                </c:pt>
                <c:pt idx="19">
                  <c:v>39661</c:v>
                </c:pt>
                <c:pt idx="20">
                  <c:v>39692</c:v>
                </c:pt>
                <c:pt idx="21">
                  <c:v>39722</c:v>
                </c:pt>
                <c:pt idx="22">
                  <c:v>39753</c:v>
                </c:pt>
                <c:pt idx="23">
                  <c:v>39783</c:v>
                </c:pt>
                <c:pt idx="24">
                  <c:v>39814</c:v>
                </c:pt>
                <c:pt idx="25">
                  <c:v>39845</c:v>
                </c:pt>
                <c:pt idx="26">
                  <c:v>39873</c:v>
                </c:pt>
                <c:pt idx="27">
                  <c:v>39904</c:v>
                </c:pt>
                <c:pt idx="28">
                  <c:v>39934</c:v>
                </c:pt>
                <c:pt idx="29">
                  <c:v>39965</c:v>
                </c:pt>
                <c:pt idx="30">
                  <c:v>39995</c:v>
                </c:pt>
                <c:pt idx="31">
                  <c:v>40026</c:v>
                </c:pt>
                <c:pt idx="32">
                  <c:v>40057</c:v>
                </c:pt>
                <c:pt idx="33">
                  <c:v>40087</c:v>
                </c:pt>
                <c:pt idx="34">
                  <c:v>40118</c:v>
                </c:pt>
                <c:pt idx="35">
                  <c:v>40148</c:v>
                </c:pt>
                <c:pt idx="36">
                  <c:v>40179</c:v>
                </c:pt>
                <c:pt idx="37">
                  <c:v>40210</c:v>
                </c:pt>
                <c:pt idx="38">
                  <c:v>40238</c:v>
                </c:pt>
                <c:pt idx="39">
                  <c:v>40269</c:v>
                </c:pt>
                <c:pt idx="40">
                  <c:v>40299</c:v>
                </c:pt>
                <c:pt idx="41">
                  <c:v>40330</c:v>
                </c:pt>
                <c:pt idx="42">
                  <c:v>40360</c:v>
                </c:pt>
                <c:pt idx="43">
                  <c:v>40391</c:v>
                </c:pt>
                <c:pt idx="44">
                  <c:v>40422</c:v>
                </c:pt>
                <c:pt idx="45">
                  <c:v>40452</c:v>
                </c:pt>
                <c:pt idx="46">
                  <c:v>40483</c:v>
                </c:pt>
                <c:pt idx="47">
                  <c:v>40513</c:v>
                </c:pt>
                <c:pt idx="48">
                  <c:v>40544</c:v>
                </c:pt>
                <c:pt idx="49">
                  <c:v>40575</c:v>
                </c:pt>
                <c:pt idx="50">
                  <c:v>40603</c:v>
                </c:pt>
                <c:pt idx="51">
                  <c:v>40634</c:v>
                </c:pt>
                <c:pt idx="52">
                  <c:v>40664</c:v>
                </c:pt>
                <c:pt idx="53">
                  <c:v>40695</c:v>
                </c:pt>
                <c:pt idx="54">
                  <c:v>40725</c:v>
                </c:pt>
                <c:pt idx="55">
                  <c:v>40756</c:v>
                </c:pt>
                <c:pt idx="56">
                  <c:v>40787</c:v>
                </c:pt>
                <c:pt idx="57">
                  <c:v>40817</c:v>
                </c:pt>
                <c:pt idx="58">
                  <c:v>40848</c:v>
                </c:pt>
                <c:pt idx="59">
                  <c:v>40878</c:v>
                </c:pt>
                <c:pt idx="60">
                  <c:v>40909</c:v>
                </c:pt>
                <c:pt idx="61">
                  <c:v>40940</c:v>
                </c:pt>
                <c:pt idx="62">
                  <c:v>40969</c:v>
                </c:pt>
                <c:pt idx="63">
                  <c:v>41000</c:v>
                </c:pt>
                <c:pt idx="64">
                  <c:v>41030</c:v>
                </c:pt>
                <c:pt idx="65">
                  <c:v>41061</c:v>
                </c:pt>
                <c:pt idx="66">
                  <c:v>41091</c:v>
                </c:pt>
                <c:pt idx="67">
                  <c:v>41122</c:v>
                </c:pt>
                <c:pt idx="68">
                  <c:v>41153</c:v>
                </c:pt>
                <c:pt idx="69">
                  <c:v>41183</c:v>
                </c:pt>
                <c:pt idx="70">
                  <c:v>41214</c:v>
                </c:pt>
                <c:pt idx="71">
                  <c:v>41244</c:v>
                </c:pt>
                <c:pt idx="72">
                  <c:v>41275</c:v>
                </c:pt>
                <c:pt idx="73">
                  <c:v>41306</c:v>
                </c:pt>
                <c:pt idx="74">
                  <c:v>41334</c:v>
                </c:pt>
                <c:pt idx="75">
                  <c:v>41365</c:v>
                </c:pt>
                <c:pt idx="76">
                  <c:v>41395</c:v>
                </c:pt>
                <c:pt idx="77">
                  <c:v>41426</c:v>
                </c:pt>
                <c:pt idx="78">
                  <c:v>41456</c:v>
                </c:pt>
                <c:pt idx="79">
                  <c:v>41487</c:v>
                </c:pt>
                <c:pt idx="80">
                  <c:v>41518</c:v>
                </c:pt>
                <c:pt idx="81">
                  <c:v>41548</c:v>
                </c:pt>
                <c:pt idx="82">
                  <c:v>41579</c:v>
                </c:pt>
                <c:pt idx="83">
                  <c:v>41609</c:v>
                </c:pt>
                <c:pt idx="84">
                  <c:v>41640</c:v>
                </c:pt>
                <c:pt idx="85">
                  <c:v>41671</c:v>
                </c:pt>
                <c:pt idx="86">
                  <c:v>41699</c:v>
                </c:pt>
                <c:pt idx="87">
                  <c:v>41730</c:v>
                </c:pt>
                <c:pt idx="88">
                  <c:v>41760</c:v>
                </c:pt>
                <c:pt idx="89">
                  <c:v>41791</c:v>
                </c:pt>
                <c:pt idx="90">
                  <c:v>41821</c:v>
                </c:pt>
                <c:pt idx="91">
                  <c:v>41852</c:v>
                </c:pt>
                <c:pt idx="92">
                  <c:v>41883</c:v>
                </c:pt>
                <c:pt idx="93">
                  <c:v>41913</c:v>
                </c:pt>
                <c:pt idx="94">
                  <c:v>41944</c:v>
                </c:pt>
                <c:pt idx="95">
                  <c:v>41974</c:v>
                </c:pt>
                <c:pt idx="96">
                  <c:v>42005</c:v>
                </c:pt>
                <c:pt idx="97">
                  <c:v>42036</c:v>
                </c:pt>
                <c:pt idx="98">
                  <c:v>42064</c:v>
                </c:pt>
                <c:pt idx="99">
                  <c:v>42095</c:v>
                </c:pt>
                <c:pt idx="100">
                  <c:v>42125</c:v>
                </c:pt>
                <c:pt idx="101">
                  <c:v>42156</c:v>
                </c:pt>
                <c:pt idx="102">
                  <c:v>42186</c:v>
                </c:pt>
                <c:pt idx="103">
                  <c:v>42217</c:v>
                </c:pt>
                <c:pt idx="104">
                  <c:v>42248</c:v>
                </c:pt>
                <c:pt idx="105">
                  <c:v>42278</c:v>
                </c:pt>
                <c:pt idx="106">
                  <c:v>42309</c:v>
                </c:pt>
                <c:pt idx="107">
                  <c:v>42339</c:v>
                </c:pt>
                <c:pt idx="108">
                  <c:v>42370</c:v>
                </c:pt>
                <c:pt idx="109">
                  <c:v>42401</c:v>
                </c:pt>
                <c:pt idx="110">
                  <c:v>42430</c:v>
                </c:pt>
                <c:pt idx="111">
                  <c:v>42461</c:v>
                </c:pt>
                <c:pt idx="112">
                  <c:v>42491</c:v>
                </c:pt>
                <c:pt idx="113">
                  <c:v>42522</c:v>
                </c:pt>
                <c:pt idx="114">
                  <c:v>42552</c:v>
                </c:pt>
                <c:pt idx="115">
                  <c:v>42583</c:v>
                </c:pt>
                <c:pt idx="116">
                  <c:v>42614</c:v>
                </c:pt>
                <c:pt idx="117">
                  <c:v>42644</c:v>
                </c:pt>
                <c:pt idx="118">
                  <c:v>42675</c:v>
                </c:pt>
                <c:pt idx="119">
                  <c:v>42705</c:v>
                </c:pt>
                <c:pt idx="120">
                  <c:v>42736</c:v>
                </c:pt>
                <c:pt idx="121">
                  <c:v>42767</c:v>
                </c:pt>
                <c:pt idx="122">
                  <c:v>42795</c:v>
                </c:pt>
                <c:pt idx="123">
                  <c:v>42826</c:v>
                </c:pt>
                <c:pt idx="124">
                  <c:v>42856</c:v>
                </c:pt>
                <c:pt idx="125">
                  <c:v>42887</c:v>
                </c:pt>
                <c:pt idx="126">
                  <c:v>42917</c:v>
                </c:pt>
                <c:pt idx="127">
                  <c:v>42948</c:v>
                </c:pt>
                <c:pt idx="128">
                  <c:v>42979</c:v>
                </c:pt>
                <c:pt idx="129">
                  <c:v>43009</c:v>
                </c:pt>
                <c:pt idx="130">
                  <c:v>43040</c:v>
                </c:pt>
                <c:pt idx="131">
                  <c:v>43070</c:v>
                </c:pt>
                <c:pt idx="132">
                  <c:v>43101</c:v>
                </c:pt>
                <c:pt idx="133">
                  <c:v>43132</c:v>
                </c:pt>
                <c:pt idx="134">
                  <c:v>43160</c:v>
                </c:pt>
                <c:pt idx="135">
                  <c:v>43191</c:v>
                </c:pt>
                <c:pt idx="136">
                  <c:v>43221</c:v>
                </c:pt>
                <c:pt idx="137">
                  <c:v>43252</c:v>
                </c:pt>
                <c:pt idx="138">
                  <c:v>43282</c:v>
                </c:pt>
                <c:pt idx="139">
                  <c:v>43313</c:v>
                </c:pt>
                <c:pt idx="140">
                  <c:v>43344</c:v>
                </c:pt>
                <c:pt idx="141">
                  <c:v>43374</c:v>
                </c:pt>
                <c:pt idx="142">
                  <c:v>43405</c:v>
                </c:pt>
                <c:pt idx="143">
                  <c:v>43435</c:v>
                </c:pt>
                <c:pt idx="144">
                  <c:v>43466</c:v>
                </c:pt>
                <c:pt idx="145">
                  <c:v>43497</c:v>
                </c:pt>
                <c:pt idx="146">
                  <c:v>43525</c:v>
                </c:pt>
                <c:pt idx="147">
                  <c:v>43556</c:v>
                </c:pt>
                <c:pt idx="148">
                  <c:v>43586</c:v>
                </c:pt>
                <c:pt idx="149">
                  <c:v>43617</c:v>
                </c:pt>
                <c:pt idx="150">
                  <c:v>43647</c:v>
                </c:pt>
                <c:pt idx="151">
                  <c:v>43678</c:v>
                </c:pt>
                <c:pt idx="152">
                  <c:v>43709</c:v>
                </c:pt>
                <c:pt idx="153">
                  <c:v>43739</c:v>
                </c:pt>
                <c:pt idx="154">
                  <c:v>43770</c:v>
                </c:pt>
                <c:pt idx="155">
                  <c:v>43800</c:v>
                </c:pt>
                <c:pt idx="156">
                  <c:v>43831</c:v>
                </c:pt>
                <c:pt idx="157">
                  <c:v>43862</c:v>
                </c:pt>
                <c:pt idx="158">
                  <c:v>43891</c:v>
                </c:pt>
                <c:pt idx="159">
                  <c:v>43922</c:v>
                </c:pt>
                <c:pt idx="160">
                  <c:v>43952</c:v>
                </c:pt>
                <c:pt idx="161">
                  <c:v>43983</c:v>
                </c:pt>
                <c:pt idx="162">
                  <c:v>44013</c:v>
                </c:pt>
                <c:pt idx="163">
                  <c:v>44044</c:v>
                </c:pt>
                <c:pt idx="164">
                  <c:v>44075</c:v>
                </c:pt>
                <c:pt idx="165">
                  <c:v>44105</c:v>
                </c:pt>
                <c:pt idx="166">
                  <c:v>44136</c:v>
                </c:pt>
                <c:pt idx="167">
                  <c:v>44166</c:v>
                </c:pt>
                <c:pt idx="168">
                  <c:v>44197</c:v>
                </c:pt>
                <c:pt idx="169">
                  <c:v>44228</c:v>
                </c:pt>
                <c:pt idx="170">
                  <c:v>44256</c:v>
                </c:pt>
                <c:pt idx="171">
                  <c:v>44287</c:v>
                </c:pt>
                <c:pt idx="172">
                  <c:v>44317</c:v>
                </c:pt>
                <c:pt idx="173">
                  <c:v>44348</c:v>
                </c:pt>
              </c:numCache>
            </c:numRef>
          </c:cat>
          <c:val>
            <c:numRef>
              <c:f>[2]Employment!$C$3:$C$176</c:f>
              <c:numCache>
                <c:formatCode>General</c:formatCode>
                <c:ptCount val="17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514-0745-AB3E-B6B59DE030C4}"/>
            </c:ext>
          </c:extLst>
        </c:ser>
        <c:ser>
          <c:idx val="2"/>
          <c:order val="2"/>
          <c:tx>
            <c:strRef>
              <c:f>[2]Employment!$D$2</c:f>
              <c:strCache>
                <c:ptCount val="1"/>
                <c:pt idx="0">
                  <c:v>Italie</c:v>
                </c:pt>
              </c:strCache>
            </c:strRef>
          </c:tx>
          <c:spPr>
            <a:ln w="9525" cap="rnd">
              <a:solidFill>
                <a:srgbClr val="BC64AB"/>
              </a:solidFill>
              <a:round/>
            </a:ln>
            <a:effectLst/>
          </c:spPr>
          <c:marker>
            <c:symbol val="none"/>
          </c:marker>
          <c:cat>
            <c:numRef>
              <c:f>[2]Employment!$A$3:$A$176</c:f>
              <c:numCache>
                <c:formatCode>General</c:formatCode>
                <c:ptCount val="174"/>
                <c:pt idx="0">
                  <c:v>39083</c:v>
                </c:pt>
                <c:pt idx="1">
                  <c:v>39114</c:v>
                </c:pt>
                <c:pt idx="2">
                  <c:v>39142</c:v>
                </c:pt>
                <c:pt idx="3">
                  <c:v>39173</c:v>
                </c:pt>
                <c:pt idx="4">
                  <c:v>39203</c:v>
                </c:pt>
                <c:pt idx="5">
                  <c:v>39234</c:v>
                </c:pt>
                <c:pt idx="6">
                  <c:v>39264</c:v>
                </c:pt>
                <c:pt idx="7">
                  <c:v>39295</c:v>
                </c:pt>
                <c:pt idx="8">
                  <c:v>39326</c:v>
                </c:pt>
                <c:pt idx="9">
                  <c:v>39356</c:v>
                </c:pt>
                <c:pt idx="10">
                  <c:v>39387</c:v>
                </c:pt>
                <c:pt idx="11">
                  <c:v>39417</c:v>
                </c:pt>
                <c:pt idx="12">
                  <c:v>39448</c:v>
                </c:pt>
                <c:pt idx="13">
                  <c:v>39479</c:v>
                </c:pt>
                <c:pt idx="14">
                  <c:v>39508</c:v>
                </c:pt>
                <c:pt idx="15">
                  <c:v>39539</c:v>
                </c:pt>
                <c:pt idx="16">
                  <c:v>39569</c:v>
                </c:pt>
                <c:pt idx="17">
                  <c:v>39600</c:v>
                </c:pt>
                <c:pt idx="18">
                  <c:v>39630</c:v>
                </c:pt>
                <c:pt idx="19">
                  <c:v>39661</c:v>
                </c:pt>
                <c:pt idx="20">
                  <c:v>39692</c:v>
                </c:pt>
                <c:pt idx="21">
                  <c:v>39722</c:v>
                </c:pt>
                <c:pt idx="22">
                  <c:v>39753</c:v>
                </c:pt>
                <c:pt idx="23">
                  <c:v>39783</c:v>
                </c:pt>
                <c:pt idx="24">
                  <c:v>39814</c:v>
                </c:pt>
                <c:pt idx="25">
                  <c:v>39845</c:v>
                </c:pt>
                <c:pt idx="26">
                  <c:v>39873</c:v>
                </c:pt>
                <c:pt idx="27">
                  <c:v>39904</c:v>
                </c:pt>
                <c:pt idx="28">
                  <c:v>39934</c:v>
                </c:pt>
                <c:pt idx="29">
                  <c:v>39965</c:v>
                </c:pt>
                <c:pt idx="30">
                  <c:v>39995</c:v>
                </c:pt>
                <c:pt idx="31">
                  <c:v>40026</c:v>
                </c:pt>
                <c:pt idx="32">
                  <c:v>40057</c:v>
                </c:pt>
                <c:pt idx="33">
                  <c:v>40087</c:v>
                </c:pt>
                <c:pt idx="34">
                  <c:v>40118</c:v>
                </c:pt>
                <c:pt idx="35">
                  <c:v>40148</c:v>
                </c:pt>
                <c:pt idx="36">
                  <c:v>40179</c:v>
                </c:pt>
                <c:pt idx="37">
                  <c:v>40210</c:v>
                </c:pt>
                <c:pt idx="38">
                  <c:v>40238</c:v>
                </c:pt>
                <c:pt idx="39">
                  <c:v>40269</c:v>
                </c:pt>
                <c:pt idx="40">
                  <c:v>40299</c:v>
                </c:pt>
                <c:pt idx="41">
                  <c:v>40330</c:v>
                </c:pt>
                <c:pt idx="42">
                  <c:v>40360</c:v>
                </c:pt>
                <c:pt idx="43">
                  <c:v>40391</c:v>
                </c:pt>
                <c:pt idx="44">
                  <c:v>40422</c:v>
                </c:pt>
                <c:pt idx="45">
                  <c:v>40452</c:v>
                </c:pt>
                <c:pt idx="46">
                  <c:v>40483</c:v>
                </c:pt>
                <c:pt idx="47">
                  <c:v>40513</c:v>
                </c:pt>
                <c:pt idx="48">
                  <c:v>40544</c:v>
                </c:pt>
                <c:pt idx="49">
                  <c:v>40575</c:v>
                </c:pt>
                <c:pt idx="50">
                  <c:v>40603</c:v>
                </c:pt>
                <c:pt idx="51">
                  <c:v>40634</c:v>
                </c:pt>
                <c:pt idx="52">
                  <c:v>40664</c:v>
                </c:pt>
                <c:pt idx="53">
                  <c:v>40695</c:v>
                </c:pt>
                <c:pt idx="54">
                  <c:v>40725</c:v>
                </c:pt>
                <c:pt idx="55">
                  <c:v>40756</c:v>
                </c:pt>
                <c:pt idx="56">
                  <c:v>40787</c:v>
                </c:pt>
                <c:pt idx="57">
                  <c:v>40817</c:v>
                </c:pt>
                <c:pt idx="58">
                  <c:v>40848</c:v>
                </c:pt>
                <c:pt idx="59">
                  <c:v>40878</c:v>
                </c:pt>
                <c:pt idx="60">
                  <c:v>40909</c:v>
                </c:pt>
                <c:pt idx="61">
                  <c:v>40940</c:v>
                </c:pt>
                <c:pt idx="62">
                  <c:v>40969</c:v>
                </c:pt>
                <c:pt idx="63">
                  <c:v>41000</c:v>
                </c:pt>
                <c:pt idx="64">
                  <c:v>41030</c:v>
                </c:pt>
                <c:pt idx="65">
                  <c:v>41061</c:v>
                </c:pt>
                <c:pt idx="66">
                  <c:v>41091</c:v>
                </c:pt>
                <c:pt idx="67">
                  <c:v>41122</c:v>
                </c:pt>
                <c:pt idx="68">
                  <c:v>41153</c:v>
                </c:pt>
                <c:pt idx="69">
                  <c:v>41183</c:v>
                </c:pt>
                <c:pt idx="70">
                  <c:v>41214</c:v>
                </c:pt>
                <c:pt idx="71">
                  <c:v>41244</c:v>
                </c:pt>
                <c:pt idx="72">
                  <c:v>41275</c:v>
                </c:pt>
                <c:pt idx="73">
                  <c:v>41306</c:v>
                </c:pt>
                <c:pt idx="74">
                  <c:v>41334</c:v>
                </c:pt>
                <c:pt idx="75">
                  <c:v>41365</c:v>
                </c:pt>
                <c:pt idx="76">
                  <c:v>41395</c:v>
                </c:pt>
                <c:pt idx="77">
                  <c:v>41426</c:v>
                </c:pt>
                <c:pt idx="78">
                  <c:v>41456</c:v>
                </c:pt>
                <c:pt idx="79">
                  <c:v>41487</c:v>
                </c:pt>
                <c:pt idx="80">
                  <c:v>41518</c:v>
                </c:pt>
                <c:pt idx="81">
                  <c:v>41548</c:v>
                </c:pt>
                <c:pt idx="82">
                  <c:v>41579</c:v>
                </c:pt>
                <c:pt idx="83">
                  <c:v>41609</c:v>
                </c:pt>
                <c:pt idx="84">
                  <c:v>41640</c:v>
                </c:pt>
                <c:pt idx="85">
                  <c:v>41671</c:v>
                </c:pt>
                <c:pt idx="86">
                  <c:v>41699</c:v>
                </c:pt>
                <c:pt idx="87">
                  <c:v>41730</c:v>
                </c:pt>
                <c:pt idx="88">
                  <c:v>41760</c:v>
                </c:pt>
                <c:pt idx="89">
                  <c:v>41791</c:v>
                </c:pt>
                <c:pt idx="90">
                  <c:v>41821</c:v>
                </c:pt>
                <c:pt idx="91">
                  <c:v>41852</c:v>
                </c:pt>
                <c:pt idx="92">
                  <c:v>41883</c:v>
                </c:pt>
                <c:pt idx="93">
                  <c:v>41913</c:v>
                </c:pt>
                <c:pt idx="94">
                  <c:v>41944</c:v>
                </c:pt>
                <c:pt idx="95">
                  <c:v>41974</c:v>
                </c:pt>
                <c:pt idx="96">
                  <c:v>42005</c:v>
                </c:pt>
                <c:pt idx="97">
                  <c:v>42036</c:v>
                </c:pt>
                <c:pt idx="98">
                  <c:v>42064</c:v>
                </c:pt>
                <c:pt idx="99">
                  <c:v>42095</c:v>
                </c:pt>
                <c:pt idx="100">
                  <c:v>42125</c:v>
                </c:pt>
                <c:pt idx="101">
                  <c:v>42156</c:v>
                </c:pt>
                <c:pt idx="102">
                  <c:v>42186</c:v>
                </c:pt>
                <c:pt idx="103">
                  <c:v>42217</c:v>
                </c:pt>
                <c:pt idx="104">
                  <c:v>42248</c:v>
                </c:pt>
                <c:pt idx="105">
                  <c:v>42278</c:v>
                </c:pt>
                <c:pt idx="106">
                  <c:v>42309</c:v>
                </c:pt>
                <c:pt idx="107">
                  <c:v>42339</c:v>
                </c:pt>
                <c:pt idx="108">
                  <c:v>42370</c:v>
                </c:pt>
                <c:pt idx="109">
                  <c:v>42401</c:v>
                </c:pt>
                <c:pt idx="110">
                  <c:v>42430</c:v>
                </c:pt>
                <c:pt idx="111">
                  <c:v>42461</c:v>
                </c:pt>
                <c:pt idx="112">
                  <c:v>42491</c:v>
                </c:pt>
                <c:pt idx="113">
                  <c:v>42522</c:v>
                </c:pt>
                <c:pt idx="114">
                  <c:v>42552</c:v>
                </c:pt>
                <c:pt idx="115">
                  <c:v>42583</c:v>
                </c:pt>
                <c:pt idx="116">
                  <c:v>42614</c:v>
                </c:pt>
                <c:pt idx="117">
                  <c:v>42644</c:v>
                </c:pt>
                <c:pt idx="118">
                  <c:v>42675</c:v>
                </c:pt>
                <c:pt idx="119">
                  <c:v>42705</c:v>
                </c:pt>
                <c:pt idx="120">
                  <c:v>42736</c:v>
                </c:pt>
                <c:pt idx="121">
                  <c:v>42767</c:v>
                </c:pt>
                <c:pt idx="122">
                  <c:v>42795</c:v>
                </c:pt>
                <c:pt idx="123">
                  <c:v>42826</c:v>
                </c:pt>
                <c:pt idx="124">
                  <c:v>42856</c:v>
                </c:pt>
                <c:pt idx="125">
                  <c:v>42887</c:v>
                </c:pt>
                <c:pt idx="126">
                  <c:v>42917</c:v>
                </c:pt>
                <c:pt idx="127">
                  <c:v>42948</c:v>
                </c:pt>
                <c:pt idx="128">
                  <c:v>42979</c:v>
                </c:pt>
                <c:pt idx="129">
                  <c:v>43009</c:v>
                </c:pt>
                <c:pt idx="130">
                  <c:v>43040</c:v>
                </c:pt>
                <c:pt idx="131">
                  <c:v>43070</c:v>
                </c:pt>
                <c:pt idx="132">
                  <c:v>43101</c:v>
                </c:pt>
                <c:pt idx="133">
                  <c:v>43132</c:v>
                </c:pt>
                <c:pt idx="134">
                  <c:v>43160</c:v>
                </c:pt>
                <c:pt idx="135">
                  <c:v>43191</c:v>
                </c:pt>
                <c:pt idx="136">
                  <c:v>43221</c:v>
                </c:pt>
                <c:pt idx="137">
                  <c:v>43252</c:v>
                </c:pt>
                <c:pt idx="138">
                  <c:v>43282</c:v>
                </c:pt>
                <c:pt idx="139">
                  <c:v>43313</c:v>
                </c:pt>
                <c:pt idx="140">
                  <c:v>43344</c:v>
                </c:pt>
                <c:pt idx="141">
                  <c:v>43374</c:v>
                </c:pt>
                <c:pt idx="142">
                  <c:v>43405</c:v>
                </c:pt>
                <c:pt idx="143">
                  <c:v>43435</c:v>
                </c:pt>
                <c:pt idx="144">
                  <c:v>43466</c:v>
                </c:pt>
                <c:pt idx="145">
                  <c:v>43497</c:v>
                </c:pt>
                <c:pt idx="146">
                  <c:v>43525</c:v>
                </c:pt>
                <c:pt idx="147">
                  <c:v>43556</c:v>
                </c:pt>
                <c:pt idx="148">
                  <c:v>43586</c:v>
                </c:pt>
                <c:pt idx="149">
                  <c:v>43617</c:v>
                </c:pt>
                <c:pt idx="150">
                  <c:v>43647</c:v>
                </c:pt>
                <c:pt idx="151">
                  <c:v>43678</c:v>
                </c:pt>
                <c:pt idx="152">
                  <c:v>43709</c:v>
                </c:pt>
                <c:pt idx="153">
                  <c:v>43739</c:v>
                </c:pt>
                <c:pt idx="154">
                  <c:v>43770</c:v>
                </c:pt>
                <c:pt idx="155">
                  <c:v>43800</c:v>
                </c:pt>
                <c:pt idx="156">
                  <c:v>43831</c:v>
                </c:pt>
                <c:pt idx="157">
                  <c:v>43862</c:v>
                </c:pt>
                <c:pt idx="158">
                  <c:v>43891</c:v>
                </c:pt>
                <c:pt idx="159">
                  <c:v>43922</c:v>
                </c:pt>
                <c:pt idx="160">
                  <c:v>43952</c:v>
                </c:pt>
                <c:pt idx="161">
                  <c:v>43983</c:v>
                </c:pt>
                <c:pt idx="162">
                  <c:v>44013</c:v>
                </c:pt>
                <c:pt idx="163">
                  <c:v>44044</c:v>
                </c:pt>
                <c:pt idx="164">
                  <c:v>44075</c:v>
                </c:pt>
                <c:pt idx="165">
                  <c:v>44105</c:v>
                </c:pt>
                <c:pt idx="166">
                  <c:v>44136</c:v>
                </c:pt>
                <c:pt idx="167">
                  <c:v>44166</c:v>
                </c:pt>
                <c:pt idx="168">
                  <c:v>44197</c:v>
                </c:pt>
                <c:pt idx="169">
                  <c:v>44228</c:v>
                </c:pt>
                <c:pt idx="170">
                  <c:v>44256</c:v>
                </c:pt>
                <c:pt idx="171">
                  <c:v>44287</c:v>
                </c:pt>
                <c:pt idx="172">
                  <c:v>44317</c:v>
                </c:pt>
                <c:pt idx="173">
                  <c:v>44348</c:v>
                </c:pt>
              </c:numCache>
            </c:numRef>
          </c:cat>
          <c:val>
            <c:numRef>
              <c:f>[2]Employment!$D$3:$D$176</c:f>
              <c:numCache>
                <c:formatCode>General</c:formatCode>
                <c:ptCount val="174"/>
                <c:pt idx="0">
                  <c:v>-2.2999999999999998</c:v>
                </c:pt>
                <c:pt idx="1">
                  <c:v>0.5</c:v>
                </c:pt>
                <c:pt idx="2">
                  <c:v>2.4</c:v>
                </c:pt>
                <c:pt idx="3">
                  <c:v>-2.7</c:v>
                </c:pt>
                <c:pt idx="4">
                  <c:v>-9.1</c:v>
                </c:pt>
                <c:pt idx="5">
                  <c:v>-9.9</c:v>
                </c:pt>
                <c:pt idx="6">
                  <c:v>-6.6</c:v>
                </c:pt>
                <c:pt idx="7">
                  <c:v>-0.9</c:v>
                </c:pt>
                <c:pt idx="8">
                  <c:v>-6.5</c:v>
                </c:pt>
                <c:pt idx="9">
                  <c:v>-3.1</c:v>
                </c:pt>
                <c:pt idx="10">
                  <c:v>-7.4</c:v>
                </c:pt>
                <c:pt idx="11">
                  <c:v>-10</c:v>
                </c:pt>
                <c:pt idx="12">
                  <c:v>-6.2</c:v>
                </c:pt>
                <c:pt idx="13">
                  <c:v>-9.6</c:v>
                </c:pt>
                <c:pt idx="14">
                  <c:v>-8.5</c:v>
                </c:pt>
                <c:pt idx="15">
                  <c:v>-9.1</c:v>
                </c:pt>
                <c:pt idx="16">
                  <c:v>-14.3</c:v>
                </c:pt>
                <c:pt idx="17">
                  <c:v>-14.3</c:v>
                </c:pt>
                <c:pt idx="18">
                  <c:v>-12.6</c:v>
                </c:pt>
                <c:pt idx="19">
                  <c:v>-14.7</c:v>
                </c:pt>
                <c:pt idx="20">
                  <c:v>-12.1</c:v>
                </c:pt>
                <c:pt idx="21">
                  <c:v>-13.7</c:v>
                </c:pt>
                <c:pt idx="22">
                  <c:v>-24.2</c:v>
                </c:pt>
                <c:pt idx="23">
                  <c:v>-16.7</c:v>
                </c:pt>
                <c:pt idx="24">
                  <c:v>-22</c:v>
                </c:pt>
                <c:pt idx="25">
                  <c:v>-19.399999999999999</c:v>
                </c:pt>
                <c:pt idx="26">
                  <c:v>-22.3</c:v>
                </c:pt>
                <c:pt idx="27">
                  <c:v>-22.8</c:v>
                </c:pt>
                <c:pt idx="28">
                  <c:v>-20.8</c:v>
                </c:pt>
                <c:pt idx="29">
                  <c:v>-20.8</c:v>
                </c:pt>
                <c:pt idx="30">
                  <c:v>-20.399999999999999</c:v>
                </c:pt>
                <c:pt idx="31">
                  <c:v>-18.899999999999999</c:v>
                </c:pt>
                <c:pt idx="32">
                  <c:v>-15.5</c:v>
                </c:pt>
                <c:pt idx="33">
                  <c:v>-17.5</c:v>
                </c:pt>
                <c:pt idx="34">
                  <c:v>-19.399999999999999</c:v>
                </c:pt>
                <c:pt idx="35">
                  <c:v>-24.3</c:v>
                </c:pt>
                <c:pt idx="36">
                  <c:v>-18.399999999999999</c:v>
                </c:pt>
                <c:pt idx="37">
                  <c:v>-25.8</c:v>
                </c:pt>
                <c:pt idx="38">
                  <c:v>-23.7</c:v>
                </c:pt>
                <c:pt idx="39">
                  <c:v>-21.5</c:v>
                </c:pt>
                <c:pt idx="40">
                  <c:v>-24.4</c:v>
                </c:pt>
                <c:pt idx="41">
                  <c:v>-13.3</c:v>
                </c:pt>
                <c:pt idx="42">
                  <c:v>-15.4</c:v>
                </c:pt>
                <c:pt idx="43">
                  <c:v>-12</c:v>
                </c:pt>
                <c:pt idx="44">
                  <c:v>-17.899999999999999</c:v>
                </c:pt>
                <c:pt idx="45">
                  <c:v>-19.5</c:v>
                </c:pt>
                <c:pt idx="46">
                  <c:v>-10.9</c:v>
                </c:pt>
                <c:pt idx="47">
                  <c:v>-13.6</c:v>
                </c:pt>
                <c:pt idx="48">
                  <c:v>-13.7</c:v>
                </c:pt>
                <c:pt idx="49">
                  <c:v>-9.6999999999999904</c:v>
                </c:pt>
                <c:pt idx="50">
                  <c:v>-14</c:v>
                </c:pt>
                <c:pt idx="51">
                  <c:v>-17.3</c:v>
                </c:pt>
                <c:pt idx="52">
                  <c:v>-12</c:v>
                </c:pt>
                <c:pt idx="53">
                  <c:v>-15.3</c:v>
                </c:pt>
                <c:pt idx="54">
                  <c:v>-14.5</c:v>
                </c:pt>
                <c:pt idx="55">
                  <c:v>-13.5</c:v>
                </c:pt>
                <c:pt idx="56">
                  <c:v>-14.4</c:v>
                </c:pt>
                <c:pt idx="57">
                  <c:v>-19.8</c:v>
                </c:pt>
                <c:pt idx="58">
                  <c:v>-13.2</c:v>
                </c:pt>
                <c:pt idx="59">
                  <c:v>-17.899999999999999</c:v>
                </c:pt>
                <c:pt idx="60">
                  <c:v>-18.5</c:v>
                </c:pt>
                <c:pt idx="61">
                  <c:v>-13</c:v>
                </c:pt>
                <c:pt idx="62">
                  <c:v>-13.6</c:v>
                </c:pt>
                <c:pt idx="63">
                  <c:v>-16.7</c:v>
                </c:pt>
                <c:pt idx="64">
                  <c:v>-20</c:v>
                </c:pt>
                <c:pt idx="65">
                  <c:v>-15.1</c:v>
                </c:pt>
                <c:pt idx="66">
                  <c:v>-16.2</c:v>
                </c:pt>
                <c:pt idx="67">
                  <c:v>-20.3</c:v>
                </c:pt>
                <c:pt idx="68">
                  <c:v>-11.4</c:v>
                </c:pt>
                <c:pt idx="69">
                  <c:v>-18.399999999999999</c:v>
                </c:pt>
                <c:pt idx="70">
                  <c:v>-18.3</c:v>
                </c:pt>
                <c:pt idx="71">
                  <c:v>-17.3</c:v>
                </c:pt>
                <c:pt idx="72">
                  <c:v>-14.4</c:v>
                </c:pt>
                <c:pt idx="73">
                  <c:v>-12.4</c:v>
                </c:pt>
                <c:pt idx="74">
                  <c:v>-16.8</c:v>
                </c:pt>
                <c:pt idx="75">
                  <c:v>-16.8</c:v>
                </c:pt>
                <c:pt idx="76">
                  <c:v>-13.1</c:v>
                </c:pt>
                <c:pt idx="77">
                  <c:v>-23.7</c:v>
                </c:pt>
                <c:pt idx="78">
                  <c:v>-21</c:v>
                </c:pt>
                <c:pt idx="79">
                  <c:v>-18.100000000000001</c:v>
                </c:pt>
                <c:pt idx="80">
                  <c:v>-16.7</c:v>
                </c:pt>
                <c:pt idx="81">
                  <c:v>-17.899999999999999</c:v>
                </c:pt>
                <c:pt idx="82">
                  <c:v>-19</c:v>
                </c:pt>
                <c:pt idx="83">
                  <c:v>-21.1</c:v>
                </c:pt>
                <c:pt idx="84">
                  <c:v>-18.399999999999999</c:v>
                </c:pt>
                <c:pt idx="85">
                  <c:v>-19.5</c:v>
                </c:pt>
                <c:pt idx="86">
                  <c:v>-21.4</c:v>
                </c:pt>
                <c:pt idx="87">
                  <c:v>-22.8</c:v>
                </c:pt>
                <c:pt idx="88">
                  <c:v>-19.600000000000001</c:v>
                </c:pt>
                <c:pt idx="89">
                  <c:v>-20.399999999999999</c:v>
                </c:pt>
                <c:pt idx="90">
                  <c:v>-14.6</c:v>
                </c:pt>
                <c:pt idx="91">
                  <c:v>-23.6</c:v>
                </c:pt>
                <c:pt idx="92">
                  <c:v>-22.3</c:v>
                </c:pt>
                <c:pt idx="93">
                  <c:v>-17.899999999999999</c:v>
                </c:pt>
                <c:pt idx="94">
                  <c:v>-21.6</c:v>
                </c:pt>
                <c:pt idx="95">
                  <c:v>-21.2</c:v>
                </c:pt>
                <c:pt idx="96">
                  <c:v>-11.3</c:v>
                </c:pt>
                <c:pt idx="97">
                  <c:v>-13.5</c:v>
                </c:pt>
                <c:pt idx="98">
                  <c:v>-12.3</c:v>
                </c:pt>
                <c:pt idx="99">
                  <c:v>-12.5</c:v>
                </c:pt>
                <c:pt idx="100">
                  <c:v>-14.9</c:v>
                </c:pt>
                <c:pt idx="101">
                  <c:v>-8.9</c:v>
                </c:pt>
                <c:pt idx="102">
                  <c:v>-12</c:v>
                </c:pt>
                <c:pt idx="103">
                  <c:v>-11.2</c:v>
                </c:pt>
                <c:pt idx="104">
                  <c:v>-9.1999999999999904</c:v>
                </c:pt>
                <c:pt idx="105">
                  <c:v>-4.8</c:v>
                </c:pt>
                <c:pt idx="106">
                  <c:v>-6.9</c:v>
                </c:pt>
                <c:pt idx="107">
                  <c:v>-6.3</c:v>
                </c:pt>
                <c:pt idx="108">
                  <c:v>-10.199999999999999</c:v>
                </c:pt>
                <c:pt idx="109">
                  <c:v>-8.5</c:v>
                </c:pt>
                <c:pt idx="110">
                  <c:v>-7</c:v>
                </c:pt>
                <c:pt idx="111">
                  <c:v>-5.2</c:v>
                </c:pt>
                <c:pt idx="112">
                  <c:v>-6.5</c:v>
                </c:pt>
                <c:pt idx="113">
                  <c:v>-8.1999999999999904</c:v>
                </c:pt>
                <c:pt idx="114">
                  <c:v>-9.6</c:v>
                </c:pt>
                <c:pt idx="115">
                  <c:v>-9</c:v>
                </c:pt>
                <c:pt idx="116">
                  <c:v>-9</c:v>
                </c:pt>
                <c:pt idx="117">
                  <c:v>-6.2</c:v>
                </c:pt>
                <c:pt idx="118">
                  <c:v>-8</c:v>
                </c:pt>
                <c:pt idx="119">
                  <c:v>-8.3000000000000007</c:v>
                </c:pt>
                <c:pt idx="120">
                  <c:v>-7.3</c:v>
                </c:pt>
                <c:pt idx="121">
                  <c:v>-6.6</c:v>
                </c:pt>
                <c:pt idx="122">
                  <c:v>-8.1</c:v>
                </c:pt>
                <c:pt idx="123">
                  <c:v>-6.6</c:v>
                </c:pt>
                <c:pt idx="124">
                  <c:v>-4.7</c:v>
                </c:pt>
                <c:pt idx="125">
                  <c:v>-5.4</c:v>
                </c:pt>
                <c:pt idx="126">
                  <c:v>-4.4000000000000004</c:v>
                </c:pt>
                <c:pt idx="127">
                  <c:v>-4.0999999999999996</c:v>
                </c:pt>
                <c:pt idx="128">
                  <c:v>-5.7</c:v>
                </c:pt>
                <c:pt idx="129">
                  <c:v>-6.2</c:v>
                </c:pt>
                <c:pt idx="130">
                  <c:v>-3.3</c:v>
                </c:pt>
                <c:pt idx="131">
                  <c:v>-4.0999999999999996</c:v>
                </c:pt>
                <c:pt idx="132">
                  <c:v>-6</c:v>
                </c:pt>
                <c:pt idx="133">
                  <c:v>-1.7</c:v>
                </c:pt>
                <c:pt idx="134">
                  <c:v>0.6</c:v>
                </c:pt>
                <c:pt idx="135">
                  <c:v>1.1000000000000001</c:v>
                </c:pt>
                <c:pt idx="136">
                  <c:v>-2.1</c:v>
                </c:pt>
                <c:pt idx="137">
                  <c:v>-1.5</c:v>
                </c:pt>
                <c:pt idx="138">
                  <c:v>-1.1000000000000001</c:v>
                </c:pt>
                <c:pt idx="139">
                  <c:v>1.5</c:v>
                </c:pt>
                <c:pt idx="140">
                  <c:v>-1.2</c:v>
                </c:pt>
                <c:pt idx="141">
                  <c:v>-1.4</c:v>
                </c:pt>
                <c:pt idx="142">
                  <c:v>-3.4</c:v>
                </c:pt>
                <c:pt idx="143">
                  <c:v>-2.9</c:v>
                </c:pt>
                <c:pt idx="144">
                  <c:v>3.8</c:v>
                </c:pt>
                <c:pt idx="145">
                  <c:v>-1.7</c:v>
                </c:pt>
                <c:pt idx="146">
                  <c:v>2.9</c:v>
                </c:pt>
                <c:pt idx="147">
                  <c:v>2.7</c:v>
                </c:pt>
                <c:pt idx="148">
                  <c:v>5</c:v>
                </c:pt>
                <c:pt idx="149">
                  <c:v>2.1</c:v>
                </c:pt>
                <c:pt idx="150">
                  <c:v>0.3</c:v>
                </c:pt>
                <c:pt idx="151">
                  <c:v>0.7</c:v>
                </c:pt>
                <c:pt idx="152">
                  <c:v>2.2000000000000002</c:v>
                </c:pt>
                <c:pt idx="153">
                  <c:v>1.6</c:v>
                </c:pt>
                <c:pt idx="154">
                  <c:v>0.7</c:v>
                </c:pt>
                <c:pt idx="155">
                  <c:v>3.6</c:v>
                </c:pt>
                <c:pt idx="156">
                  <c:v>1.5</c:v>
                </c:pt>
                <c:pt idx="157">
                  <c:v>2.8</c:v>
                </c:pt>
                <c:pt idx="158">
                  <c:v>-1.1000000000000001</c:v>
                </c:pt>
                <c:pt idx="159">
                  <c:v>#N/A</c:v>
                </c:pt>
                <c:pt idx="160">
                  <c:v>-9.5</c:v>
                </c:pt>
                <c:pt idx="161">
                  <c:v>-3.1</c:v>
                </c:pt>
                <c:pt idx="162">
                  <c:v>-4.7</c:v>
                </c:pt>
                <c:pt idx="163">
                  <c:v>-0.7</c:v>
                </c:pt>
                <c:pt idx="164">
                  <c:v>0</c:v>
                </c:pt>
                <c:pt idx="165">
                  <c:v>2.6</c:v>
                </c:pt>
                <c:pt idx="166">
                  <c:v>1.5</c:v>
                </c:pt>
                <c:pt idx="167">
                  <c:v>1.2</c:v>
                </c:pt>
                <c:pt idx="168">
                  <c:v>0.5</c:v>
                </c:pt>
                <c:pt idx="169">
                  <c:v>0.8</c:v>
                </c:pt>
                <c:pt idx="170">
                  <c:v>3.6</c:v>
                </c:pt>
                <c:pt idx="171">
                  <c:v>3.4</c:v>
                </c:pt>
                <c:pt idx="172">
                  <c:v>9.8000000000000007</c:v>
                </c:pt>
                <c:pt idx="173">
                  <c:v>6.5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514-0745-AB3E-B6B59DE030C4}"/>
            </c:ext>
          </c:extLst>
        </c:ser>
        <c:ser>
          <c:idx val="3"/>
          <c:order val="3"/>
          <c:tx>
            <c:strRef>
              <c:f>[2]Employment!$E$2</c:f>
              <c:strCache>
                <c:ptCount val="1"/>
                <c:pt idx="0">
                  <c:v>Royaume-Uni</c:v>
                </c:pt>
              </c:strCache>
            </c:strRef>
          </c:tx>
          <c:spPr>
            <a:ln w="9525" cap="rnd">
              <a:solidFill>
                <a:srgbClr val="ED8C2B"/>
              </a:solidFill>
              <a:round/>
            </a:ln>
            <a:effectLst/>
          </c:spPr>
          <c:marker>
            <c:symbol val="none"/>
          </c:marker>
          <c:cat>
            <c:numRef>
              <c:f>[2]Employment!$A$3:$A$176</c:f>
              <c:numCache>
                <c:formatCode>General</c:formatCode>
                <c:ptCount val="174"/>
                <c:pt idx="0">
                  <c:v>39083</c:v>
                </c:pt>
                <c:pt idx="1">
                  <c:v>39114</c:v>
                </c:pt>
                <c:pt idx="2">
                  <c:v>39142</c:v>
                </c:pt>
                <c:pt idx="3">
                  <c:v>39173</c:v>
                </c:pt>
                <c:pt idx="4">
                  <c:v>39203</c:v>
                </c:pt>
                <c:pt idx="5">
                  <c:v>39234</c:v>
                </c:pt>
                <c:pt idx="6">
                  <c:v>39264</c:v>
                </c:pt>
                <c:pt idx="7">
                  <c:v>39295</c:v>
                </c:pt>
                <c:pt idx="8">
                  <c:v>39326</c:v>
                </c:pt>
                <c:pt idx="9">
                  <c:v>39356</c:v>
                </c:pt>
                <c:pt idx="10">
                  <c:v>39387</c:v>
                </c:pt>
                <c:pt idx="11">
                  <c:v>39417</c:v>
                </c:pt>
                <c:pt idx="12">
                  <c:v>39448</c:v>
                </c:pt>
                <c:pt idx="13">
                  <c:v>39479</c:v>
                </c:pt>
                <c:pt idx="14">
                  <c:v>39508</c:v>
                </c:pt>
                <c:pt idx="15">
                  <c:v>39539</c:v>
                </c:pt>
                <c:pt idx="16">
                  <c:v>39569</c:v>
                </c:pt>
                <c:pt idx="17">
                  <c:v>39600</c:v>
                </c:pt>
                <c:pt idx="18">
                  <c:v>39630</c:v>
                </c:pt>
                <c:pt idx="19">
                  <c:v>39661</c:v>
                </c:pt>
                <c:pt idx="20">
                  <c:v>39692</c:v>
                </c:pt>
                <c:pt idx="21">
                  <c:v>39722</c:v>
                </c:pt>
                <c:pt idx="22">
                  <c:v>39753</c:v>
                </c:pt>
                <c:pt idx="23">
                  <c:v>39783</c:v>
                </c:pt>
                <c:pt idx="24">
                  <c:v>39814</c:v>
                </c:pt>
                <c:pt idx="25">
                  <c:v>39845</c:v>
                </c:pt>
                <c:pt idx="26">
                  <c:v>39873</c:v>
                </c:pt>
                <c:pt idx="27">
                  <c:v>39904</c:v>
                </c:pt>
                <c:pt idx="28">
                  <c:v>39934</c:v>
                </c:pt>
                <c:pt idx="29">
                  <c:v>39965</c:v>
                </c:pt>
                <c:pt idx="30">
                  <c:v>39995</c:v>
                </c:pt>
                <c:pt idx="31">
                  <c:v>40026</c:v>
                </c:pt>
                <c:pt idx="32">
                  <c:v>40057</c:v>
                </c:pt>
                <c:pt idx="33">
                  <c:v>40087</c:v>
                </c:pt>
                <c:pt idx="34">
                  <c:v>40118</c:v>
                </c:pt>
                <c:pt idx="35">
                  <c:v>40148</c:v>
                </c:pt>
                <c:pt idx="36">
                  <c:v>40179</c:v>
                </c:pt>
                <c:pt idx="37">
                  <c:v>40210</c:v>
                </c:pt>
                <c:pt idx="38">
                  <c:v>40238</c:v>
                </c:pt>
                <c:pt idx="39">
                  <c:v>40269</c:v>
                </c:pt>
                <c:pt idx="40">
                  <c:v>40299</c:v>
                </c:pt>
                <c:pt idx="41">
                  <c:v>40330</c:v>
                </c:pt>
                <c:pt idx="42">
                  <c:v>40360</c:v>
                </c:pt>
                <c:pt idx="43">
                  <c:v>40391</c:v>
                </c:pt>
                <c:pt idx="44">
                  <c:v>40422</c:v>
                </c:pt>
                <c:pt idx="45">
                  <c:v>40452</c:v>
                </c:pt>
                <c:pt idx="46">
                  <c:v>40483</c:v>
                </c:pt>
                <c:pt idx="47">
                  <c:v>40513</c:v>
                </c:pt>
                <c:pt idx="48">
                  <c:v>40544</c:v>
                </c:pt>
                <c:pt idx="49">
                  <c:v>40575</c:v>
                </c:pt>
                <c:pt idx="50">
                  <c:v>40603</c:v>
                </c:pt>
                <c:pt idx="51">
                  <c:v>40634</c:v>
                </c:pt>
                <c:pt idx="52">
                  <c:v>40664</c:v>
                </c:pt>
                <c:pt idx="53">
                  <c:v>40695</c:v>
                </c:pt>
                <c:pt idx="54">
                  <c:v>40725</c:v>
                </c:pt>
                <c:pt idx="55">
                  <c:v>40756</c:v>
                </c:pt>
                <c:pt idx="56">
                  <c:v>40787</c:v>
                </c:pt>
                <c:pt idx="57">
                  <c:v>40817</c:v>
                </c:pt>
                <c:pt idx="58">
                  <c:v>40848</c:v>
                </c:pt>
                <c:pt idx="59">
                  <c:v>40878</c:v>
                </c:pt>
                <c:pt idx="60">
                  <c:v>40909</c:v>
                </c:pt>
                <c:pt idx="61">
                  <c:v>40940</c:v>
                </c:pt>
                <c:pt idx="62">
                  <c:v>40969</c:v>
                </c:pt>
                <c:pt idx="63">
                  <c:v>41000</c:v>
                </c:pt>
                <c:pt idx="64">
                  <c:v>41030</c:v>
                </c:pt>
                <c:pt idx="65">
                  <c:v>41061</c:v>
                </c:pt>
                <c:pt idx="66">
                  <c:v>41091</c:v>
                </c:pt>
                <c:pt idx="67">
                  <c:v>41122</c:v>
                </c:pt>
                <c:pt idx="68">
                  <c:v>41153</c:v>
                </c:pt>
                <c:pt idx="69">
                  <c:v>41183</c:v>
                </c:pt>
                <c:pt idx="70">
                  <c:v>41214</c:v>
                </c:pt>
                <c:pt idx="71">
                  <c:v>41244</c:v>
                </c:pt>
                <c:pt idx="72">
                  <c:v>41275</c:v>
                </c:pt>
                <c:pt idx="73">
                  <c:v>41306</c:v>
                </c:pt>
                <c:pt idx="74">
                  <c:v>41334</c:v>
                </c:pt>
                <c:pt idx="75">
                  <c:v>41365</c:v>
                </c:pt>
                <c:pt idx="76">
                  <c:v>41395</c:v>
                </c:pt>
                <c:pt idx="77">
                  <c:v>41426</c:v>
                </c:pt>
                <c:pt idx="78">
                  <c:v>41456</c:v>
                </c:pt>
                <c:pt idx="79">
                  <c:v>41487</c:v>
                </c:pt>
                <c:pt idx="80">
                  <c:v>41518</c:v>
                </c:pt>
                <c:pt idx="81">
                  <c:v>41548</c:v>
                </c:pt>
                <c:pt idx="82">
                  <c:v>41579</c:v>
                </c:pt>
                <c:pt idx="83">
                  <c:v>41609</c:v>
                </c:pt>
                <c:pt idx="84">
                  <c:v>41640</c:v>
                </c:pt>
                <c:pt idx="85">
                  <c:v>41671</c:v>
                </c:pt>
                <c:pt idx="86">
                  <c:v>41699</c:v>
                </c:pt>
                <c:pt idx="87">
                  <c:v>41730</c:v>
                </c:pt>
                <c:pt idx="88">
                  <c:v>41760</c:v>
                </c:pt>
                <c:pt idx="89">
                  <c:v>41791</c:v>
                </c:pt>
                <c:pt idx="90">
                  <c:v>41821</c:v>
                </c:pt>
                <c:pt idx="91">
                  <c:v>41852</c:v>
                </c:pt>
                <c:pt idx="92">
                  <c:v>41883</c:v>
                </c:pt>
                <c:pt idx="93">
                  <c:v>41913</c:v>
                </c:pt>
                <c:pt idx="94">
                  <c:v>41944</c:v>
                </c:pt>
                <c:pt idx="95">
                  <c:v>41974</c:v>
                </c:pt>
                <c:pt idx="96">
                  <c:v>42005</c:v>
                </c:pt>
                <c:pt idx="97">
                  <c:v>42036</c:v>
                </c:pt>
                <c:pt idx="98">
                  <c:v>42064</c:v>
                </c:pt>
                <c:pt idx="99">
                  <c:v>42095</c:v>
                </c:pt>
                <c:pt idx="100">
                  <c:v>42125</c:v>
                </c:pt>
                <c:pt idx="101">
                  <c:v>42156</c:v>
                </c:pt>
                <c:pt idx="102">
                  <c:v>42186</c:v>
                </c:pt>
                <c:pt idx="103">
                  <c:v>42217</c:v>
                </c:pt>
                <c:pt idx="104">
                  <c:v>42248</c:v>
                </c:pt>
                <c:pt idx="105">
                  <c:v>42278</c:v>
                </c:pt>
                <c:pt idx="106">
                  <c:v>42309</c:v>
                </c:pt>
                <c:pt idx="107">
                  <c:v>42339</c:v>
                </c:pt>
                <c:pt idx="108">
                  <c:v>42370</c:v>
                </c:pt>
                <c:pt idx="109">
                  <c:v>42401</c:v>
                </c:pt>
                <c:pt idx="110">
                  <c:v>42430</c:v>
                </c:pt>
                <c:pt idx="111">
                  <c:v>42461</c:v>
                </c:pt>
                <c:pt idx="112">
                  <c:v>42491</c:v>
                </c:pt>
                <c:pt idx="113">
                  <c:v>42522</c:v>
                </c:pt>
                <c:pt idx="114">
                  <c:v>42552</c:v>
                </c:pt>
                <c:pt idx="115">
                  <c:v>42583</c:v>
                </c:pt>
                <c:pt idx="116">
                  <c:v>42614</c:v>
                </c:pt>
                <c:pt idx="117">
                  <c:v>42644</c:v>
                </c:pt>
                <c:pt idx="118">
                  <c:v>42675</c:v>
                </c:pt>
                <c:pt idx="119">
                  <c:v>42705</c:v>
                </c:pt>
                <c:pt idx="120">
                  <c:v>42736</c:v>
                </c:pt>
                <c:pt idx="121">
                  <c:v>42767</c:v>
                </c:pt>
                <c:pt idx="122">
                  <c:v>42795</c:v>
                </c:pt>
                <c:pt idx="123">
                  <c:v>42826</c:v>
                </c:pt>
                <c:pt idx="124">
                  <c:v>42856</c:v>
                </c:pt>
                <c:pt idx="125">
                  <c:v>42887</c:v>
                </c:pt>
                <c:pt idx="126">
                  <c:v>42917</c:v>
                </c:pt>
                <c:pt idx="127">
                  <c:v>42948</c:v>
                </c:pt>
                <c:pt idx="128">
                  <c:v>42979</c:v>
                </c:pt>
                <c:pt idx="129">
                  <c:v>43009</c:v>
                </c:pt>
                <c:pt idx="130">
                  <c:v>43040</c:v>
                </c:pt>
                <c:pt idx="131">
                  <c:v>43070</c:v>
                </c:pt>
                <c:pt idx="132">
                  <c:v>43101</c:v>
                </c:pt>
                <c:pt idx="133">
                  <c:v>43132</c:v>
                </c:pt>
                <c:pt idx="134">
                  <c:v>43160</c:v>
                </c:pt>
                <c:pt idx="135">
                  <c:v>43191</c:v>
                </c:pt>
                <c:pt idx="136">
                  <c:v>43221</c:v>
                </c:pt>
                <c:pt idx="137">
                  <c:v>43252</c:v>
                </c:pt>
                <c:pt idx="138">
                  <c:v>43282</c:v>
                </c:pt>
                <c:pt idx="139">
                  <c:v>43313</c:v>
                </c:pt>
                <c:pt idx="140">
                  <c:v>43344</c:v>
                </c:pt>
                <c:pt idx="141">
                  <c:v>43374</c:v>
                </c:pt>
                <c:pt idx="142">
                  <c:v>43405</c:v>
                </c:pt>
                <c:pt idx="143">
                  <c:v>43435</c:v>
                </c:pt>
                <c:pt idx="144">
                  <c:v>43466</c:v>
                </c:pt>
                <c:pt idx="145">
                  <c:v>43497</c:v>
                </c:pt>
                <c:pt idx="146">
                  <c:v>43525</c:v>
                </c:pt>
                <c:pt idx="147">
                  <c:v>43556</c:v>
                </c:pt>
                <c:pt idx="148">
                  <c:v>43586</c:v>
                </c:pt>
                <c:pt idx="149">
                  <c:v>43617</c:v>
                </c:pt>
                <c:pt idx="150">
                  <c:v>43647</c:v>
                </c:pt>
                <c:pt idx="151">
                  <c:v>43678</c:v>
                </c:pt>
                <c:pt idx="152">
                  <c:v>43709</c:v>
                </c:pt>
                <c:pt idx="153">
                  <c:v>43739</c:v>
                </c:pt>
                <c:pt idx="154">
                  <c:v>43770</c:v>
                </c:pt>
                <c:pt idx="155">
                  <c:v>43800</c:v>
                </c:pt>
                <c:pt idx="156">
                  <c:v>43831</c:v>
                </c:pt>
                <c:pt idx="157">
                  <c:v>43862</c:v>
                </c:pt>
                <c:pt idx="158">
                  <c:v>43891</c:v>
                </c:pt>
                <c:pt idx="159">
                  <c:v>43922</c:v>
                </c:pt>
                <c:pt idx="160">
                  <c:v>43952</c:v>
                </c:pt>
                <c:pt idx="161">
                  <c:v>43983</c:v>
                </c:pt>
                <c:pt idx="162">
                  <c:v>44013</c:v>
                </c:pt>
                <c:pt idx="163">
                  <c:v>44044</c:v>
                </c:pt>
                <c:pt idx="164">
                  <c:v>44075</c:v>
                </c:pt>
                <c:pt idx="165">
                  <c:v>44105</c:v>
                </c:pt>
                <c:pt idx="166">
                  <c:v>44136</c:v>
                </c:pt>
                <c:pt idx="167">
                  <c:v>44166</c:v>
                </c:pt>
                <c:pt idx="168">
                  <c:v>44197</c:v>
                </c:pt>
                <c:pt idx="169">
                  <c:v>44228</c:v>
                </c:pt>
                <c:pt idx="170">
                  <c:v>44256</c:v>
                </c:pt>
                <c:pt idx="171">
                  <c:v>44287</c:v>
                </c:pt>
                <c:pt idx="172">
                  <c:v>44317</c:v>
                </c:pt>
                <c:pt idx="173">
                  <c:v>44348</c:v>
                </c:pt>
              </c:numCache>
            </c:numRef>
          </c:cat>
          <c:val>
            <c:numRef>
              <c:f>[2]Employment!$E$3:$E$176</c:f>
              <c:numCache>
                <c:formatCode>General</c:formatCode>
                <c:ptCount val="174"/>
                <c:pt idx="0">
                  <c:v>12.3</c:v>
                </c:pt>
                <c:pt idx="1">
                  <c:v>11.1</c:v>
                </c:pt>
                <c:pt idx="2">
                  <c:v>8</c:v>
                </c:pt>
                <c:pt idx="3">
                  <c:v>13</c:v>
                </c:pt>
                <c:pt idx="4">
                  <c:v>10.9</c:v>
                </c:pt>
                <c:pt idx="5">
                  <c:v>7.3</c:v>
                </c:pt>
                <c:pt idx="6">
                  <c:v>15.6</c:v>
                </c:pt>
                <c:pt idx="7">
                  <c:v>8.3000000000000007</c:v>
                </c:pt>
                <c:pt idx="8">
                  <c:v>11.1</c:v>
                </c:pt>
                <c:pt idx="9">
                  <c:v>12.1</c:v>
                </c:pt>
                <c:pt idx="10">
                  <c:v>9.3000000000000007</c:v>
                </c:pt>
                <c:pt idx="11">
                  <c:v>11.6</c:v>
                </c:pt>
                <c:pt idx="12">
                  <c:v>11.5</c:v>
                </c:pt>
                <c:pt idx="13">
                  <c:v>10.7</c:v>
                </c:pt>
                <c:pt idx="14">
                  <c:v>8.8000000000000007</c:v>
                </c:pt>
                <c:pt idx="15">
                  <c:v>-2.2000000000000002</c:v>
                </c:pt>
                <c:pt idx="16">
                  <c:v>-21.8</c:v>
                </c:pt>
                <c:pt idx="17">
                  <c:v>-22</c:v>
                </c:pt>
                <c:pt idx="18">
                  <c:v>-30.4</c:v>
                </c:pt>
                <c:pt idx="19">
                  <c:v>-28</c:v>
                </c:pt>
                <c:pt idx="20">
                  <c:v>-33.9</c:v>
                </c:pt>
                <c:pt idx="21">
                  <c:v>-37.299999999999997</c:v>
                </c:pt>
                <c:pt idx="22">
                  <c:v>-45.4</c:v>
                </c:pt>
                <c:pt idx="23">
                  <c:v>-49.9</c:v>
                </c:pt>
                <c:pt idx="24">
                  <c:v>-56.1</c:v>
                </c:pt>
                <c:pt idx="25">
                  <c:v>-59.3</c:v>
                </c:pt>
                <c:pt idx="26">
                  <c:v>-45.9</c:v>
                </c:pt>
                <c:pt idx="27">
                  <c:v>-41.4</c:v>
                </c:pt>
                <c:pt idx="28">
                  <c:v>-39.4</c:v>
                </c:pt>
                <c:pt idx="29">
                  <c:v>-33.9</c:v>
                </c:pt>
                <c:pt idx="30">
                  <c:v>-30.3</c:v>
                </c:pt>
                <c:pt idx="31">
                  <c:v>-29.5</c:v>
                </c:pt>
                <c:pt idx="32">
                  <c:v>-29</c:v>
                </c:pt>
                <c:pt idx="33">
                  <c:v>-24.9</c:v>
                </c:pt>
                <c:pt idx="34">
                  <c:v>-30.4</c:v>
                </c:pt>
                <c:pt idx="35">
                  <c:v>-32</c:v>
                </c:pt>
                <c:pt idx="36">
                  <c:v>-38.700000000000003</c:v>
                </c:pt>
                <c:pt idx="37">
                  <c:v>-27.9</c:v>
                </c:pt>
                <c:pt idx="38">
                  <c:v>-28.2</c:v>
                </c:pt>
                <c:pt idx="39">
                  <c:v>-26.1</c:v>
                </c:pt>
                <c:pt idx="40">
                  <c:v>-19.3</c:v>
                </c:pt>
                <c:pt idx="41">
                  <c:v>-23.1</c:v>
                </c:pt>
                <c:pt idx="42">
                  <c:v>-27.8</c:v>
                </c:pt>
                <c:pt idx="43">
                  <c:v>-23.6</c:v>
                </c:pt>
                <c:pt idx="44">
                  <c:v>-25.8</c:v>
                </c:pt>
                <c:pt idx="45">
                  <c:v>-24.6</c:v>
                </c:pt>
                <c:pt idx="46">
                  <c:v>-23.6</c:v>
                </c:pt>
                <c:pt idx="47">
                  <c:v>-25.8</c:v>
                </c:pt>
                <c:pt idx="48">
                  <c:v>-22.2</c:v>
                </c:pt>
                <c:pt idx="49">
                  <c:v>-20.6</c:v>
                </c:pt>
                <c:pt idx="50">
                  <c:v>-28</c:v>
                </c:pt>
                <c:pt idx="51">
                  <c:v>-24.7</c:v>
                </c:pt>
                <c:pt idx="52">
                  <c:v>-26.9</c:v>
                </c:pt>
                <c:pt idx="53">
                  <c:v>-30.7</c:v>
                </c:pt>
                <c:pt idx="54">
                  <c:v>-19.899999999999999</c:v>
                </c:pt>
                <c:pt idx="55">
                  <c:v>-23.4</c:v>
                </c:pt>
                <c:pt idx="56">
                  <c:v>-27.1</c:v>
                </c:pt>
                <c:pt idx="57">
                  <c:v>-23.9</c:v>
                </c:pt>
                <c:pt idx="58">
                  <c:v>-23</c:v>
                </c:pt>
                <c:pt idx="59">
                  <c:v>-33.5</c:v>
                </c:pt>
                <c:pt idx="60">
                  <c:v>-25.1</c:v>
                </c:pt>
                <c:pt idx="61">
                  <c:v>-28</c:v>
                </c:pt>
                <c:pt idx="62">
                  <c:v>-24.8</c:v>
                </c:pt>
                <c:pt idx="63">
                  <c:v>-28.4</c:v>
                </c:pt>
                <c:pt idx="64">
                  <c:v>-23.9</c:v>
                </c:pt>
                <c:pt idx="65">
                  <c:v>-22.9</c:v>
                </c:pt>
                <c:pt idx="66">
                  <c:v>-25.8</c:v>
                </c:pt>
                <c:pt idx="67">
                  <c:v>-25.6</c:v>
                </c:pt>
                <c:pt idx="68">
                  <c:v>-17</c:v>
                </c:pt>
                <c:pt idx="69">
                  <c:v>-26.7</c:v>
                </c:pt>
                <c:pt idx="70">
                  <c:v>-18.7</c:v>
                </c:pt>
                <c:pt idx="71">
                  <c:v>-18.899999999999999</c:v>
                </c:pt>
                <c:pt idx="72">
                  <c:v>-14.3</c:v>
                </c:pt>
                <c:pt idx="73">
                  <c:v>-9.4</c:v>
                </c:pt>
                <c:pt idx="74">
                  <c:v>-9.3000000000000007</c:v>
                </c:pt>
                <c:pt idx="75">
                  <c:v>-17.100000000000001</c:v>
                </c:pt>
                <c:pt idx="76">
                  <c:v>-8.9</c:v>
                </c:pt>
                <c:pt idx="77">
                  <c:v>-7.1</c:v>
                </c:pt>
                <c:pt idx="78">
                  <c:v>-2.6</c:v>
                </c:pt>
                <c:pt idx="79">
                  <c:v>4.3</c:v>
                </c:pt>
                <c:pt idx="80">
                  <c:v>-5.6</c:v>
                </c:pt>
                <c:pt idx="81">
                  <c:v>8.3000000000000007</c:v>
                </c:pt>
                <c:pt idx="82">
                  <c:v>10.3</c:v>
                </c:pt>
                <c:pt idx="83">
                  <c:v>-2.8</c:v>
                </c:pt>
                <c:pt idx="84">
                  <c:v>11.9</c:v>
                </c:pt>
                <c:pt idx="85">
                  <c:v>7.3</c:v>
                </c:pt>
                <c:pt idx="86">
                  <c:v>9.1</c:v>
                </c:pt>
                <c:pt idx="87">
                  <c:v>-1.9</c:v>
                </c:pt>
                <c:pt idx="88">
                  <c:v>2</c:v>
                </c:pt>
                <c:pt idx="89">
                  <c:v>2.4</c:v>
                </c:pt>
                <c:pt idx="90">
                  <c:v>9.8000000000000007</c:v>
                </c:pt>
                <c:pt idx="91">
                  <c:v>10.3</c:v>
                </c:pt>
                <c:pt idx="92">
                  <c:v>16.7</c:v>
                </c:pt>
                <c:pt idx="93">
                  <c:v>6.7</c:v>
                </c:pt>
                <c:pt idx="94">
                  <c:v>9.1</c:v>
                </c:pt>
                <c:pt idx="95">
                  <c:v>20.6</c:v>
                </c:pt>
                <c:pt idx="96">
                  <c:v>3.1</c:v>
                </c:pt>
                <c:pt idx="97">
                  <c:v>8.9</c:v>
                </c:pt>
                <c:pt idx="98">
                  <c:v>-0.1</c:v>
                </c:pt>
                <c:pt idx="99">
                  <c:v>16.100000000000001</c:v>
                </c:pt>
                <c:pt idx="100">
                  <c:v>7.3</c:v>
                </c:pt>
                <c:pt idx="101">
                  <c:v>12</c:v>
                </c:pt>
                <c:pt idx="102">
                  <c:v>1.3</c:v>
                </c:pt>
                <c:pt idx="103">
                  <c:v>8</c:v>
                </c:pt>
                <c:pt idx="104">
                  <c:v>-0.8</c:v>
                </c:pt>
                <c:pt idx="105">
                  <c:v>-8.9</c:v>
                </c:pt>
                <c:pt idx="106">
                  <c:v>-11.6</c:v>
                </c:pt>
                <c:pt idx="107">
                  <c:v>-1.5</c:v>
                </c:pt>
                <c:pt idx="108">
                  <c:v>20.9</c:v>
                </c:pt>
                <c:pt idx="109">
                  <c:v>4.7</c:v>
                </c:pt>
                <c:pt idx="110">
                  <c:v>8.4</c:v>
                </c:pt>
                <c:pt idx="111">
                  <c:v>2.8</c:v>
                </c:pt>
                <c:pt idx="112">
                  <c:v>14.1</c:v>
                </c:pt>
                <c:pt idx="113">
                  <c:v>8</c:v>
                </c:pt>
                <c:pt idx="114">
                  <c:v>10.8</c:v>
                </c:pt>
                <c:pt idx="115">
                  <c:v>-8.1999999999999904</c:v>
                </c:pt>
                <c:pt idx="116">
                  <c:v>9.1</c:v>
                </c:pt>
                <c:pt idx="117">
                  <c:v>7.3</c:v>
                </c:pt>
                <c:pt idx="118">
                  <c:v>4.5</c:v>
                </c:pt>
                <c:pt idx="119">
                  <c:v>0.7</c:v>
                </c:pt>
                <c:pt idx="120">
                  <c:v>0.6</c:v>
                </c:pt>
                <c:pt idx="121">
                  <c:v>2.6</c:v>
                </c:pt>
                <c:pt idx="122">
                  <c:v>12.5</c:v>
                </c:pt>
                <c:pt idx="123">
                  <c:v>16.8</c:v>
                </c:pt>
                <c:pt idx="124">
                  <c:v>-0.3</c:v>
                </c:pt>
                <c:pt idx="125">
                  <c:v>4.7</c:v>
                </c:pt>
                <c:pt idx="126">
                  <c:v>0.6</c:v>
                </c:pt>
                <c:pt idx="127">
                  <c:v>-8.4</c:v>
                </c:pt>
                <c:pt idx="128">
                  <c:v>5.9</c:v>
                </c:pt>
                <c:pt idx="129">
                  <c:v>19.8</c:v>
                </c:pt>
                <c:pt idx="130">
                  <c:v>10.8</c:v>
                </c:pt>
                <c:pt idx="131">
                  <c:v>10.8</c:v>
                </c:pt>
                <c:pt idx="132">
                  <c:v>-1</c:v>
                </c:pt>
                <c:pt idx="133">
                  <c:v>5.9</c:v>
                </c:pt>
                <c:pt idx="134">
                  <c:v>9.1999999999999904</c:v>
                </c:pt>
                <c:pt idx="135">
                  <c:v>16.7</c:v>
                </c:pt>
                <c:pt idx="136">
                  <c:v>11.1</c:v>
                </c:pt>
                <c:pt idx="137">
                  <c:v>12.8</c:v>
                </c:pt>
                <c:pt idx="138">
                  <c:v>10.6</c:v>
                </c:pt>
                <c:pt idx="139">
                  <c:v>10.9</c:v>
                </c:pt>
                <c:pt idx="140">
                  <c:v>10.6</c:v>
                </c:pt>
                <c:pt idx="141">
                  <c:v>15.7</c:v>
                </c:pt>
                <c:pt idx="142">
                  <c:v>17.899999999999999</c:v>
                </c:pt>
                <c:pt idx="143">
                  <c:v>14.9</c:v>
                </c:pt>
                <c:pt idx="144">
                  <c:v>0.6</c:v>
                </c:pt>
                <c:pt idx="145">
                  <c:v>14</c:v>
                </c:pt>
                <c:pt idx="146">
                  <c:v>-0.8</c:v>
                </c:pt>
                <c:pt idx="147">
                  <c:v>5.7</c:v>
                </c:pt>
                <c:pt idx="148">
                  <c:v>8.9</c:v>
                </c:pt>
                <c:pt idx="149">
                  <c:v>-6.8</c:v>
                </c:pt>
                <c:pt idx="150">
                  <c:v>4</c:v>
                </c:pt>
                <c:pt idx="151">
                  <c:v>9.5</c:v>
                </c:pt>
                <c:pt idx="152">
                  <c:v>-11.7</c:v>
                </c:pt>
                <c:pt idx="153">
                  <c:v>-11.9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514-0745-AB3E-B6B59DE030C4}"/>
            </c:ext>
          </c:extLst>
        </c:ser>
        <c:ser>
          <c:idx val="4"/>
          <c:order val="4"/>
          <c:tx>
            <c:strRef>
              <c:f>[2]Employment!$F$2</c:f>
              <c:strCache>
                <c:ptCount val="1"/>
                <c:pt idx="0">
                  <c:v>Pays-Bas</c:v>
                </c:pt>
              </c:strCache>
            </c:strRef>
          </c:tx>
          <c:spPr>
            <a:ln w="9525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numRef>
              <c:f>[2]Employment!$A$3:$A$176</c:f>
              <c:numCache>
                <c:formatCode>General</c:formatCode>
                <c:ptCount val="174"/>
                <c:pt idx="0">
                  <c:v>39083</c:v>
                </c:pt>
                <c:pt idx="1">
                  <c:v>39114</c:v>
                </c:pt>
                <c:pt idx="2">
                  <c:v>39142</c:v>
                </c:pt>
                <c:pt idx="3">
                  <c:v>39173</c:v>
                </c:pt>
                <c:pt idx="4">
                  <c:v>39203</c:v>
                </c:pt>
                <c:pt idx="5">
                  <c:v>39234</c:v>
                </c:pt>
                <c:pt idx="6">
                  <c:v>39264</c:v>
                </c:pt>
                <c:pt idx="7">
                  <c:v>39295</c:v>
                </c:pt>
                <c:pt idx="8">
                  <c:v>39326</c:v>
                </c:pt>
                <c:pt idx="9">
                  <c:v>39356</c:v>
                </c:pt>
                <c:pt idx="10">
                  <c:v>39387</c:v>
                </c:pt>
                <c:pt idx="11">
                  <c:v>39417</c:v>
                </c:pt>
                <c:pt idx="12">
                  <c:v>39448</c:v>
                </c:pt>
                <c:pt idx="13">
                  <c:v>39479</c:v>
                </c:pt>
                <c:pt idx="14">
                  <c:v>39508</c:v>
                </c:pt>
                <c:pt idx="15">
                  <c:v>39539</c:v>
                </c:pt>
                <c:pt idx="16">
                  <c:v>39569</c:v>
                </c:pt>
                <c:pt idx="17">
                  <c:v>39600</c:v>
                </c:pt>
                <c:pt idx="18">
                  <c:v>39630</c:v>
                </c:pt>
                <c:pt idx="19">
                  <c:v>39661</c:v>
                </c:pt>
                <c:pt idx="20">
                  <c:v>39692</c:v>
                </c:pt>
                <c:pt idx="21">
                  <c:v>39722</c:v>
                </c:pt>
                <c:pt idx="22">
                  <c:v>39753</c:v>
                </c:pt>
                <c:pt idx="23">
                  <c:v>39783</c:v>
                </c:pt>
                <c:pt idx="24">
                  <c:v>39814</c:v>
                </c:pt>
                <c:pt idx="25">
                  <c:v>39845</c:v>
                </c:pt>
                <c:pt idx="26">
                  <c:v>39873</c:v>
                </c:pt>
                <c:pt idx="27">
                  <c:v>39904</c:v>
                </c:pt>
                <c:pt idx="28">
                  <c:v>39934</c:v>
                </c:pt>
                <c:pt idx="29">
                  <c:v>39965</c:v>
                </c:pt>
                <c:pt idx="30">
                  <c:v>39995</c:v>
                </c:pt>
                <c:pt idx="31">
                  <c:v>40026</c:v>
                </c:pt>
                <c:pt idx="32">
                  <c:v>40057</c:v>
                </c:pt>
                <c:pt idx="33">
                  <c:v>40087</c:v>
                </c:pt>
                <c:pt idx="34">
                  <c:v>40118</c:v>
                </c:pt>
                <c:pt idx="35">
                  <c:v>40148</c:v>
                </c:pt>
                <c:pt idx="36">
                  <c:v>40179</c:v>
                </c:pt>
                <c:pt idx="37">
                  <c:v>40210</c:v>
                </c:pt>
                <c:pt idx="38">
                  <c:v>40238</c:v>
                </c:pt>
                <c:pt idx="39">
                  <c:v>40269</c:v>
                </c:pt>
                <c:pt idx="40">
                  <c:v>40299</c:v>
                </c:pt>
                <c:pt idx="41">
                  <c:v>40330</c:v>
                </c:pt>
                <c:pt idx="42">
                  <c:v>40360</c:v>
                </c:pt>
                <c:pt idx="43">
                  <c:v>40391</c:v>
                </c:pt>
                <c:pt idx="44">
                  <c:v>40422</c:v>
                </c:pt>
                <c:pt idx="45">
                  <c:v>40452</c:v>
                </c:pt>
                <c:pt idx="46">
                  <c:v>40483</c:v>
                </c:pt>
                <c:pt idx="47">
                  <c:v>40513</c:v>
                </c:pt>
                <c:pt idx="48">
                  <c:v>40544</c:v>
                </c:pt>
                <c:pt idx="49">
                  <c:v>40575</c:v>
                </c:pt>
                <c:pt idx="50">
                  <c:v>40603</c:v>
                </c:pt>
                <c:pt idx="51">
                  <c:v>40634</c:v>
                </c:pt>
                <c:pt idx="52">
                  <c:v>40664</c:v>
                </c:pt>
                <c:pt idx="53">
                  <c:v>40695</c:v>
                </c:pt>
                <c:pt idx="54">
                  <c:v>40725</c:v>
                </c:pt>
                <c:pt idx="55">
                  <c:v>40756</c:v>
                </c:pt>
                <c:pt idx="56">
                  <c:v>40787</c:v>
                </c:pt>
                <c:pt idx="57">
                  <c:v>40817</c:v>
                </c:pt>
                <c:pt idx="58">
                  <c:v>40848</c:v>
                </c:pt>
                <c:pt idx="59">
                  <c:v>40878</c:v>
                </c:pt>
                <c:pt idx="60">
                  <c:v>40909</c:v>
                </c:pt>
                <c:pt idx="61">
                  <c:v>40940</c:v>
                </c:pt>
                <c:pt idx="62">
                  <c:v>40969</c:v>
                </c:pt>
                <c:pt idx="63">
                  <c:v>41000</c:v>
                </c:pt>
                <c:pt idx="64">
                  <c:v>41030</c:v>
                </c:pt>
                <c:pt idx="65">
                  <c:v>41061</c:v>
                </c:pt>
                <c:pt idx="66">
                  <c:v>41091</c:v>
                </c:pt>
                <c:pt idx="67">
                  <c:v>41122</c:v>
                </c:pt>
                <c:pt idx="68">
                  <c:v>41153</c:v>
                </c:pt>
                <c:pt idx="69">
                  <c:v>41183</c:v>
                </c:pt>
                <c:pt idx="70">
                  <c:v>41214</c:v>
                </c:pt>
                <c:pt idx="71">
                  <c:v>41244</c:v>
                </c:pt>
                <c:pt idx="72">
                  <c:v>41275</c:v>
                </c:pt>
                <c:pt idx="73">
                  <c:v>41306</c:v>
                </c:pt>
                <c:pt idx="74">
                  <c:v>41334</c:v>
                </c:pt>
                <c:pt idx="75">
                  <c:v>41365</c:v>
                </c:pt>
                <c:pt idx="76">
                  <c:v>41395</c:v>
                </c:pt>
                <c:pt idx="77">
                  <c:v>41426</c:v>
                </c:pt>
                <c:pt idx="78">
                  <c:v>41456</c:v>
                </c:pt>
                <c:pt idx="79">
                  <c:v>41487</c:v>
                </c:pt>
                <c:pt idx="80">
                  <c:v>41518</c:v>
                </c:pt>
                <c:pt idx="81">
                  <c:v>41548</c:v>
                </c:pt>
                <c:pt idx="82">
                  <c:v>41579</c:v>
                </c:pt>
                <c:pt idx="83">
                  <c:v>41609</c:v>
                </c:pt>
                <c:pt idx="84">
                  <c:v>41640</c:v>
                </c:pt>
                <c:pt idx="85">
                  <c:v>41671</c:v>
                </c:pt>
                <c:pt idx="86">
                  <c:v>41699</c:v>
                </c:pt>
                <c:pt idx="87">
                  <c:v>41730</c:v>
                </c:pt>
                <c:pt idx="88">
                  <c:v>41760</c:v>
                </c:pt>
                <c:pt idx="89">
                  <c:v>41791</c:v>
                </c:pt>
                <c:pt idx="90">
                  <c:v>41821</c:v>
                </c:pt>
                <c:pt idx="91">
                  <c:v>41852</c:v>
                </c:pt>
                <c:pt idx="92">
                  <c:v>41883</c:v>
                </c:pt>
                <c:pt idx="93">
                  <c:v>41913</c:v>
                </c:pt>
                <c:pt idx="94">
                  <c:v>41944</c:v>
                </c:pt>
                <c:pt idx="95">
                  <c:v>41974</c:v>
                </c:pt>
                <c:pt idx="96">
                  <c:v>42005</c:v>
                </c:pt>
                <c:pt idx="97">
                  <c:v>42036</c:v>
                </c:pt>
                <c:pt idx="98">
                  <c:v>42064</c:v>
                </c:pt>
                <c:pt idx="99">
                  <c:v>42095</c:v>
                </c:pt>
                <c:pt idx="100">
                  <c:v>42125</c:v>
                </c:pt>
                <c:pt idx="101">
                  <c:v>42156</c:v>
                </c:pt>
                <c:pt idx="102">
                  <c:v>42186</c:v>
                </c:pt>
                <c:pt idx="103">
                  <c:v>42217</c:v>
                </c:pt>
                <c:pt idx="104">
                  <c:v>42248</c:v>
                </c:pt>
                <c:pt idx="105">
                  <c:v>42278</c:v>
                </c:pt>
                <c:pt idx="106">
                  <c:v>42309</c:v>
                </c:pt>
                <c:pt idx="107">
                  <c:v>42339</c:v>
                </c:pt>
                <c:pt idx="108">
                  <c:v>42370</c:v>
                </c:pt>
                <c:pt idx="109">
                  <c:v>42401</c:v>
                </c:pt>
                <c:pt idx="110">
                  <c:v>42430</c:v>
                </c:pt>
                <c:pt idx="111">
                  <c:v>42461</c:v>
                </c:pt>
                <c:pt idx="112">
                  <c:v>42491</c:v>
                </c:pt>
                <c:pt idx="113">
                  <c:v>42522</c:v>
                </c:pt>
                <c:pt idx="114">
                  <c:v>42552</c:v>
                </c:pt>
                <c:pt idx="115">
                  <c:v>42583</c:v>
                </c:pt>
                <c:pt idx="116">
                  <c:v>42614</c:v>
                </c:pt>
                <c:pt idx="117">
                  <c:v>42644</c:v>
                </c:pt>
                <c:pt idx="118">
                  <c:v>42675</c:v>
                </c:pt>
                <c:pt idx="119">
                  <c:v>42705</c:v>
                </c:pt>
                <c:pt idx="120">
                  <c:v>42736</c:v>
                </c:pt>
                <c:pt idx="121">
                  <c:v>42767</c:v>
                </c:pt>
                <c:pt idx="122">
                  <c:v>42795</c:v>
                </c:pt>
                <c:pt idx="123">
                  <c:v>42826</c:v>
                </c:pt>
                <c:pt idx="124">
                  <c:v>42856</c:v>
                </c:pt>
                <c:pt idx="125">
                  <c:v>42887</c:v>
                </c:pt>
                <c:pt idx="126">
                  <c:v>42917</c:v>
                </c:pt>
                <c:pt idx="127">
                  <c:v>42948</c:v>
                </c:pt>
                <c:pt idx="128">
                  <c:v>42979</c:v>
                </c:pt>
                <c:pt idx="129">
                  <c:v>43009</c:v>
                </c:pt>
                <c:pt idx="130">
                  <c:v>43040</c:v>
                </c:pt>
                <c:pt idx="131">
                  <c:v>43070</c:v>
                </c:pt>
                <c:pt idx="132">
                  <c:v>43101</c:v>
                </c:pt>
                <c:pt idx="133">
                  <c:v>43132</c:v>
                </c:pt>
                <c:pt idx="134">
                  <c:v>43160</c:v>
                </c:pt>
                <c:pt idx="135">
                  <c:v>43191</c:v>
                </c:pt>
                <c:pt idx="136">
                  <c:v>43221</c:v>
                </c:pt>
                <c:pt idx="137">
                  <c:v>43252</c:v>
                </c:pt>
                <c:pt idx="138">
                  <c:v>43282</c:v>
                </c:pt>
                <c:pt idx="139">
                  <c:v>43313</c:v>
                </c:pt>
                <c:pt idx="140">
                  <c:v>43344</c:v>
                </c:pt>
                <c:pt idx="141">
                  <c:v>43374</c:v>
                </c:pt>
                <c:pt idx="142">
                  <c:v>43405</c:v>
                </c:pt>
                <c:pt idx="143">
                  <c:v>43435</c:v>
                </c:pt>
                <c:pt idx="144">
                  <c:v>43466</c:v>
                </c:pt>
                <c:pt idx="145">
                  <c:v>43497</c:v>
                </c:pt>
                <c:pt idx="146">
                  <c:v>43525</c:v>
                </c:pt>
                <c:pt idx="147">
                  <c:v>43556</c:v>
                </c:pt>
                <c:pt idx="148">
                  <c:v>43586</c:v>
                </c:pt>
                <c:pt idx="149">
                  <c:v>43617</c:v>
                </c:pt>
                <c:pt idx="150">
                  <c:v>43647</c:v>
                </c:pt>
                <c:pt idx="151">
                  <c:v>43678</c:v>
                </c:pt>
                <c:pt idx="152">
                  <c:v>43709</c:v>
                </c:pt>
                <c:pt idx="153">
                  <c:v>43739</c:v>
                </c:pt>
                <c:pt idx="154">
                  <c:v>43770</c:v>
                </c:pt>
                <c:pt idx="155">
                  <c:v>43800</c:v>
                </c:pt>
                <c:pt idx="156">
                  <c:v>43831</c:v>
                </c:pt>
                <c:pt idx="157">
                  <c:v>43862</c:v>
                </c:pt>
                <c:pt idx="158">
                  <c:v>43891</c:v>
                </c:pt>
                <c:pt idx="159">
                  <c:v>43922</c:v>
                </c:pt>
                <c:pt idx="160">
                  <c:v>43952</c:v>
                </c:pt>
                <c:pt idx="161">
                  <c:v>43983</c:v>
                </c:pt>
                <c:pt idx="162">
                  <c:v>44013</c:v>
                </c:pt>
                <c:pt idx="163">
                  <c:v>44044</c:v>
                </c:pt>
                <c:pt idx="164">
                  <c:v>44075</c:v>
                </c:pt>
                <c:pt idx="165">
                  <c:v>44105</c:v>
                </c:pt>
                <c:pt idx="166">
                  <c:v>44136</c:v>
                </c:pt>
                <c:pt idx="167">
                  <c:v>44166</c:v>
                </c:pt>
                <c:pt idx="168">
                  <c:v>44197</c:v>
                </c:pt>
                <c:pt idx="169">
                  <c:v>44228</c:v>
                </c:pt>
                <c:pt idx="170">
                  <c:v>44256</c:v>
                </c:pt>
                <c:pt idx="171">
                  <c:v>44287</c:v>
                </c:pt>
                <c:pt idx="172">
                  <c:v>44317</c:v>
                </c:pt>
                <c:pt idx="173">
                  <c:v>44348</c:v>
                </c:pt>
              </c:numCache>
            </c:numRef>
          </c:cat>
          <c:val>
            <c:numRef>
              <c:f>[2]Employment!$F$3:$F$176</c:f>
              <c:numCache>
                <c:formatCode>General</c:formatCode>
                <c:ptCount val="174"/>
                <c:pt idx="0">
                  <c:v>23.7</c:v>
                </c:pt>
                <c:pt idx="1">
                  <c:v>18.399999999999999</c:v>
                </c:pt>
                <c:pt idx="2">
                  <c:v>19.7</c:v>
                </c:pt>
                <c:pt idx="3">
                  <c:v>19.2</c:v>
                </c:pt>
                <c:pt idx="4">
                  <c:v>19.899999999999999</c:v>
                </c:pt>
                <c:pt idx="5">
                  <c:v>27.4</c:v>
                </c:pt>
                <c:pt idx="6">
                  <c:v>27.1</c:v>
                </c:pt>
                <c:pt idx="7">
                  <c:v>26.3</c:v>
                </c:pt>
                <c:pt idx="8">
                  <c:v>18.7</c:v>
                </c:pt>
                <c:pt idx="9">
                  <c:v>16.100000000000001</c:v>
                </c:pt>
                <c:pt idx="10">
                  <c:v>25.9</c:v>
                </c:pt>
                <c:pt idx="11">
                  <c:v>28</c:v>
                </c:pt>
                <c:pt idx="12">
                  <c:v>25.4</c:v>
                </c:pt>
                <c:pt idx="13">
                  <c:v>18.8</c:v>
                </c:pt>
                <c:pt idx="14">
                  <c:v>19.899999999999999</c:v>
                </c:pt>
                <c:pt idx="15">
                  <c:v>14.8</c:v>
                </c:pt>
                <c:pt idx="16">
                  <c:v>20.2</c:v>
                </c:pt>
                <c:pt idx="17">
                  <c:v>18</c:v>
                </c:pt>
                <c:pt idx="18">
                  <c:v>41.3</c:v>
                </c:pt>
                <c:pt idx="19">
                  <c:v>17.899999999999999</c:v>
                </c:pt>
                <c:pt idx="20">
                  <c:v>15.4</c:v>
                </c:pt>
                <c:pt idx="21">
                  <c:v>7.5</c:v>
                </c:pt>
                <c:pt idx="22">
                  <c:v>-0.8</c:v>
                </c:pt>
                <c:pt idx="23">
                  <c:v>-4.8</c:v>
                </c:pt>
                <c:pt idx="24">
                  <c:v>-7.5</c:v>
                </c:pt>
                <c:pt idx="25">
                  <c:v>-17.7</c:v>
                </c:pt>
                <c:pt idx="26">
                  <c:v>-21.5</c:v>
                </c:pt>
                <c:pt idx="27">
                  <c:v>-26.9</c:v>
                </c:pt>
                <c:pt idx="28">
                  <c:v>-24.5</c:v>
                </c:pt>
                <c:pt idx="29">
                  <c:v>-33.5</c:v>
                </c:pt>
                <c:pt idx="30">
                  <c:v>-39.6</c:v>
                </c:pt>
                <c:pt idx="31">
                  <c:v>-25.1</c:v>
                </c:pt>
                <c:pt idx="32">
                  <c:v>-27.3</c:v>
                </c:pt>
                <c:pt idx="33">
                  <c:v>-21.8</c:v>
                </c:pt>
                <c:pt idx="34">
                  <c:v>-22.5</c:v>
                </c:pt>
                <c:pt idx="35">
                  <c:v>-21.1</c:v>
                </c:pt>
                <c:pt idx="36">
                  <c:v>-17.3</c:v>
                </c:pt>
                <c:pt idx="37">
                  <c:v>-17.7</c:v>
                </c:pt>
                <c:pt idx="38">
                  <c:v>-19.100000000000001</c:v>
                </c:pt>
                <c:pt idx="39">
                  <c:v>-15.6</c:v>
                </c:pt>
                <c:pt idx="40">
                  <c:v>-19</c:v>
                </c:pt>
                <c:pt idx="41">
                  <c:v>-17.7</c:v>
                </c:pt>
                <c:pt idx="42">
                  <c:v>-24</c:v>
                </c:pt>
                <c:pt idx="43">
                  <c:v>-19.8</c:v>
                </c:pt>
                <c:pt idx="44">
                  <c:v>-15.3</c:v>
                </c:pt>
                <c:pt idx="45">
                  <c:v>-12.7</c:v>
                </c:pt>
                <c:pt idx="46">
                  <c:v>-13.7</c:v>
                </c:pt>
                <c:pt idx="47">
                  <c:v>-16.2</c:v>
                </c:pt>
                <c:pt idx="48">
                  <c:v>-6.4</c:v>
                </c:pt>
                <c:pt idx="49">
                  <c:v>-6.5</c:v>
                </c:pt>
                <c:pt idx="50">
                  <c:v>-1.5</c:v>
                </c:pt>
                <c:pt idx="51">
                  <c:v>-3.9</c:v>
                </c:pt>
                <c:pt idx="52">
                  <c:v>-8.5</c:v>
                </c:pt>
                <c:pt idx="53">
                  <c:v>-7.7</c:v>
                </c:pt>
                <c:pt idx="54">
                  <c:v>-10.7</c:v>
                </c:pt>
                <c:pt idx="55">
                  <c:v>-11.1</c:v>
                </c:pt>
                <c:pt idx="56">
                  <c:v>-10.1</c:v>
                </c:pt>
                <c:pt idx="57">
                  <c:v>-17.7</c:v>
                </c:pt>
                <c:pt idx="58">
                  <c:v>-7</c:v>
                </c:pt>
                <c:pt idx="59">
                  <c:v>-19.5</c:v>
                </c:pt>
                <c:pt idx="60">
                  <c:v>-21.8</c:v>
                </c:pt>
                <c:pt idx="61">
                  <c:v>-22</c:v>
                </c:pt>
                <c:pt idx="62">
                  <c:v>-25.5</c:v>
                </c:pt>
                <c:pt idx="63">
                  <c:v>-26.1</c:v>
                </c:pt>
                <c:pt idx="64">
                  <c:v>-34.6</c:v>
                </c:pt>
                <c:pt idx="65">
                  <c:v>-34.1</c:v>
                </c:pt>
                <c:pt idx="66">
                  <c:v>-38.9</c:v>
                </c:pt>
                <c:pt idx="67">
                  <c:v>-26.1</c:v>
                </c:pt>
                <c:pt idx="68">
                  <c:v>-37.299999999999997</c:v>
                </c:pt>
                <c:pt idx="69">
                  <c:v>-38.200000000000003</c:v>
                </c:pt>
                <c:pt idx="70">
                  <c:v>-41.2</c:v>
                </c:pt>
                <c:pt idx="71">
                  <c:v>-42.8</c:v>
                </c:pt>
                <c:pt idx="72">
                  <c:v>-39</c:v>
                </c:pt>
                <c:pt idx="73">
                  <c:v>-33.9</c:v>
                </c:pt>
                <c:pt idx="74">
                  <c:v>-33.799999999999997</c:v>
                </c:pt>
                <c:pt idx="75">
                  <c:v>-37.6</c:v>
                </c:pt>
                <c:pt idx="76">
                  <c:v>-30.8</c:v>
                </c:pt>
                <c:pt idx="77">
                  <c:v>-32.4</c:v>
                </c:pt>
                <c:pt idx="78">
                  <c:v>-35.700000000000003</c:v>
                </c:pt>
                <c:pt idx="79">
                  <c:v>-27.8</c:v>
                </c:pt>
                <c:pt idx="80">
                  <c:v>-28.6</c:v>
                </c:pt>
                <c:pt idx="81">
                  <c:v>-26</c:v>
                </c:pt>
                <c:pt idx="82">
                  <c:v>-30.4</c:v>
                </c:pt>
                <c:pt idx="83">
                  <c:v>-29.6</c:v>
                </c:pt>
                <c:pt idx="84">
                  <c:v>-24.2</c:v>
                </c:pt>
                <c:pt idx="85">
                  <c:v>-17.2</c:v>
                </c:pt>
                <c:pt idx="86">
                  <c:v>-15.4</c:v>
                </c:pt>
                <c:pt idx="87">
                  <c:v>-9.1</c:v>
                </c:pt>
                <c:pt idx="88">
                  <c:v>-12.7</c:v>
                </c:pt>
                <c:pt idx="89">
                  <c:v>-6.5</c:v>
                </c:pt>
                <c:pt idx="90">
                  <c:v>-9</c:v>
                </c:pt>
                <c:pt idx="91">
                  <c:v>-8.1</c:v>
                </c:pt>
                <c:pt idx="92">
                  <c:v>0.5</c:v>
                </c:pt>
                <c:pt idx="93">
                  <c:v>-3.1</c:v>
                </c:pt>
                <c:pt idx="94">
                  <c:v>-5.2</c:v>
                </c:pt>
                <c:pt idx="95">
                  <c:v>0.7</c:v>
                </c:pt>
                <c:pt idx="96">
                  <c:v>-2.4</c:v>
                </c:pt>
                <c:pt idx="97">
                  <c:v>-2.2999999999999998</c:v>
                </c:pt>
                <c:pt idx="98">
                  <c:v>-1.5</c:v>
                </c:pt>
                <c:pt idx="99">
                  <c:v>0.8</c:v>
                </c:pt>
                <c:pt idx="100">
                  <c:v>3.8</c:v>
                </c:pt>
                <c:pt idx="101">
                  <c:v>6.9</c:v>
                </c:pt>
                <c:pt idx="102">
                  <c:v>14.5</c:v>
                </c:pt>
                <c:pt idx="103">
                  <c:v>1.7</c:v>
                </c:pt>
                <c:pt idx="104">
                  <c:v>8.1</c:v>
                </c:pt>
                <c:pt idx="105">
                  <c:v>10.1</c:v>
                </c:pt>
                <c:pt idx="106">
                  <c:v>18.899999999999999</c:v>
                </c:pt>
                <c:pt idx="107">
                  <c:v>15.2</c:v>
                </c:pt>
                <c:pt idx="108">
                  <c:v>13.2</c:v>
                </c:pt>
                <c:pt idx="109">
                  <c:v>15</c:v>
                </c:pt>
                <c:pt idx="110">
                  <c:v>10.7</c:v>
                </c:pt>
                <c:pt idx="111">
                  <c:v>11.5</c:v>
                </c:pt>
                <c:pt idx="112">
                  <c:v>16.8</c:v>
                </c:pt>
                <c:pt idx="113">
                  <c:v>15.5</c:v>
                </c:pt>
                <c:pt idx="114">
                  <c:v>17.2</c:v>
                </c:pt>
                <c:pt idx="115">
                  <c:v>19.899999999999999</c:v>
                </c:pt>
                <c:pt idx="116">
                  <c:v>21.2</c:v>
                </c:pt>
                <c:pt idx="117">
                  <c:v>24</c:v>
                </c:pt>
                <c:pt idx="118">
                  <c:v>22.4</c:v>
                </c:pt>
                <c:pt idx="119">
                  <c:v>21.1</c:v>
                </c:pt>
                <c:pt idx="120">
                  <c:v>26.1</c:v>
                </c:pt>
                <c:pt idx="121">
                  <c:v>23.3</c:v>
                </c:pt>
                <c:pt idx="122">
                  <c:v>24.3</c:v>
                </c:pt>
                <c:pt idx="123">
                  <c:v>23.8</c:v>
                </c:pt>
                <c:pt idx="124">
                  <c:v>21.3</c:v>
                </c:pt>
                <c:pt idx="125">
                  <c:v>23</c:v>
                </c:pt>
                <c:pt idx="126">
                  <c:v>26.1</c:v>
                </c:pt>
                <c:pt idx="127">
                  <c:v>24.3</c:v>
                </c:pt>
                <c:pt idx="128">
                  <c:v>19.7</c:v>
                </c:pt>
                <c:pt idx="129">
                  <c:v>26.3</c:v>
                </c:pt>
                <c:pt idx="130">
                  <c:v>32.9</c:v>
                </c:pt>
                <c:pt idx="131">
                  <c:v>44.1</c:v>
                </c:pt>
                <c:pt idx="132">
                  <c:v>37.200000000000003</c:v>
                </c:pt>
                <c:pt idx="133">
                  <c:v>30.9</c:v>
                </c:pt>
                <c:pt idx="134">
                  <c:v>35.6</c:v>
                </c:pt>
                <c:pt idx="135">
                  <c:v>34.200000000000003</c:v>
                </c:pt>
                <c:pt idx="136">
                  <c:v>35.1</c:v>
                </c:pt>
                <c:pt idx="137">
                  <c:v>27.6</c:v>
                </c:pt>
                <c:pt idx="138">
                  <c:v>30.3</c:v>
                </c:pt>
                <c:pt idx="139">
                  <c:v>27</c:v>
                </c:pt>
                <c:pt idx="140">
                  <c:v>32.299999999999997</c:v>
                </c:pt>
                <c:pt idx="141">
                  <c:v>31.3</c:v>
                </c:pt>
                <c:pt idx="142">
                  <c:v>25.6</c:v>
                </c:pt>
                <c:pt idx="143">
                  <c:v>27.1</c:v>
                </c:pt>
                <c:pt idx="144">
                  <c:v>26.3</c:v>
                </c:pt>
                <c:pt idx="145">
                  <c:v>25</c:v>
                </c:pt>
                <c:pt idx="146">
                  <c:v>23.7</c:v>
                </c:pt>
                <c:pt idx="147">
                  <c:v>25.9</c:v>
                </c:pt>
                <c:pt idx="148">
                  <c:v>18.3</c:v>
                </c:pt>
                <c:pt idx="149">
                  <c:v>19.5</c:v>
                </c:pt>
                <c:pt idx="150">
                  <c:v>16.2</c:v>
                </c:pt>
                <c:pt idx="151">
                  <c:v>12.8</c:v>
                </c:pt>
                <c:pt idx="152">
                  <c:v>11.3</c:v>
                </c:pt>
                <c:pt idx="153">
                  <c:v>12</c:v>
                </c:pt>
                <c:pt idx="154">
                  <c:v>1.6</c:v>
                </c:pt>
                <c:pt idx="155">
                  <c:v>9.1999999999999904</c:v>
                </c:pt>
                <c:pt idx="156">
                  <c:v>4.4000000000000004</c:v>
                </c:pt>
                <c:pt idx="157">
                  <c:v>8.6999999999999904</c:v>
                </c:pt>
                <c:pt idx="158">
                  <c:v>6.7</c:v>
                </c:pt>
                <c:pt idx="159">
                  <c:v>-17.8</c:v>
                </c:pt>
                <c:pt idx="160">
                  <c:v>-8</c:v>
                </c:pt>
                <c:pt idx="161">
                  <c:v>-2.7</c:v>
                </c:pt>
                <c:pt idx="162">
                  <c:v>-4.0999999999999996</c:v>
                </c:pt>
                <c:pt idx="163">
                  <c:v>-1.4</c:v>
                </c:pt>
                <c:pt idx="164">
                  <c:v>8</c:v>
                </c:pt>
                <c:pt idx="165">
                  <c:v>2.9</c:v>
                </c:pt>
                <c:pt idx="166">
                  <c:v>4.7</c:v>
                </c:pt>
                <c:pt idx="167">
                  <c:v>9.5</c:v>
                </c:pt>
                <c:pt idx="168">
                  <c:v>8.9</c:v>
                </c:pt>
                <c:pt idx="169">
                  <c:v>10.5</c:v>
                </c:pt>
                <c:pt idx="170">
                  <c:v>15.2</c:v>
                </c:pt>
                <c:pt idx="171">
                  <c:v>24</c:v>
                </c:pt>
                <c:pt idx="172">
                  <c:v>22.8</c:v>
                </c:pt>
                <c:pt idx="173">
                  <c:v>21.8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514-0745-AB3E-B6B59DE030C4}"/>
            </c:ext>
          </c:extLst>
        </c:ser>
        <c:ser>
          <c:idx val="5"/>
          <c:order val="5"/>
          <c:tx>
            <c:strRef>
              <c:f>[2]Employment!$G$2</c:f>
              <c:strCache>
                <c:ptCount val="1"/>
                <c:pt idx="0">
                  <c:v>Espagne</c:v>
                </c:pt>
              </c:strCache>
            </c:strRef>
          </c:tx>
          <c:spPr>
            <a:ln w="9525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[2]Employment!$A$3:$A$176</c:f>
              <c:numCache>
                <c:formatCode>General</c:formatCode>
                <c:ptCount val="174"/>
                <c:pt idx="0">
                  <c:v>39083</c:v>
                </c:pt>
                <c:pt idx="1">
                  <c:v>39114</c:v>
                </c:pt>
                <c:pt idx="2">
                  <c:v>39142</c:v>
                </c:pt>
                <c:pt idx="3">
                  <c:v>39173</c:v>
                </c:pt>
                <c:pt idx="4">
                  <c:v>39203</c:v>
                </c:pt>
                <c:pt idx="5">
                  <c:v>39234</c:v>
                </c:pt>
                <c:pt idx="6">
                  <c:v>39264</c:v>
                </c:pt>
                <c:pt idx="7">
                  <c:v>39295</c:v>
                </c:pt>
                <c:pt idx="8">
                  <c:v>39326</c:v>
                </c:pt>
                <c:pt idx="9">
                  <c:v>39356</c:v>
                </c:pt>
                <c:pt idx="10">
                  <c:v>39387</c:v>
                </c:pt>
                <c:pt idx="11">
                  <c:v>39417</c:v>
                </c:pt>
                <c:pt idx="12">
                  <c:v>39448</c:v>
                </c:pt>
                <c:pt idx="13">
                  <c:v>39479</c:v>
                </c:pt>
                <c:pt idx="14">
                  <c:v>39508</c:v>
                </c:pt>
                <c:pt idx="15">
                  <c:v>39539</c:v>
                </c:pt>
                <c:pt idx="16">
                  <c:v>39569</c:v>
                </c:pt>
                <c:pt idx="17">
                  <c:v>39600</c:v>
                </c:pt>
                <c:pt idx="18">
                  <c:v>39630</c:v>
                </c:pt>
                <c:pt idx="19">
                  <c:v>39661</c:v>
                </c:pt>
                <c:pt idx="20">
                  <c:v>39692</c:v>
                </c:pt>
                <c:pt idx="21">
                  <c:v>39722</c:v>
                </c:pt>
                <c:pt idx="22">
                  <c:v>39753</c:v>
                </c:pt>
                <c:pt idx="23">
                  <c:v>39783</c:v>
                </c:pt>
                <c:pt idx="24">
                  <c:v>39814</c:v>
                </c:pt>
                <c:pt idx="25">
                  <c:v>39845</c:v>
                </c:pt>
                <c:pt idx="26">
                  <c:v>39873</c:v>
                </c:pt>
                <c:pt idx="27">
                  <c:v>39904</c:v>
                </c:pt>
                <c:pt idx="28">
                  <c:v>39934</c:v>
                </c:pt>
                <c:pt idx="29">
                  <c:v>39965</c:v>
                </c:pt>
                <c:pt idx="30">
                  <c:v>39995</c:v>
                </c:pt>
                <c:pt idx="31">
                  <c:v>40026</c:v>
                </c:pt>
                <c:pt idx="32">
                  <c:v>40057</c:v>
                </c:pt>
                <c:pt idx="33">
                  <c:v>40087</c:v>
                </c:pt>
                <c:pt idx="34">
                  <c:v>40118</c:v>
                </c:pt>
                <c:pt idx="35">
                  <c:v>40148</c:v>
                </c:pt>
                <c:pt idx="36">
                  <c:v>40179</c:v>
                </c:pt>
                <c:pt idx="37">
                  <c:v>40210</c:v>
                </c:pt>
                <c:pt idx="38">
                  <c:v>40238</c:v>
                </c:pt>
                <c:pt idx="39">
                  <c:v>40269</c:v>
                </c:pt>
                <c:pt idx="40">
                  <c:v>40299</c:v>
                </c:pt>
                <c:pt idx="41">
                  <c:v>40330</c:v>
                </c:pt>
                <c:pt idx="42">
                  <c:v>40360</c:v>
                </c:pt>
                <c:pt idx="43">
                  <c:v>40391</c:v>
                </c:pt>
                <c:pt idx="44">
                  <c:v>40422</c:v>
                </c:pt>
                <c:pt idx="45">
                  <c:v>40452</c:v>
                </c:pt>
                <c:pt idx="46">
                  <c:v>40483</c:v>
                </c:pt>
                <c:pt idx="47">
                  <c:v>40513</c:v>
                </c:pt>
                <c:pt idx="48">
                  <c:v>40544</c:v>
                </c:pt>
                <c:pt idx="49">
                  <c:v>40575</c:v>
                </c:pt>
                <c:pt idx="50">
                  <c:v>40603</c:v>
                </c:pt>
                <c:pt idx="51">
                  <c:v>40634</c:v>
                </c:pt>
                <c:pt idx="52">
                  <c:v>40664</c:v>
                </c:pt>
                <c:pt idx="53">
                  <c:v>40695</c:v>
                </c:pt>
                <c:pt idx="54">
                  <c:v>40725</c:v>
                </c:pt>
                <c:pt idx="55">
                  <c:v>40756</c:v>
                </c:pt>
                <c:pt idx="56">
                  <c:v>40787</c:v>
                </c:pt>
                <c:pt idx="57">
                  <c:v>40817</c:v>
                </c:pt>
                <c:pt idx="58">
                  <c:v>40848</c:v>
                </c:pt>
                <c:pt idx="59">
                  <c:v>40878</c:v>
                </c:pt>
                <c:pt idx="60">
                  <c:v>40909</c:v>
                </c:pt>
                <c:pt idx="61">
                  <c:v>40940</c:v>
                </c:pt>
                <c:pt idx="62">
                  <c:v>40969</c:v>
                </c:pt>
                <c:pt idx="63">
                  <c:v>41000</c:v>
                </c:pt>
                <c:pt idx="64">
                  <c:v>41030</c:v>
                </c:pt>
                <c:pt idx="65">
                  <c:v>41061</c:v>
                </c:pt>
                <c:pt idx="66">
                  <c:v>41091</c:v>
                </c:pt>
                <c:pt idx="67">
                  <c:v>41122</c:v>
                </c:pt>
                <c:pt idx="68">
                  <c:v>41153</c:v>
                </c:pt>
                <c:pt idx="69">
                  <c:v>41183</c:v>
                </c:pt>
                <c:pt idx="70">
                  <c:v>41214</c:v>
                </c:pt>
                <c:pt idx="71">
                  <c:v>41244</c:v>
                </c:pt>
                <c:pt idx="72">
                  <c:v>41275</c:v>
                </c:pt>
                <c:pt idx="73">
                  <c:v>41306</c:v>
                </c:pt>
                <c:pt idx="74">
                  <c:v>41334</c:v>
                </c:pt>
                <c:pt idx="75">
                  <c:v>41365</c:v>
                </c:pt>
                <c:pt idx="76">
                  <c:v>41395</c:v>
                </c:pt>
                <c:pt idx="77">
                  <c:v>41426</c:v>
                </c:pt>
                <c:pt idx="78">
                  <c:v>41456</c:v>
                </c:pt>
                <c:pt idx="79">
                  <c:v>41487</c:v>
                </c:pt>
                <c:pt idx="80">
                  <c:v>41518</c:v>
                </c:pt>
                <c:pt idx="81">
                  <c:v>41548</c:v>
                </c:pt>
                <c:pt idx="82">
                  <c:v>41579</c:v>
                </c:pt>
                <c:pt idx="83">
                  <c:v>41609</c:v>
                </c:pt>
                <c:pt idx="84">
                  <c:v>41640</c:v>
                </c:pt>
                <c:pt idx="85">
                  <c:v>41671</c:v>
                </c:pt>
                <c:pt idx="86">
                  <c:v>41699</c:v>
                </c:pt>
                <c:pt idx="87">
                  <c:v>41730</c:v>
                </c:pt>
                <c:pt idx="88">
                  <c:v>41760</c:v>
                </c:pt>
                <c:pt idx="89">
                  <c:v>41791</c:v>
                </c:pt>
                <c:pt idx="90">
                  <c:v>41821</c:v>
                </c:pt>
                <c:pt idx="91">
                  <c:v>41852</c:v>
                </c:pt>
                <c:pt idx="92">
                  <c:v>41883</c:v>
                </c:pt>
                <c:pt idx="93">
                  <c:v>41913</c:v>
                </c:pt>
                <c:pt idx="94">
                  <c:v>41944</c:v>
                </c:pt>
                <c:pt idx="95">
                  <c:v>41974</c:v>
                </c:pt>
                <c:pt idx="96">
                  <c:v>42005</c:v>
                </c:pt>
                <c:pt idx="97">
                  <c:v>42036</c:v>
                </c:pt>
                <c:pt idx="98">
                  <c:v>42064</c:v>
                </c:pt>
                <c:pt idx="99">
                  <c:v>42095</c:v>
                </c:pt>
                <c:pt idx="100">
                  <c:v>42125</c:v>
                </c:pt>
                <c:pt idx="101">
                  <c:v>42156</c:v>
                </c:pt>
                <c:pt idx="102">
                  <c:v>42186</c:v>
                </c:pt>
                <c:pt idx="103">
                  <c:v>42217</c:v>
                </c:pt>
                <c:pt idx="104">
                  <c:v>42248</c:v>
                </c:pt>
                <c:pt idx="105">
                  <c:v>42278</c:v>
                </c:pt>
                <c:pt idx="106">
                  <c:v>42309</c:v>
                </c:pt>
                <c:pt idx="107">
                  <c:v>42339</c:v>
                </c:pt>
                <c:pt idx="108">
                  <c:v>42370</c:v>
                </c:pt>
                <c:pt idx="109">
                  <c:v>42401</c:v>
                </c:pt>
                <c:pt idx="110">
                  <c:v>42430</c:v>
                </c:pt>
                <c:pt idx="111">
                  <c:v>42461</c:v>
                </c:pt>
                <c:pt idx="112">
                  <c:v>42491</c:v>
                </c:pt>
                <c:pt idx="113">
                  <c:v>42522</c:v>
                </c:pt>
                <c:pt idx="114">
                  <c:v>42552</c:v>
                </c:pt>
                <c:pt idx="115">
                  <c:v>42583</c:v>
                </c:pt>
                <c:pt idx="116">
                  <c:v>42614</c:v>
                </c:pt>
                <c:pt idx="117">
                  <c:v>42644</c:v>
                </c:pt>
                <c:pt idx="118">
                  <c:v>42675</c:v>
                </c:pt>
                <c:pt idx="119">
                  <c:v>42705</c:v>
                </c:pt>
                <c:pt idx="120">
                  <c:v>42736</c:v>
                </c:pt>
                <c:pt idx="121">
                  <c:v>42767</c:v>
                </c:pt>
                <c:pt idx="122">
                  <c:v>42795</c:v>
                </c:pt>
                <c:pt idx="123">
                  <c:v>42826</c:v>
                </c:pt>
                <c:pt idx="124">
                  <c:v>42856</c:v>
                </c:pt>
                <c:pt idx="125">
                  <c:v>42887</c:v>
                </c:pt>
                <c:pt idx="126">
                  <c:v>42917</c:v>
                </c:pt>
                <c:pt idx="127">
                  <c:v>42948</c:v>
                </c:pt>
                <c:pt idx="128">
                  <c:v>42979</c:v>
                </c:pt>
                <c:pt idx="129">
                  <c:v>43009</c:v>
                </c:pt>
                <c:pt idx="130">
                  <c:v>43040</c:v>
                </c:pt>
                <c:pt idx="131">
                  <c:v>43070</c:v>
                </c:pt>
                <c:pt idx="132">
                  <c:v>43101</c:v>
                </c:pt>
                <c:pt idx="133">
                  <c:v>43132</c:v>
                </c:pt>
                <c:pt idx="134">
                  <c:v>43160</c:v>
                </c:pt>
                <c:pt idx="135">
                  <c:v>43191</c:v>
                </c:pt>
                <c:pt idx="136">
                  <c:v>43221</c:v>
                </c:pt>
                <c:pt idx="137">
                  <c:v>43252</c:v>
                </c:pt>
                <c:pt idx="138">
                  <c:v>43282</c:v>
                </c:pt>
                <c:pt idx="139">
                  <c:v>43313</c:v>
                </c:pt>
                <c:pt idx="140">
                  <c:v>43344</c:v>
                </c:pt>
                <c:pt idx="141">
                  <c:v>43374</c:v>
                </c:pt>
                <c:pt idx="142">
                  <c:v>43405</c:v>
                </c:pt>
                <c:pt idx="143">
                  <c:v>43435</c:v>
                </c:pt>
                <c:pt idx="144">
                  <c:v>43466</c:v>
                </c:pt>
                <c:pt idx="145">
                  <c:v>43497</c:v>
                </c:pt>
                <c:pt idx="146">
                  <c:v>43525</c:v>
                </c:pt>
                <c:pt idx="147">
                  <c:v>43556</c:v>
                </c:pt>
                <c:pt idx="148">
                  <c:v>43586</c:v>
                </c:pt>
                <c:pt idx="149">
                  <c:v>43617</c:v>
                </c:pt>
                <c:pt idx="150">
                  <c:v>43647</c:v>
                </c:pt>
                <c:pt idx="151">
                  <c:v>43678</c:v>
                </c:pt>
                <c:pt idx="152">
                  <c:v>43709</c:v>
                </c:pt>
                <c:pt idx="153">
                  <c:v>43739</c:v>
                </c:pt>
                <c:pt idx="154">
                  <c:v>43770</c:v>
                </c:pt>
                <c:pt idx="155">
                  <c:v>43800</c:v>
                </c:pt>
                <c:pt idx="156">
                  <c:v>43831</c:v>
                </c:pt>
                <c:pt idx="157">
                  <c:v>43862</c:v>
                </c:pt>
                <c:pt idx="158">
                  <c:v>43891</c:v>
                </c:pt>
                <c:pt idx="159">
                  <c:v>43922</c:v>
                </c:pt>
                <c:pt idx="160">
                  <c:v>43952</c:v>
                </c:pt>
                <c:pt idx="161">
                  <c:v>43983</c:v>
                </c:pt>
                <c:pt idx="162">
                  <c:v>44013</c:v>
                </c:pt>
                <c:pt idx="163">
                  <c:v>44044</c:v>
                </c:pt>
                <c:pt idx="164">
                  <c:v>44075</c:v>
                </c:pt>
                <c:pt idx="165">
                  <c:v>44105</c:v>
                </c:pt>
                <c:pt idx="166">
                  <c:v>44136</c:v>
                </c:pt>
                <c:pt idx="167">
                  <c:v>44166</c:v>
                </c:pt>
                <c:pt idx="168">
                  <c:v>44197</c:v>
                </c:pt>
                <c:pt idx="169">
                  <c:v>44228</c:v>
                </c:pt>
                <c:pt idx="170">
                  <c:v>44256</c:v>
                </c:pt>
                <c:pt idx="171">
                  <c:v>44287</c:v>
                </c:pt>
                <c:pt idx="172">
                  <c:v>44317</c:v>
                </c:pt>
                <c:pt idx="173">
                  <c:v>44348</c:v>
                </c:pt>
              </c:numCache>
            </c:numRef>
          </c:cat>
          <c:val>
            <c:numRef>
              <c:f>[2]Employment!$G$3:$G$176</c:f>
              <c:numCache>
                <c:formatCode>General</c:formatCode>
                <c:ptCount val="174"/>
                <c:pt idx="0">
                  <c:v>8.4</c:v>
                </c:pt>
                <c:pt idx="1">
                  <c:v>11.9</c:v>
                </c:pt>
                <c:pt idx="2">
                  <c:v>16.3</c:v>
                </c:pt>
                <c:pt idx="3">
                  <c:v>11.9</c:v>
                </c:pt>
                <c:pt idx="4">
                  <c:v>13.1</c:v>
                </c:pt>
                <c:pt idx="5">
                  <c:v>7.4</c:v>
                </c:pt>
                <c:pt idx="6">
                  <c:v>9.6</c:v>
                </c:pt>
                <c:pt idx="7">
                  <c:v>6.2</c:v>
                </c:pt>
                <c:pt idx="8">
                  <c:v>8.5</c:v>
                </c:pt>
                <c:pt idx="9">
                  <c:v>4.8</c:v>
                </c:pt>
                <c:pt idx="10">
                  <c:v>-8.1999999999999904</c:v>
                </c:pt>
                <c:pt idx="11">
                  <c:v>-11.4</c:v>
                </c:pt>
                <c:pt idx="12">
                  <c:v>-15.3</c:v>
                </c:pt>
                <c:pt idx="13">
                  <c:v>-19.8</c:v>
                </c:pt>
                <c:pt idx="14">
                  <c:v>-19.399999999999999</c:v>
                </c:pt>
                <c:pt idx="15">
                  <c:v>-23.7</c:v>
                </c:pt>
                <c:pt idx="16">
                  <c:v>-15.9</c:v>
                </c:pt>
                <c:pt idx="17">
                  <c:v>-16.7</c:v>
                </c:pt>
                <c:pt idx="18">
                  <c:v>-32.700000000000003</c:v>
                </c:pt>
                <c:pt idx="19">
                  <c:v>-22.1</c:v>
                </c:pt>
                <c:pt idx="20">
                  <c:v>-39.799999999999997</c:v>
                </c:pt>
                <c:pt idx="21">
                  <c:v>-44.9</c:v>
                </c:pt>
                <c:pt idx="22">
                  <c:v>-30</c:v>
                </c:pt>
                <c:pt idx="23">
                  <c:v>-37.9</c:v>
                </c:pt>
                <c:pt idx="24">
                  <c:v>-50.6</c:v>
                </c:pt>
                <c:pt idx="25">
                  <c:v>-45.4</c:v>
                </c:pt>
                <c:pt idx="26">
                  <c:v>-40.6</c:v>
                </c:pt>
                <c:pt idx="27">
                  <c:v>-43</c:v>
                </c:pt>
                <c:pt idx="28">
                  <c:v>-24.7</c:v>
                </c:pt>
                <c:pt idx="29">
                  <c:v>-30</c:v>
                </c:pt>
                <c:pt idx="30">
                  <c:v>-34.9</c:v>
                </c:pt>
                <c:pt idx="31">
                  <c:v>-30.9</c:v>
                </c:pt>
                <c:pt idx="32">
                  <c:v>-15.5</c:v>
                </c:pt>
                <c:pt idx="33">
                  <c:v>-22.6</c:v>
                </c:pt>
                <c:pt idx="34">
                  <c:v>-15.7</c:v>
                </c:pt>
                <c:pt idx="35">
                  <c:v>-19.7</c:v>
                </c:pt>
                <c:pt idx="36">
                  <c:v>-31.4</c:v>
                </c:pt>
                <c:pt idx="37">
                  <c:v>-32.1</c:v>
                </c:pt>
                <c:pt idx="38">
                  <c:v>-10.1</c:v>
                </c:pt>
                <c:pt idx="39">
                  <c:v>-12.9</c:v>
                </c:pt>
                <c:pt idx="40">
                  <c:v>-21.8</c:v>
                </c:pt>
                <c:pt idx="41">
                  <c:v>-24.3</c:v>
                </c:pt>
                <c:pt idx="42">
                  <c:v>-25.1</c:v>
                </c:pt>
                <c:pt idx="43">
                  <c:v>-42.5</c:v>
                </c:pt>
                <c:pt idx="44">
                  <c:v>-20.2</c:v>
                </c:pt>
                <c:pt idx="45">
                  <c:v>-42.1</c:v>
                </c:pt>
                <c:pt idx="46">
                  <c:v>-46</c:v>
                </c:pt>
                <c:pt idx="47">
                  <c:v>-50</c:v>
                </c:pt>
                <c:pt idx="48">
                  <c:v>-39.299999999999997</c:v>
                </c:pt>
                <c:pt idx="49">
                  <c:v>-54.1</c:v>
                </c:pt>
                <c:pt idx="50">
                  <c:v>-65.099999999999895</c:v>
                </c:pt>
                <c:pt idx="51">
                  <c:v>-57.4</c:v>
                </c:pt>
                <c:pt idx="52">
                  <c:v>-67.400000000000006</c:v>
                </c:pt>
                <c:pt idx="53">
                  <c:v>-69.400000000000006</c:v>
                </c:pt>
                <c:pt idx="54">
                  <c:v>-68.900000000000006</c:v>
                </c:pt>
                <c:pt idx="55">
                  <c:v>-56.8</c:v>
                </c:pt>
                <c:pt idx="56">
                  <c:v>-71.7</c:v>
                </c:pt>
                <c:pt idx="57">
                  <c:v>-55.6</c:v>
                </c:pt>
                <c:pt idx="58">
                  <c:v>-68.7</c:v>
                </c:pt>
                <c:pt idx="59">
                  <c:v>-76.2</c:v>
                </c:pt>
                <c:pt idx="60">
                  <c:v>-71.599999999999895</c:v>
                </c:pt>
                <c:pt idx="61">
                  <c:v>-50.8</c:v>
                </c:pt>
                <c:pt idx="62">
                  <c:v>-65.3</c:v>
                </c:pt>
                <c:pt idx="63">
                  <c:v>-67.7</c:v>
                </c:pt>
                <c:pt idx="64">
                  <c:v>-63.5</c:v>
                </c:pt>
                <c:pt idx="65">
                  <c:v>-56.5</c:v>
                </c:pt>
                <c:pt idx="66">
                  <c:v>-44.1</c:v>
                </c:pt>
                <c:pt idx="67">
                  <c:v>-66.599999999999895</c:v>
                </c:pt>
                <c:pt idx="68">
                  <c:v>-50.5</c:v>
                </c:pt>
                <c:pt idx="69">
                  <c:v>-56.1</c:v>
                </c:pt>
                <c:pt idx="70">
                  <c:v>-69.7</c:v>
                </c:pt>
                <c:pt idx="71">
                  <c:v>-66.900000000000006</c:v>
                </c:pt>
                <c:pt idx="72">
                  <c:v>-44.6</c:v>
                </c:pt>
                <c:pt idx="73">
                  <c:v>-51.8</c:v>
                </c:pt>
                <c:pt idx="74">
                  <c:v>-51.9</c:v>
                </c:pt>
                <c:pt idx="75">
                  <c:v>-57.7</c:v>
                </c:pt>
                <c:pt idx="76">
                  <c:v>-70.5</c:v>
                </c:pt>
                <c:pt idx="77">
                  <c:v>-56.3</c:v>
                </c:pt>
                <c:pt idx="78">
                  <c:v>-57.1</c:v>
                </c:pt>
                <c:pt idx="79">
                  <c:v>-65.7</c:v>
                </c:pt>
                <c:pt idx="80">
                  <c:v>-46</c:v>
                </c:pt>
                <c:pt idx="81">
                  <c:v>-59.1</c:v>
                </c:pt>
                <c:pt idx="82">
                  <c:v>-55.4</c:v>
                </c:pt>
                <c:pt idx="83">
                  <c:v>-42.7</c:v>
                </c:pt>
                <c:pt idx="84">
                  <c:v>-38.4</c:v>
                </c:pt>
                <c:pt idx="85">
                  <c:v>-47.8</c:v>
                </c:pt>
                <c:pt idx="86">
                  <c:v>-41.4</c:v>
                </c:pt>
                <c:pt idx="87">
                  <c:v>-44.9</c:v>
                </c:pt>
                <c:pt idx="88">
                  <c:v>-39.5</c:v>
                </c:pt>
                <c:pt idx="89">
                  <c:v>-59.1</c:v>
                </c:pt>
                <c:pt idx="90">
                  <c:v>-29</c:v>
                </c:pt>
                <c:pt idx="91">
                  <c:v>-18.7</c:v>
                </c:pt>
                <c:pt idx="92">
                  <c:v>-21.9</c:v>
                </c:pt>
                <c:pt idx="93">
                  <c:v>-13.1</c:v>
                </c:pt>
                <c:pt idx="94">
                  <c:v>-7.8</c:v>
                </c:pt>
                <c:pt idx="95">
                  <c:v>-13.1</c:v>
                </c:pt>
                <c:pt idx="96">
                  <c:v>-19.100000000000001</c:v>
                </c:pt>
                <c:pt idx="97">
                  <c:v>-16.100000000000001</c:v>
                </c:pt>
                <c:pt idx="98">
                  <c:v>-5.0999999999999996</c:v>
                </c:pt>
                <c:pt idx="99">
                  <c:v>-14.8</c:v>
                </c:pt>
                <c:pt idx="100">
                  <c:v>-16.100000000000001</c:v>
                </c:pt>
                <c:pt idx="101">
                  <c:v>-24.5</c:v>
                </c:pt>
                <c:pt idx="102">
                  <c:v>-21.4</c:v>
                </c:pt>
                <c:pt idx="103">
                  <c:v>-11.4</c:v>
                </c:pt>
                <c:pt idx="104">
                  <c:v>-26.5</c:v>
                </c:pt>
                <c:pt idx="105">
                  <c:v>-14.1</c:v>
                </c:pt>
                <c:pt idx="106">
                  <c:v>-12.2</c:v>
                </c:pt>
                <c:pt idx="107">
                  <c:v>-4.7</c:v>
                </c:pt>
                <c:pt idx="108">
                  <c:v>-19.2</c:v>
                </c:pt>
                <c:pt idx="109">
                  <c:v>-14.1</c:v>
                </c:pt>
                <c:pt idx="110">
                  <c:v>-34.5</c:v>
                </c:pt>
                <c:pt idx="111">
                  <c:v>-22.6</c:v>
                </c:pt>
                <c:pt idx="112">
                  <c:v>-36.200000000000003</c:v>
                </c:pt>
                <c:pt idx="113">
                  <c:v>-38.799999999999997</c:v>
                </c:pt>
                <c:pt idx="114">
                  <c:v>-34.6</c:v>
                </c:pt>
                <c:pt idx="115">
                  <c:v>-36.299999999999997</c:v>
                </c:pt>
                <c:pt idx="116">
                  <c:v>-45.2</c:v>
                </c:pt>
                <c:pt idx="117">
                  <c:v>-38</c:v>
                </c:pt>
                <c:pt idx="118">
                  <c:v>-34.6</c:v>
                </c:pt>
                <c:pt idx="119">
                  <c:v>-27.7</c:v>
                </c:pt>
                <c:pt idx="120">
                  <c:v>-40.9</c:v>
                </c:pt>
                <c:pt idx="121">
                  <c:v>-21.5</c:v>
                </c:pt>
                <c:pt idx="122">
                  <c:v>-34.4</c:v>
                </c:pt>
                <c:pt idx="123">
                  <c:v>-22.8</c:v>
                </c:pt>
                <c:pt idx="124">
                  <c:v>-12.5</c:v>
                </c:pt>
                <c:pt idx="125">
                  <c:v>-1.3</c:v>
                </c:pt>
                <c:pt idx="126">
                  <c:v>-8.1</c:v>
                </c:pt>
                <c:pt idx="127">
                  <c:v>-18.600000000000001</c:v>
                </c:pt>
                <c:pt idx="128">
                  <c:v>-2.8</c:v>
                </c:pt>
                <c:pt idx="129">
                  <c:v>4.8</c:v>
                </c:pt>
                <c:pt idx="130">
                  <c:v>1.7</c:v>
                </c:pt>
                <c:pt idx="131">
                  <c:v>-2.6</c:v>
                </c:pt>
                <c:pt idx="132">
                  <c:v>15.9</c:v>
                </c:pt>
                <c:pt idx="133">
                  <c:v>18.3</c:v>
                </c:pt>
                <c:pt idx="134">
                  <c:v>14.9</c:v>
                </c:pt>
                <c:pt idx="135">
                  <c:v>6.6</c:v>
                </c:pt>
                <c:pt idx="136">
                  <c:v>17.600000000000001</c:v>
                </c:pt>
                <c:pt idx="137">
                  <c:v>18.5</c:v>
                </c:pt>
                <c:pt idx="138">
                  <c:v>-2.8</c:v>
                </c:pt>
                <c:pt idx="139">
                  <c:v>10.9</c:v>
                </c:pt>
                <c:pt idx="140">
                  <c:v>10.6</c:v>
                </c:pt>
                <c:pt idx="141">
                  <c:v>20.5</c:v>
                </c:pt>
                <c:pt idx="142">
                  <c:v>22.9</c:v>
                </c:pt>
                <c:pt idx="143">
                  <c:v>-3.9</c:v>
                </c:pt>
                <c:pt idx="144">
                  <c:v>23</c:v>
                </c:pt>
                <c:pt idx="145">
                  <c:v>6.7</c:v>
                </c:pt>
                <c:pt idx="146">
                  <c:v>8.5</c:v>
                </c:pt>
                <c:pt idx="147">
                  <c:v>-8.3000000000000007</c:v>
                </c:pt>
                <c:pt idx="148">
                  <c:v>-30.3</c:v>
                </c:pt>
                <c:pt idx="149">
                  <c:v>21.4</c:v>
                </c:pt>
                <c:pt idx="150">
                  <c:v>1.9</c:v>
                </c:pt>
                <c:pt idx="151">
                  <c:v>-3.8</c:v>
                </c:pt>
                <c:pt idx="152">
                  <c:v>-5.2</c:v>
                </c:pt>
                <c:pt idx="153">
                  <c:v>-6.8</c:v>
                </c:pt>
                <c:pt idx="154">
                  <c:v>-15.2</c:v>
                </c:pt>
                <c:pt idx="155">
                  <c:v>-13.2</c:v>
                </c:pt>
                <c:pt idx="156">
                  <c:v>-9.1</c:v>
                </c:pt>
                <c:pt idx="157">
                  <c:v>-2.2000000000000002</c:v>
                </c:pt>
                <c:pt idx="158">
                  <c:v>-9.1999999999999904</c:v>
                </c:pt>
                <c:pt idx="159">
                  <c:v>-40.1</c:v>
                </c:pt>
                <c:pt idx="160">
                  <c:v>-30</c:v>
                </c:pt>
                <c:pt idx="161">
                  <c:v>-17.2</c:v>
                </c:pt>
                <c:pt idx="162">
                  <c:v>-21.7</c:v>
                </c:pt>
                <c:pt idx="163">
                  <c:v>-37.799999999999997</c:v>
                </c:pt>
                <c:pt idx="164">
                  <c:v>-24.9</c:v>
                </c:pt>
                <c:pt idx="165">
                  <c:v>-11</c:v>
                </c:pt>
                <c:pt idx="166">
                  <c:v>-11.8</c:v>
                </c:pt>
                <c:pt idx="167">
                  <c:v>-19.2</c:v>
                </c:pt>
                <c:pt idx="168">
                  <c:v>-21.3</c:v>
                </c:pt>
                <c:pt idx="169">
                  <c:v>-23</c:v>
                </c:pt>
                <c:pt idx="170">
                  <c:v>-8.8000000000000007</c:v>
                </c:pt>
                <c:pt idx="171">
                  <c:v>3.8</c:v>
                </c:pt>
                <c:pt idx="172">
                  <c:v>4.0999999999999996</c:v>
                </c:pt>
                <c:pt idx="173">
                  <c:v>7.2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514-0745-AB3E-B6B59DE030C4}"/>
            </c:ext>
          </c:extLst>
        </c:ser>
        <c:ser>
          <c:idx val="6"/>
          <c:order val="6"/>
          <c:tx>
            <c:strRef>
              <c:f>[2]Employment!$H$2</c:f>
              <c:strCache>
                <c:ptCount val="1"/>
                <c:pt idx="0">
                  <c:v>Allemagne</c:v>
                </c:pt>
              </c:strCache>
            </c:strRef>
          </c:tx>
          <c:spPr>
            <a:ln w="9525" cap="rnd">
              <a:solidFill>
                <a:srgbClr val="9ACA02"/>
              </a:solidFill>
              <a:round/>
            </a:ln>
            <a:effectLst/>
          </c:spPr>
          <c:marker>
            <c:symbol val="none"/>
          </c:marker>
          <c:cat>
            <c:numRef>
              <c:f>[2]Employment!$A$3:$A$176</c:f>
              <c:numCache>
                <c:formatCode>General</c:formatCode>
                <c:ptCount val="174"/>
                <c:pt idx="0">
                  <c:v>39083</c:v>
                </c:pt>
                <c:pt idx="1">
                  <c:v>39114</c:v>
                </c:pt>
                <c:pt idx="2">
                  <c:v>39142</c:v>
                </c:pt>
                <c:pt idx="3">
                  <c:v>39173</c:v>
                </c:pt>
                <c:pt idx="4">
                  <c:v>39203</c:v>
                </c:pt>
                <c:pt idx="5">
                  <c:v>39234</c:v>
                </c:pt>
                <c:pt idx="6">
                  <c:v>39264</c:v>
                </c:pt>
                <c:pt idx="7">
                  <c:v>39295</c:v>
                </c:pt>
                <c:pt idx="8">
                  <c:v>39326</c:v>
                </c:pt>
                <c:pt idx="9">
                  <c:v>39356</c:v>
                </c:pt>
                <c:pt idx="10">
                  <c:v>39387</c:v>
                </c:pt>
                <c:pt idx="11">
                  <c:v>39417</c:v>
                </c:pt>
                <c:pt idx="12">
                  <c:v>39448</c:v>
                </c:pt>
                <c:pt idx="13">
                  <c:v>39479</c:v>
                </c:pt>
                <c:pt idx="14">
                  <c:v>39508</c:v>
                </c:pt>
                <c:pt idx="15">
                  <c:v>39539</c:v>
                </c:pt>
                <c:pt idx="16">
                  <c:v>39569</c:v>
                </c:pt>
                <c:pt idx="17">
                  <c:v>39600</c:v>
                </c:pt>
                <c:pt idx="18">
                  <c:v>39630</c:v>
                </c:pt>
                <c:pt idx="19">
                  <c:v>39661</c:v>
                </c:pt>
                <c:pt idx="20">
                  <c:v>39692</c:v>
                </c:pt>
                <c:pt idx="21">
                  <c:v>39722</c:v>
                </c:pt>
                <c:pt idx="22">
                  <c:v>39753</c:v>
                </c:pt>
                <c:pt idx="23">
                  <c:v>39783</c:v>
                </c:pt>
                <c:pt idx="24">
                  <c:v>39814</c:v>
                </c:pt>
                <c:pt idx="25">
                  <c:v>39845</c:v>
                </c:pt>
                <c:pt idx="26">
                  <c:v>39873</c:v>
                </c:pt>
                <c:pt idx="27">
                  <c:v>39904</c:v>
                </c:pt>
                <c:pt idx="28">
                  <c:v>39934</c:v>
                </c:pt>
                <c:pt idx="29">
                  <c:v>39965</c:v>
                </c:pt>
                <c:pt idx="30">
                  <c:v>39995</c:v>
                </c:pt>
                <c:pt idx="31">
                  <c:v>40026</c:v>
                </c:pt>
                <c:pt idx="32">
                  <c:v>40057</c:v>
                </c:pt>
                <c:pt idx="33">
                  <c:v>40087</c:v>
                </c:pt>
                <c:pt idx="34">
                  <c:v>40118</c:v>
                </c:pt>
                <c:pt idx="35">
                  <c:v>40148</c:v>
                </c:pt>
                <c:pt idx="36">
                  <c:v>40179</c:v>
                </c:pt>
                <c:pt idx="37">
                  <c:v>40210</c:v>
                </c:pt>
                <c:pt idx="38">
                  <c:v>40238</c:v>
                </c:pt>
                <c:pt idx="39">
                  <c:v>40269</c:v>
                </c:pt>
                <c:pt idx="40">
                  <c:v>40299</c:v>
                </c:pt>
                <c:pt idx="41">
                  <c:v>40330</c:v>
                </c:pt>
                <c:pt idx="42">
                  <c:v>40360</c:v>
                </c:pt>
                <c:pt idx="43">
                  <c:v>40391</c:v>
                </c:pt>
                <c:pt idx="44">
                  <c:v>40422</c:v>
                </c:pt>
                <c:pt idx="45">
                  <c:v>40452</c:v>
                </c:pt>
                <c:pt idx="46">
                  <c:v>40483</c:v>
                </c:pt>
                <c:pt idx="47">
                  <c:v>40513</c:v>
                </c:pt>
                <c:pt idx="48">
                  <c:v>40544</c:v>
                </c:pt>
                <c:pt idx="49">
                  <c:v>40575</c:v>
                </c:pt>
                <c:pt idx="50">
                  <c:v>40603</c:v>
                </c:pt>
                <c:pt idx="51">
                  <c:v>40634</c:v>
                </c:pt>
                <c:pt idx="52">
                  <c:v>40664</c:v>
                </c:pt>
                <c:pt idx="53">
                  <c:v>40695</c:v>
                </c:pt>
                <c:pt idx="54">
                  <c:v>40725</c:v>
                </c:pt>
                <c:pt idx="55">
                  <c:v>40756</c:v>
                </c:pt>
                <c:pt idx="56">
                  <c:v>40787</c:v>
                </c:pt>
                <c:pt idx="57">
                  <c:v>40817</c:v>
                </c:pt>
                <c:pt idx="58">
                  <c:v>40848</c:v>
                </c:pt>
                <c:pt idx="59">
                  <c:v>40878</c:v>
                </c:pt>
                <c:pt idx="60">
                  <c:v>40909</c:v>
                </c:pt>
                <c:pt idx="61">
                  <c:v>40940</c:v>
                </c:pt>
                <c:pt idx="62">
                  <c:v>40969</c:v>
                </c:pt>
                <c:pt idx="63">
                  <c:v>41000</c:v>
                </c:pt>
                <c:pt idx="64">
                  <c:v>41030</c:v>
                </c:pt>
                <c:pt idx="65">
                  <c:v>41061</c:v>
                </c:pt>
                <c:pt idx="66">
                  <c:v>41091</c:v>
                </c:pt>
                <c:pt idx="67">
                  <c:v>41122</c:v>
                </c:pt>
                <c:pt idx="68">
                  <c:v>41153</c:v>
                </c:pt>
                <c:pt idx="69">
                  <c:v>41183</c:v>
                </c:pt>
                <c:pt idx="70">
                  <c:v>41214</c:v>
                </c:pt>
                <c:pt idx="71">
                  <c:v>41244</c:v>
                </c:pt>
                <c:pt idx="72">
                  <c:v>41275</c:v>
                </c:pt>
                <c:pt idx="73">
                  <c:v>41306</c:v>
                </c:pt>
                <c:pt idx="74">
                  <c:v>41334</c:v>
                </c:pt>
                <c:pt idx="75">
                  <c:v>41365</c:v>
                </c:pt>
                <c:pt idx="76">
                  <c:v>41395</c:v>
                </c:pt>
                <c:pt idx="77">
                  <c:v>41426</c:v>
                </c:pt>
                <c:pt idx="78">
                  <c:v>41456</c:v>
                </c:pt>
                <c:pt idx="79">
                  <c:v>41487</c:v>
                </c:pt>
                <c:pt idx="80">
                  <c:v>41518</c:v>
                </c:pt>
                <c:pt idx="81">
                  <c:v>41548</c:v>
                </c:pt>
                <c:pt idx="82">
                  <c:v>41579</c:v>
                </c:pt>
                <c:pt idx="83">
                  <c:v>41609</c:v>
                </c:pt>
                <c:pt idx="84">
                  <c:v>41640</c:v>
                </c:pt>
                <c:pt idx="85">
                  <c:v>41671</c:v>
                </c:pt>
                <c:pt idx="86">
                  <c:v>41699</c:v>
                </c:pt>
                <c:pt idx="87">
                  <c:v>41730</c:v>
                </c:pt>
                <c:pt idx="88">
                  <c:v>41760</c:v>
                </c:pt>
                <c:pt idx="89">
                  <c:v>41791</c:v>
                </c:pt>
                <c:pt idx="90">
                  <c:v>41821</c:v>
                </c:pt>
                <c:pt idx="91">
                  <c:v>41852</c:v>
                </c:pt>
                <c:pt idx="92">
                  <c:v>41883</c:v>
                </c:pt>
                <c:pt idx="93">
                  <c:v>41913</c:v>
                </c:pt>
                <c:pt idx="94">
                  <c:v>41944</c:v>
                </c:pt>
                <c:pt idx="95">
                  <c:v>41974</c:v>
                </c:pt>
                <c:pt idx="96">
                  <c:v>42005</c:v>
                </c:pt>
                <c:pt idx="97">
                  <c:v>42036</c:v>
                </c:pt>
                <c:pt idx="98">
                  <c:v>42064</c:v>
                </c:pt>
                <c:pt idx="99">
                  <c:v>42095</c:v>
                </c:pt>
                <c:pt idx="100">
                  <c:v>42125</c:v>
                </c:pt>
                <c:pt idx="101">
                  <c:v>42156</c:v>
                </c:pt>
                <c:pt idx="102">
                  <c:v>42186</c:v>
                </c:pt>
                <c:pt idx="103">
                  <c:v>42217</c:v>
                </c:pt>
                <c:pt idx="104">
                  <c:v>42248</c:v>
                </c:pt>
                <c:pt idx="105">
                  <c:v>42278</c:v>
                </c:pt>
                <c:pt idx="106">
                  <c:v>42309</c:v>
                </c:pt>
                <c:pt idx="107">
                  <c:v>42339</c:v>
                </c:pt>
                <c:pt idx="108">
                  <c:v>42370</c:v>
                </c:pt>
                <c:pt idx="109">
                  <c:v>42401</c:v>
                </c:pt>
                <c:pt idx="110">
                  <c:v>42430</c:v>
                </c:pt>
                <c:pt idx="111">
                  <c:v>42461</c:v>
                </c:pt>
                <c:pt idx="112">
                  <c:v>42491</c:v>
                </c:pt>
                <c:pt idx="113">
                  <c:v>42522</c:v>
                </c:pt>
                <c:pt idx="114">
                  <c:v>42552</c:v>
                </c:pt>
                <c:pt idx="115">
                  <c:v>42583</c:v>
                </c:pt>
                <c:pt idx="116">
                  <c:v>42614</c:v>
                </c:pt>
                <c:pt idx="117">
                  <c:v>42644</c:v>
                </c:pt>
                <c:pt idx="118">
                  <c:v>42675</c:v>
                </c:pt>
                <c:pt idx="119">
                  <c:v>42705</c:v>
                </c:pt>
                <c:pt idx="120">
                  <c:v>42736</c:v>
                </c:pt>
                <c:pt idx="121">
                  <c:v>42767</c:v>
                </c:pt>
                <c:pt idx="122">
                  <c:v>42795</c:v>
                </c:pt>
                <c:pt idx="123">
                  <c:v>42826</c:v>
                </c:pt>
                <c:pt idx="124">
                  <c:v>42856</c:v>
                </c:pt>
                <c:pt idx="125">
                  <c:v>42887</c:v>
                </c:pt>
                <c:pt idx="126">
                  <c:v>42917</c:v>
                </c:pt>
                <c:pt idx="127">
                  <c:v>42948</c:v>
                </c:pt>
                <c:pt idx="128">
                  <c:v>42979</c:v>
                </c:pt>
                <c:pt idx="129">
                  <c:v>43009</c:v>
                </c:pt>
                <c:pt idx="130">
                  <c:v>43040</c:v>
                </c:pt>
                <c:pt idx="131">
                  <c:v>43070</c:v>
                </c:pt>
                <c:pt idx="132">
                  <c:v>43101</c:v>
                </c:pt>
                <c:pt idx="133">
                  <c:v>43132</c:v>
                </c:pt>
                <c:pt idx="134">
                  <c:v>43160</c:v>
                </c:pt>
                <c:pt idx="135">
                  <c:v>43191</c:v>
                </c:pt>
                <c:pt idx="136">
                  <c:v>43221</c:v>
                </c:pt>
                <c:pt idx="137">
                  <c:v>43252</c:v>
                </c:pt>
                <c:pt idx="138">
                  <c:v>43282</c:v>
                </c:pt>
                <c:pt idx="139">
                  <c:v>43313</c:v>
                </c:pt>
                <c:pt idx="140">
                  <c:v>43344</c:v>
                </c:pt>
                <c:pt idx="141">
                  <c:v>43374</c:v>
                </c:pt>
                <c:pt idx="142">
                  <c:v>43405</c:v>
                </c:pt>
                <c:pt idx="143">
                  <c:v>43435</c:v>
                </c:pt>
                <c:pt idx="144">
                  <c:v>43466</c:v>
                </c:pt>
                <c:pt idx="145">
                  <c:v>43497</c:v>
                </c:pt>
                <c:pt idx="146">
                  <c:v>43525</c:v>
                </c:pt>
                <c:pt idx="147">
                  <c:v>43556</c:v>
                </c:pt>
                <c:pt idx="148">
                  <c:v>43586</c:v>
                </c:pt>
                <c:pt idx="149">
                  <c:v>43617</c:v>
                </c:pt>
                <c:pt idx="150">
                  <c:v>43647</c:v>
                </c:pt>
                <c:pt idx="151">
                  <c:v>43678</c:v>
                </c:pt>
                <c:pt idx="152">
                  <c:v>43709</c:v>
                </c:pt>
                <c:pt idx="153">
                  <c:v>43739</c:v>
                </c:pt>
                <c:pt idx="154">
                  <c:v>43770</c:v>
                </c:pt>
                <c:pt idx="155">
                  <c:v>43800</c:v>
                </c:pt>
                <c:pt idx="156">
                  <c:v>43831</c:v>
                </c:pt>
                <c:pt idx="157">
                  <c:v>43862</c:v>
                </c:pt>
                <c:pt idx="158">
                  <c:v>43891</c:v>
                </c:pt>
                <c:pt idx="159">
                  <c:v>43922</c:v>
                </c:pt>
                <c:pt idx="160">
                  <c:v>43952</c:v>
                </c:pt>
                <c:pt idx="161">
                  <c:v>43983</c:v>
                </c:pt>
                <c:pt idx="162">
                  <c:v>44013</c:v>
                </c:pt>
                <c:pt idx="163">
                  <c:v>44044</c:v>
                </c:pt>
                <c:pt idx="164">
                  <c:v>44075</c:v>
                </c:pt>
                <c:pt idx="165">
                  <c:v>44105</c:v>
                </c:pt>
                <c:pt idx="166">
                  <c:v>44136</c:v>
                </c:pt>
                <c:pt idx="167">
                  <c:v>44166</c:v>
                </c:pt>
                <c:pt idx="168">
                  <c:v>44197</c:v>
                </c:pt>
                <c:pt idx="169">
                  <c:v>44228</c:v>
                </c:pt>
                <c:pt idx="170">
                  <c:v>44256</c:v>
                </c:pt>
                <c:pt idx="171">
                  <c:v>44287</c:v>
                </c:pt>
                <c:pt idx="172">
                  <c:v>44317</c:v>
                </c:pt>
                <c:pt idx="173">
                  <c:v>44348</c:v>
                </c:pt>
              </c:numCache>
            </c:numRef>
          </c:cat>
          <c:val>
            <c:numRef>
              <c:f>[2]Employment!$H$3:$H$176</c:f>
              <c:numCache>
                <c:formatCode>General</c:formatCode>
                <c:ptCount val="174"/>
                <c:pt idx="0">
                  <c:v>-2.2999999999999998</c:v>
                </c:pt>
                <c:pt idx="1">
                  <c:v>-8.1999999999999904</c:v>
                </c:pt>
                <c:pt idx="2">
                  <c:v>-8.5</c:v>
                </c:pt>
                <c:pt idx="3">
                  <c:v>-11.6</c:v>
                </c:pt>
                <c:pt idx="4">
                  <c:v>-10.6</c:v>
                </c:pt>
                <c:pt idx="5">
                  <c:v>-9.4</c:v>
                </c:pt>
                <c:pt idx="6">
                  <c:v>-9.4</c:v>
                </c:pt>
                <c:pt idx="7">
                  <c:v>-8.4</c:v>
                </c:pt>
                <c:pt idx="8">
                  <c:v>-8.8000000000000007</c:v>
                </c:pt>
                <c:pt idx="9">
                  <c:v>-5.4</c:v>
                </c:pt>
                <c:pt idx="10">
                  <c:v>-7</c:v>
                </c:pt>
                <c:pt idx="11">
                  <c:v>-5.4</c:v>
                </c:pt>
                <c:pt idx="12">
                  <c:v>-6.2</c:v>
                </c:pt>
                <c:pt idx="13">
                  <c:v>-12.3</c:v>
                </c:pt>
                <c:pt idx="14">
                  <c:v>-11.8</c:v>
                </c:pt>
                <c:pt idx="15">
                  <c:v>-16.3</c:v>
                </c:pt>
                <c:pt idx="16">
                  <c:v>-9.6999999999999904</c:v>
                </c:pt>
                <c:pt idx="17">
                  <c:v>-10.199999999999999</c:v>
                </c:pt>
                <c:pt idx="18">
                  <c:v>-9.8000000000000007</c:v>
                </c:pt>
                <c:pt idx="19">
                  <c:v>-13.1</c:v>
                </c:pt>
                <c:pt idx="20">
                  <c:v>-12.2</c:v>
                </c:pt>
                <c:pt idx="21">
                  <c:v>-12.2</c:v>
                </c:pt>
                <c:pt idx="22">
                  <c:v>-11.5</c:v>
                </c:pt>
                <c:pt idx="23">
                  <c:v>-13.8</c:v>
                </c:pt>
                <c:pt idx="24">
                  <c:v>-18.8</c:v>
                </c:pt>
                <c:pt idx="25">
                  <c:v>-18.7</c:v>
                </c:pt>
                <c:pt idx="26">
                  <c:v>-19.100000000000001</c:v>
                </c:pt>
                <c:pt idx="27">
                  <c:v>-21</c:v>
                </c:pt>
                <c:pt idx="28">
                  <c:v>-23</c:v>
                </c:pt>
                <c:pt idx="29">
                  <c:v>-19.5</c:v>
                </c:pt>
                <c:pt idx="30">
                  <c:v>-18.399999999999999</c:v>
                </c:pt>
                <c:pt idx="31">
                  <c:v>-13</c:v>
                </c:pt>
                <c:pt idx="32">
                  <c:v>-15.5</c:v>
                </c:pt>
                <c:pt idx="33">
                  <c:v>-14</c:v>
                </c:pt>
                <c:pt idx="34">
                  <c:v>-12.5</c:v>
                </c:pt>
                <c:pt idx="35">
                  <c:v>-12.1</c:v>
                </c:pt>
                <c:pt idx="36">
                  <c:v>-16</c:v>
                </c:pt>
                <c:pt idx="37">
                  <c:v>-14.1</c:v>
                </c:pt>
                <c:pt idx="38">
                  <c:v>-13.9</c:v>
                </c:pt>
                <c:pt idx="39">
                  <c:v>-10.6</c:v>
                </c:pt>
                <c:pt idx="40">
                  <c:v>-10.7</c:v>
                </c:pt>
                <c:pt idx="41">
                  <c:v>-10.6</c:v>
                </c:pt>
                <c:pt idx="42">
                  <c:v>-9.6</c:v>
                </c:pt>
                <c:pt idx="43">
                  <c:v>-10.5</c:v>
                </c:pt>
                <c:pt idx="44">
                  <c:v>-6.7</c:v>
                </c:pt>
                <c:pt idx="45">
                  <c:v>-3</c:v>
                </c:pt>
                <c:pt idx="46">
                  <c:v>-2.1</c:v>
                </c:pt>
                <c:pt idx="47">
                  <c:v>-1.8</c:v>
                </c:pt>
                <c:pt idx="48">
                  <c:v>0.3</c:v>
                </c:pt>
                <c:pt idx="49">
                  <c:v>2.5</c:v>
                </c:pt>
                <c:pt idx="50">
                  <c:v>1.6</c:v>
                </c:pt>
                <c:pt idx="51">
                  <c:v>0.4</c:v>
                </c:pt>
                <c:pt idx="52">
                  <c:v>-1.5</c:v>
                </c:pt>
                <c:pt idx="53">
                  <c:v>-0.6</c:v>
                </c:pt>
                <c:pt idx="54">
                  <c:v>-1.6</c:v>
                </c:pt>
                <c:pt idx="55">
                  <c:v>-0.7</c:v>
                </c:pt>
                <c:pt idx="56">
                  <c:v>1.2</c:v>
                </c:pt>
                <c:pt idx="57">
                  <c:v>-1.8</c:v>
                </c:pt>
                <c:pt idx="58">
                  <c:v>1.2</c:v>
                </c:pt>
                <c:pt idx="59">
                  <c:v>0.4</c:v>
                </c:pt>
                <c:pt idx="60">
                  <c:v>1.8</c:v>
                </c:pt>
                <c:pt idx="61">
                  <c:v>1.3</c:v>
                </c:pt>
                <c:pt idx="62">
                  <c:v>-0.6</c:v>
                </c:pt>
                <c:pt idx="63">
                  <c:v>-2</c:v>
                </c:pt>
                <c:pt idx="64">
                  <c:v>-0.4</c:v>
                </c:pt>
                <c:pt idx="65">
                  <c:v>-1.6</c:v>
                </c:pt>
                <c:pt idx="66">
                  <c:v>-2.9</c:v>
                </c:pt>
                <c:pt idx="67">
                  <c:v>-4.7</c:v>
                </c:pt>
                <c:pt idx="68">
                  <c:v>-0.4</c:v>
                </c:pt>
                <c:pt idx="69">
                  <c:v>-1.4</c:v>
                </c:pt>
                <c:pt idx="70">
                  <c:v>0.5</c:v>
                </c:pt>
                <c:pt idx="71">
                  <c:v>-2.4</c:v>
                </c:pt>
                <c:pt idx="72">
                  <c:v>0.6</c:v>
                </c:pt>
                <c:pt idx="73">
                  <c:v>0.3</c:v>
                </c:pt>
                <c:pt idx="74">
                  <c:v>-3.5</c:v>
                </c:pt>
                <c:pt idx="75">
                  <c:v>-2.4</c:v>
                </c:pt>
                <c:pt idx="76">
                  <c:v>-3</c:v>
                </c:pt>
                <c:pt idx="77">
                  <c:v>-2.9</c:v>
                </c:pt>
                <c:pt idx="78">
                  <c:v>-0.5</c:v>
                </c:pt>
                <c:pt idx="79">
                  <c:v>0.2</c:v>
                </c:pt>
                <c:pt idx="80">
                  <c:v>1.9</c:v>
                </c:pt>
                <c:pt idx="81">
                  <c:v>5.3</c:v>
                </c:pt>
                <c:pt idx="82">
                  <c:v>4.0999999999999996</c:v>
                </c:pt>
                <c:pt idx="83">
                  <c:v>3.2</c:v>
                </c:pt>
                <c:pt idx="84">
                  <c:v>-0.2</c:v>
                </c:pt>
                <c:pt idx="85">
                  <c:v>0</c:v>
                </c:pt>
                <c:pt idx="86">
                  <c:v>-0.4</c:v>
                </c:pt>
                <c:pt idx="87">
                  <c:v>-3.7</c:v>
                </c:pt>
                <c:pt idx="88">
                  <c:v>-5.4</c:v>
                </c:pt>
                <c:pt idx="89">
                  <c:v>-4.5</c:v>
                </c:pt>
                <c:pt idx="90">
                  <c:v>-5.6</c:v>
                </c:pt>
                <c:pt idx="91">
                  <c:v>-4.5999999999999996</c:v>
                </c:pt>
                <c:pt idx="92">
                  <c:v>-2.7</c:v>
                </c:pt>
                <c:pt idx="93">
                  <c:v>0.8</c:v>
                </c:pt>
                <c:pt idx="94">
                  <c:v>-1.5</c:v>
                </c:pt>
                <c:pt idx="95">
                  <c:v>2.1</c:v>
                </c:pt>
                <c:pt idx="96">
                  <c:v>-1.6</c:v>
                </c:pt>
                <c:pt idx="97">
                  <c:v>-4.7</c:v>
                </c:pt>
                <c:pt idx="98">
                  <c:v>-4.0999999999999996</c:v>
                </c:pt>
                <c:pt idx="99">
                  <c:v>-4</c:v>
                </c:pt>
                <c:pt idx="100">
                  <c:v>-6.9</c:v>
                </c:pt>
                <c:pt idx="101">
                  <c:v>-6.5</c:v>
                </c:pt>
                <c:pt idx="102">
                  <c:v>-3.6</c:v>
                </c:pt>
                <c:pt idx="103">
                  <c:v>-0.9</c:v>
                </c:pt>
                <c:pt idx="104">
                  <c:v>-3.2</c:v>
                </c:pt>
                <c:pt idx="105">
                  <c:v>-0.3</c:v>
                </c:pt>
                <c:pt idx="106">
                  <c:v>4.3</c:v>
                </c:pt>
                <c:pt idx="107">
                  <c:v>5.9</c:v>
                </c:pt>
                <c:pt idx="108">
                  <c:v>0</c:v>
                </c:pt>
                <c:pt idx="109">
                  <c:v>1.2</c:v>
                </c:pt>
                <c:pt idx="110">
                  <c:v>2.1</c:v>
                </c:pt>
                <c:pt idx="111">
                  <c:v>-0.2</c:v>
                </c:pt>
                <c:pt idx="112">
                  <c:v>3</c:v>
                </c:pt>
                <c:pt idx="113">
                  <c:v>6.2</c:v>
                </c:pt>
                <c:pt idx="114">
                  <c:v>5.0999999999999996</c:v>
                </c:pt>
                <c:pt idx="115">
                  <c:v>5.7</c:v>
                </c:pt>
                <c:pt idx="116">
                  <c:v>7.8</c:v>
                </c:pt>
                <c:pt idx="117">
                  <c:v>6.9</c:v>
                </c:pt>
                <c:pt idx="118">
                  <c:v>6.8</c:v>
                </c:pt>
                <c:pt idx="119">
                  <c:v>11.3</c:v>
                </c:pt>
                <c:pt idx="120">
                  <c:v>7.9</c:v>
                </c:pt>
                <c:pt idx="121">
                  <c:v>7.5</c:v>
                </c:pt>
                <c:pt idx="122">
                  <c:v>8.6999999999999904</c:v>
                </c:pt>
                <c:pt idx="123">
                  <c:v>12.1</c:v>
                </c:pt>
                <c:pt idx="124">
                  <c:v>12.1</c:v>
                </c:pt>
                <c:pt idx="125">
                  <c:v>13.5</c:v>
                </c:pt>
                <c:pt idx="126">
                  <c:v>12.3</c:v>
                </c:pt>
                <c:pt idx="127">
                  <c:v>11.6</c:v>
                </c:pt>
                <c:pt idx="128">
                  <c:v>10.1</c:v>
                </c:pt>
                <c:pt idx="129">
                  <c:v>9.9</c:v>
                </c:pt>
                <c:pt idx="130">
                  <c:v>11.3</c:v>
                </c:pt>
                <c:pt idx="131">
                  <c:v>13</c:v>
                </c:pt>
                <c:pt idx="132">
                  <c:v>14.9</c:v>
                </c:pt>
                <c:pt idx="133">
                  <c:v>12.2</c:v>
                </c:pt>
                <c:pt idx="134">
                  <c:v>10.9</c:v>
                </c:pt>
                <c:pt idx="135">
                  <c:v>11.7</c:v>
                </c:pt>
                <c:pt idx="136">
                  <c:v>12.5</c:v>
                </c:pt>
                <c:pt idx="137">
                  <c:v>9.1999999999999904</c:v>
                </c:pt>
                <c:pt idx="138">
                  <c:v>12.6</c:v>
                </c:pt>
                <c:pt idx="139">
                  <c:v>10.7</c:v>
                </c:pt>
                <c:pt idx="140">
                  <c:v>12</c:v>
                </c:pt>
                <c:pt idx="141">
                  <c:v>17.600000000000001</c:v>
                </c:pt>
                <c:pt idx="142">
                  <c:v>19.2</c:v>
                </c:pt>
                <c:pt idx="143">
                  <c:v>17.7</c:v>
                </c:pt>
                <c:pt idx="144">
                  <c:v>16.3</c:v>
                </c:pt>
                <c:pt idx="145">
                  <c:v>17.5</c:v>
                </c:pt>
                <c:pt idx="146">
                  <c:v>15.9</c:v>
                </c:pt>
                <c:pt idx="147">
                  <c:v>12.3</c:v>
                </c:pt>
                <c:pt idx="148">
                  <c:v>13.6</c:v>
                </c:pt>
                <c:pt idx="149">
                  <c:v>12.3</c:v>
                </c:pt>
                <c:pt idx="150">
                  <c:v>13.6</c:v>
                </c:pt>
                <c:pt idx="151">
                  <c:v>11.2</c:v>
                </c:pt>
                <c:pt idx="152">
                  <c:v>9.6</c:v>
                </c:pt>
                <c:pt idx="153">
                  <c:v>13.1</c:v>
                </c:pt>
                <c:pt idx="154">
                  <c:v>11.1</c:v>
                </c:pt>
                <c:pt idx="155">
                  <c:v>13</c:v>
                </c:pt>
                <c:pt idx="156">
                  <c:v>12.1</c:v>
                </c:pt>
                <c:pt idx="157">
                  <c:v>10.199999999999999</c:v>
                </c:pt>
                <c:pt idx="158">
                  <c:v>3.2</c:v>
                </c:pt>
                <c:pt idx="159">
                  <c:v>-5.3</c:v>
                </c:pt>
                <c:pt idx="160">
                  <c:v>-3.1</c:v>
                </c:pt>
                <c:pt idx="161">
                  <c:v>0.9</c:v>
                </c:pt>
                <c:pt idx="162">
                  <c:v>-0.9</c:v>
                </c:pt>
                <c:pt idx="163">
                  <c:v>-0.4</c:v>
                </c:pt>
                <c:pt idx="164">
                  <c:v>3.5</c:v>
                </c:pt>
                <c:pt idx="165">
                  <c:v>4.0999999999999996</c:v>
                </c:pt>
                <c:pt idx="166">
                  <c:v>3.9</c:v>
                </c:pt>
                <c:pt idx="167">
                  <c:v>3</c:v>
                </c:pt>
                <c:pt idx="168">
                  <c:v>2</c:v>
                </c:pt>
                <c:pt idx="169">
                  <c:v>-1.6</c:v>
                </c:pt>
                <c:pt idx="170">
                  <c:v>-1.6</c:v>
                </c:pt>
                <c:pt idx="171">
                  <c:v>2.6</c:v>
                </c:pt>
                <c:pt idx="172">
                  <c:v>2.7</c:v>
                </c:pt>
                <c:pt idx="173">
                  <c:v>3.9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514-0745-AB3E-B6B59DE030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32987280"/>
        <c:axId val="1632991024"/>
      </c:lineChart>
      <c:catAx>
        <c:axId val="16329872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[$-40C]yy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632991024"/>
        <c:crossesAt val="-1000"/>
        <c:auto val="1"/>
        <c:lblAlgn val="ctr"/>
        <c:lblOffset val="100"/>
        <c:tickLblSkip val="12"/>
        <c:noMultiLvlLbl val="1"/>
      </c:catAx>
      <c:valAx>
        <c:axId val="1632991024"/>
        <c:scaling>
          <c:orientation val="minMax"/>
          <c:max val="50"/>
          <c:min val="-8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632987280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legend>
      <c:legendPos val="b"/>
      <c:legendEntry>
        <c:idx val="1"/>
        <c:delete val="1"/>
      </c:legendEntry>
      <c:layout>
        <c:manualLayout>
          <c:xMode val="edge"/>
          <c:yMode val="edge"/>
          <c:x val="0.68127143482064745"/>
          <c:y val="0.54687445319335082"/>
          <c:w val="0.21245713035870514"/>
          <c:h val="0.2910885097696120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4233814523184602E-2"/>
          <c:y val="5.0925925925925923E-2"/>
          <c:w val="0.87642760279965004"/>
          <c:h val="0.76502989209682137"/>
        </c:manualLayout>
      </c:layout>
      <c:lineChart>
        <c:grouping val="standard"/>
        <c:varyColors val="0"/>
        <c:ser>
          <c:idx val="0"/>
          <c:order val="0"/>
          <c:tx>
            <c:strRef>
              <c:f>[2]Employment!$B$2</c:f>
              <c:strCache>
                <c:ptCount val="1"/>
                <c:pt idx="0">
                  <c:v>France</c:v>
                </c:pt>
              </c:strCache>
            </c:strRef>
          </c:tx>
          <c:spPr>
            <a:ln w="28575" cap="rnd">
              <a:solidFill>
                <a:srgbClr val="0086EA"/>
              </a:solidFill>
              <a:round/>
            </a:ln>
            <a:effectLst/>
          </c:spPr>
          <c:marker>
            <c:symbol val="none"/>
          </c:marker>
          <c:cat>
            <c:numRef>
              <c:f>[2]Employment!$A$147:$A$176</c:f>
              <c:numCache>
                <c:formatCode>General</c:formatCode>
                <c:ptCount val="30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</c:numCache>
            </c:numRef>
          </c:cat>
          <c:val>
            <c:numRef>
              <c:f>[2]Employment!$B$147:$B$176</c:f>
              <c:numCache>
                <c:formatCode>General</c:formatCode>
                <c:ptCount val="30"/>
                <c:pt idx="0">
                  <c:v>11.7</c:v>
                </c:pt>
                <c:pt idx="1">
                  <c:v>18.600000000000001</c:v>
                </c:pt>
                <c:pt idx="2">
                  <c:v>15.7</c:v>
                </c:pt>
                <c:pt idx="3">
                  <c:v>17.2</c:v>
                </c:pt>
                <c:pt idx="4">
                  <c:v>17.100000000000001</c:v>
                </c:pt>
                <c:pt idx="5">
                  <c:v>14.3</c:v>
                </c:pt>
                <c:pt idx="6">
                  <c:v>10.7</c:v>
                </c:pt>
                <c:pt idx="7">
                  <c:v>12.9</c:v>
                </c:pt>
                <c:pt idx="8">
                  <c:v>12.8</c:v>
                </c:pt>
                <c:pt idx="9">
                  <c:v>15.4</c:v>
                </c:pt>
                <c:pt idx="10">
                  <c:v>19.100000000000001</c:v>
                </c:pt>
                <c:pt idx="11">
                  <c:v>19.100000000000001</c:v>
                </c:pt>
                <c:pt idx="12">
                  <c:v>15.3</c:v>
                </c:pt>
                <c:pt idx="13">
                  <c:v>17.100000000000001</c:v>
                </c:pt>
                <c:pt idx="14">
                  <c:v>5</c:v>
                </c:pt>
                <c:pt idx="15">
                  <c:v>-12.9</c:v>
                </c:pt>
                <c:pt idx="16">
                  <c:v>-14.5</c:v>
                </c:pt>
                <c:pt idx="17">
                  <c:v>0.8</c:v>
                </c:pt>
                <c:pt idx="18">
                  <c:v>-1.9</c:v>
                </c:pt>
                <c:pt idx="19">
                  <c:v>-2.5</c:v>
                </c:pt>
                <c:pt idx="20">
                  <c:v>-1.1000000000000001</c:v>
                </c:pt>
                <c:pt idx="21">
                  <c:v>-3.1</c:v>
                </c:pt>
                <c:pt idx="22">
                  <c:v>-1.9</c:v>
                </c:pt>
                <c:pt idx="23">
                  <c:v>-0.8</c:v>
                </c:pt>
                <c:pt idx="24">
                  <c:v>0.8</c:v>
                </c:pt>
                <c:pt idx="25">
                  <c:v>1.2</c:v>
                </c:pt>
                <c:pt idx="26">
                  <c:v>7.1</c:v>
                </c:pt>
                <c:pt idx="27">
                  <c:v>15.6</c:v>
                </c:pt>
                <c:pt idx="28">
                  <c:v>17.100000000000001</c:v>
                </c:pt>
                <c:pt idx="29">
                  <c:v>12.6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64C-1547-851A-116EA1E52DE0}"/>
            </c:ext>
          </c:extLst>
        </c:ser>
        <c:ser>
          <c:idx val="1"/>
          <c:order val="1"/>
          <c:tx>
            <c:strRef>
              <c:f>[2]Employment!$C$2</c:f>
              <c:strCache>
                <c:ptCount val="1"/>
                <c:pt idx="0">
                  <c:v>Etats-Unis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[2]Employment!$A$147:$A$176</c:f>
              <c:numCache>
                <c:formatCode>General</c:formatCode>
                <c:ptCount val="30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</c:numCache>
            </c:numRef>
          </c:cat>
          <c:val>
            <c:numRef>
              <c:f>[2]Employment!$C$147:$C$176</c:f>
              <c:numCache>
                <c:formatCode>General</c:formatCode>
                <c:ptCount val="30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64C-1547-851A-116EA1E52DE0}"/>
            </c:ext>
          </c:extLst>
        </c:ser>
        <c:ser>
          <c:idx val="2"/>
          <c:order val="2"/>
          <c:tx>
            <c:strRef>
              <c:f>[2]Employment!$D$2</c:f>
              <c:strCache>
                <c:ptCount val="1"/>
                <c:pt idx="0">
                  <c:v>Italie</c:v>
                </c:pt>
              </c:strCache>
            </c:strRef>
          </c:tx>
          <c:spPr>
            <a:ln w="9525" cap="rnd">
              <a:solidFill>
                <a:srgbClr val="BC64AB"/>
              </a:solidFill>
              <a:round/>
            </a:ln>
            <a:effectLst/>
          </c:spPr>
          <c:marker>
            <c:symbol val="none"/>
          </c:marker>
          <c:cat>
            <c:numRef>
              <c:f>[2]Employment!$A$147:$A$176</c:f>
              <c:numCache>
                <c:formatCode>General</c:formatCode>
                <c:ptCount val="30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</c:numCache>
            </c:numRef>
          </c:cat>
          <c:val>
            <c:numRef>
              <c:f>[2]Employment!$D$147:$D$176</c:f>
              <c:numCache>
                <c:formatCode>General</c:formatCode>
                <c:ptCount val="30"/>
                <c:pt idx="0">
                  <c:v>3.8</c:v>
                </c:pt>
                <c:pt idx="1">
                  <c:v>-1.7</c:v>
                </c:pt>
                <c:pt idx="2">
                  <c:v>2.9</c:v>
                </c:pt>
                <c:pt idx="3">
                  <c:v>2.7</c:v>
                </c:pt>
                <c:pt idx="4">
                  <c:v>5</c:v>
                </c:pt>
                <c:pt idx="5">
                  <c:v>2.1</c:v>
                </c:pt>
                <c:pt idx="6">
                  <c:v>0.3</c:v>
                </c:pt>
                <c:pt idx="7">
                  <c:v>0.7</c:v>
                </c:pt>
                <c:pt idx="8">
                  <c:v>2.2000000000000002</c:v>
                </c:pt>
                <c:pt idx="9">
                  <c:v>1.6</c:v>
                </c:pt>
                <c:pt idx="10">
                  <c:v>0.7</c:v>
                </c:pt>
                <c:pt idx="11">
                  <c:v>3.6</c:v>
                </c:pt>
                <c:pt idx="12">
                  <c:v>1.5</c:v>
                </c:pt>
                <c:pt idx="13">
                  <c:v>2.8</c:v>
                </c:pt>
                <c:pt idx="14">
                  <c:v>-1.1000000000000001</c:v>
                </c:pt>
                <c:pt idx="15">
                  <c:v>#N/A</c:v>
                </c:pt>
                <c:pt idx="16">
                  <c:v>-9.5</c:v>
                </c:pt>
                <c:pt idx="17">
                  <c:v>-3.1</c:v>
                </c:pt>
                <c:pt idx="18">
                  <c:v>-4.7</c:v>
                </c:pt>
                <c:pt idx="19">
                  <c:v>-0.7</c:v>
                </c:pt>
                <c:pt idx="20">
                  <c:v>0</c:v>
                </c:pt>
                <c:pt idx="21">
                  <c:v>2.6</c:v>
                </c:pt>
                <c:pt idx="22">
                  <c:v>1.5</c:v>
                </c:pt>
                <c:pt idx="23">
                  <c:v>1.2</c:v>
                </c:pt>
                <c:pt idx="24">
                  <c:v>0.5</c:v>
                </c:pt>
                <c:pt idx="25">
                  <c:v>0.8</c:v>
                </c:pt>
                <c:pt idx="26">
                  <c:v>3.6</c:v>
                </c:pt>
                <c:pt idx="27">
                  <c:v>3.4</c:v>
                </c:pt>
                <c:pt idx="28">
                  <c:v>9.8000000000000007</c:v>
                </c:pt>
                <c:pt idx="29">
                  <c:v>6.5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64C-1547-851A-116EA1E52DE0}"/>
            </c:ext>
          </c:extLst>
        </c:ser>
        <c:ser>
          <c:idx val="3"/>
          <c:order val="3"/>
          <c:tx>
            <c:strRef>
              <c:f>[2]Employment!$E$2</c:f>
              <c:strCache>
                <c:ptCount val="1"/>
                <c:pt idx="0">
                  <c:v>Royaume-Uni</c:v>
                </c:pt>
              </c:strCache>
            </c:strRef>
          </c:tx>
          <c:spPr>
            <a:ln w="9525" cap="rnd">
              <a:solidFill>
                <a:srgbClr val="ED8C2B"/>
              </a:solidFill>
              <a:round/>
            </a:ln>
            <a:effectLst/>
          </c:spPr>
          <c:marker>
            <c:symbol val="none"/>
          </c:marker>
          <c:cat>
            <c:numRef>
              <c:f>[2]Employment!$A$147:$A$176</c:f>
              <c:numCache>
                <c:formatCode>General</c:formatCode>
                <c:ptCount val="30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</c:numCache>
            </c:numRef>
          </c:cat>
          <c:val>
            <c:numRef>
              <c:f>[2]Employment!$E$147:$E$176</c:f>
              <c:numCache>
                <c:formatCode>General</c:formatCode>
                <c:ptCount val="30"/>
                <c:pt idx="0">
                  <c:v>0.6</c:v>
                </c:pt>
                <c:pt idx="1">
                  <c:v>14</c:v>
                </c:pt>
                <c:pt idx="2">
                  <c:v>-0.8</c:v>
                </c:pt>
                <c:pt idx="3">
                  <c:v>5.7</c:v>
                </c:pt>
                <c:pt idx="4">
                  <c:v>8.9</c:v>
                </c:pt>
                <c:pt idx="5">
                  <c:v>-6.8</c:v>
                </c:pt>
                <c:pt idx="6">
                  <c:v>4</c:v>
                </c:pt>
                <c:pt idx="7">
                  <c:v>9.5</c:v>
                </c:pt>
                <c:pt idx="8">
                  <c:v>-11.7</c:v>
                </c:pt>
                <c:pt idx="9">
                  <c:v>-11.9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64C-1547-851A-116EA1E52DE0}"/>
            </c:ext>
          </c:extLst>
        </c:ser>
        <c:ser>
          <c:idx val="4"/>
          <c:order val="4"/>
          <c:tx>
            <c:strRef>
              <c:f>[2]Employment!$F$2</c:f>
              <c:strCache>
                <c:ptCount val="1"/>
                <c:pt idx="0">
                  <c:v>Pays-Bas</c:v>
                </c:pt>
              </c:strCache>
            </c:strRef>
          </c:tx>
          <c:spPr>
            <a:ln w="9525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numRef>
              <c:f>[2]Employment!$A$147:$A$176</c:f>
              <c:numCache>
                <c:formatCode>General</c:formatCode>
                <c:ptCount val="30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</c:numCache>
            </c:numRef>
          </c:cat>
          <c:val>
            <c:numRef>
              <c:f>[2]Employment!$F$147:$F$176</c:f>
              <c:numCache>
                <c:formatCode>General</c:formatCode>
                <c:ptCount val="30"/>
                <c:pt idx="0">
                  <c:v>26.3</c:v>
                </c:pt>
                <c:pt idx="1">
                  <c:v>25</c:v>
                </c:pt>
                <c:pt idx="2">
                  <c:v>23.7</c:v>
                </c:pt>
                <c:pt idx="3">
                  <c:v>25.9</c:v>
                </c:pt>
                <c:pt idx="4">
                  <c:v>18.3</c:v>
                </c:pt>
                <c:pt idx="5">
                  <c:v>19.5</c:v>
                </c:pt>
                <c:pt idx="6">
                  <c:v>16.2</c:v>
                </c:pt>
                <c:pt idx="7">
                  <c:v>12.8</c:v>
                </c:pt>
                <c:pt idx="8">
                  <c:v>11.3</c:v>
                </c:pt>
                <c:pt idx="9">
                  <c:v>12</c:v>
                </c:pt>
                <c:pt idx="10">
                  <c:v>1.6</c:v>
                </c:pt>
                <c:pt idx="11">
                  <c:v>9.1999999999999904</c:v>
                </c:pt>
                <c:pt idx="12">
                  <c:v>4.4000000000000004</c:v>
                </c:pt>
                <c:pt idx="13">
                  <c:v>8.6999999999999904</c:v>
                </c:pt>
                <c:pt idx="14">
                  <c:v>6.7</c:v>
                </c:pt>
                <c:pt idx="15">
                  <c:v>-17.8</c:v>
                </c:pt>
                <c:pt idx="16">
                  <c:v>-8</c:v>
                </c:pt>
                <c:pt idx="17">
                  <c:v>-2.7</c:v>
                </c:pt>
                <c:pt idx="18">
                  <c:v>-4.0999999999999996</c:v>
                </c:pt>
                <c:pt idx="19">
                  <c:v>-1.4</c:v>
                </c:pt>
                <c:pt idx="20">
                  <c:v>8</c:v>
                </c:pt>
                <c:pt idx="21">
                  <c:v>2.9</c:v>
                </c:pt>
                <c:pt idx="22">
                  <c:v>4.7</c:v>
                </c:pt>
                <c:pt idx="23">
                  <c:v>9.5</c:v>
                </c:pt>
                <c:pt idx="24">
                  <c:v>8.9</c:v>
                </c:pt>
                <c:pt idx="25">
                  <c:v>10.5</c:v>
                </c:pt>
                <c:pt idx="26">
                  <c:v>15.2</c:v>
                </c:pt>
                <c:pt idx="27">
                  <c:v>24</c:v>
                </c:pt>
                <c:pt idx="28">
                  <c:v>22.8</c:v>
                </c:pt>
                <c:pt idx="29">
                  <c:v>21.8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64C-1547-851A-116EA1E52DE0}"/>
            </c:ext>
          </c:extLst>
        </c:ser>
        <c:ser>
          <c:idx val="5"/>
          <c:order val="5"/>
          <c:tx>
            <c:strRef>
              <c:f>[2]Employment!$G$2</c:f>
              <c:strCache>
                <c:ptCount val="1"/>
                <c:pt idx="0">
                  <c:v>Espagne</c:v>
                </c:pt>
              </c:strCache>
            </c:strRef>
          </c:tx>
          <c:spPr>
            <a:ln w="9525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[2]Employment!$A$147:$A$176</c:f>
              <c:numCache>
                <c:formatCode>General</c:formatCode>
                <c:ptCount val="30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</c:numCache>
            </c:numRef>
          </c:cat>
          <c:val>
            <c:numRef>
              <c:f>[2]Employment!$G$147:$G$176</c:f>
              <c:numCache>
                <c:formatCode>General</c:formatCode>
                <c:ptCount val="30"/>
                <c:pt idx="0">
                  <c:v>23</c:v>
                </c:pt>
                <c:pt idx="1">
                  <c:v>6.7</c:v>
                </c:pt>
                <c:pt idx="2">
                  <c:v>8.5</c:v>
                </c:pt>
                <c:pt idx="3">
                  <c:v>-8.3000000000000007</c:v>
                </c:pt>
                <c:pt idx="4">
                  <c:v>-30.3</c:v>
                </c:pt>
                <c:pt idx="5">
                  <c:v>21.4</c:v>
                </c:pt>
                <c:pt idx="6">
                  <c:v>1.9</c:v>
                </c:pt>
                <c:pt idx="7">
                  <c:v>-3.8</c:v>
                </c:pt>
                <c:pt idx="8">
                  <c:v>-5.2</c:v>
                </c:pt>
                <c:pt idx="9">
                  <c:v>-6.8</c:v>
                </c:pt>
                <c:pt idx="10">
                  <c:v>-15.2</c:v>
                </c:pt>
                <c:pt idx="11">
                  <c:v>-13.2</c:v>
                </c:pt>
                <c:pt idx="12">
                  <c:v>-9.1</c:v>
                </c:pt>
                <c:pt idx="13">
                  <c:v>-2.2000000000000002</c:v>
                </c:pt>
                <c:pt idx="14">
                  <c:v>-9.1999999999999904</c:v>
                </c:pt>
                <c:pt idx="15">
                  <c:v>-40.1</c:v>
                </c:pt>
                <c:pt idx="16">
                  <c:v>-30</c:v>
                </c:pt>
                <c:pt idx="17">
                  <c:v>-17.2</c:v>
                </c:pt>
                <c:pt idx="18">
                  <c:v>-21.7</c:v>
                </c:pt>
                <c:pt idx="19">
                  <c:v>-37.799999999999997</c:v>
                </c:pt>
                <c:pt idx="20">
                  <c:v>-24.9</c:v>
                </c:pt>
                <c:pt idx="21">
                  <c:v>-11</c:v>
                </c:pt>
                <c:pt idx="22">
                  <c:v>-11.8</c:v>
                </c:pt>
                <c:pt idx="23">
                  <c:v>-19.2</c:v>
                </c:pt>
                <c:pt idx="24">
                  <c:v>-21.3</c:v>
                </c:pt>
                <c:pt idx="25">
                  <c:v>-23</c:v>
                </c:pt>
                <c:pt idx="26">
                  <c:v>-8.8000000000000007</c:v>
                </c:pt>
                <c:pt idx="27">
                  <c:v>3.8</c:v>
                </c:pt>
                <c:pt idx="28">
                  <c:v>4.0999999999999996</c:v>
                </c:pt>
                <c:pt idx="29">
                  <c:v>7.2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64C-1547-851A-116EA1E52DE0}"/>
            </c:ext>
          </c:extLst>
        </c:ser>
        <c:ser>
          <c:idx val="6"/>
          <c:order val="6"/>
          <c:tx>
            <c:strRef>
              <c:f>[2]Employment!$H$2</c:f>
              <c:strCache>
                <c:ptCount val="1"/>
                <c:pt idx="0">
                  <c:v>Allemagne</c:v>
                </c:pt>
              </c:strCache>
            </c:strRef>
          </c:tx>
          <c:spPr>
            <a:ln w="9525" cap="rnd">
              <a:solidFill>
                <a:srgbClr val="9ACA02"/>
              </a:solidFill>
              <a:round/>
            </a:ln>
            <a:effectLst/>
          </c:spPr>
          <c:marker>
            <c:symbol val="none"/>
          </c:marker>
          <c:cat>
            <c:numRef>
              <c:f>[2]Employment!$A$147:$A$176</c:f>
              <c:numCache>
                <c:formatCode>General</c:formatCode>
                <c:ptCount val="30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</c:numCache>
            </c:numRef>
          </c:cat>
          <c:val>
            <c:numRef>
              <c:f>[2]Employment!$H$147:$H$176</c:f>
              <c:numCache>
                <c:formatCode>General</c:formatCode>
                <c:ptCount val="30"/>
                <c:pt idx="0">
                  <c:v>16.3</c:v>
                </c:pt>
                <c:pt idx="1">
                  <c:v>17.5</c:v>
                </c:pt>
                <c:pt idx="2">
                  <c:v>15.9</c:v>
                </c:pt>
                <c:pt idx="3">
                  <c:v>12.3</c:v>
                </c:pt>
                <c:pt idx="4">
                  <c:v>13.6</c:v>
                </c:pt>
                <c:pt idx="5">
                  <c:v>12.3</c:v>
                </c:pt>
                <c:pt idx="6">
                  <c:v>13.6</c:v>
                </c:pt>
                <c:pt idx="7">
                  <c:v>11.2</c:v>
                </c:pt>
                <c:pt idx="8">
                  <c:v>9.6</c:v>
                </c:pt>
                <c:pt idx="9">
                  <c:v>13.1</c:v>
                </c:pt>
                <c:pt idx="10">
                  <c:v>11.1</c:v>
                </c:pt>
                <c:pt idx="11">
                  <c:v>13</c:v>
                </c:pt>
                <c:pt idx="12">
                  <c:v>12.1</c:v>
                </c:pt>
                <c:pt idx="13">
                  <c:v>10.199999999999999</c:v>
                </c:pt>
                <c:pt idx="14">
                  <c:v>3.2</c:v>
                </c:pt>
                <c:pt idx="15">
                  <c:v>-5.3</c:v>
                </c:pt>
                <c:pt idx="16">
                  <c:v>-3.1</c:v>
                </c:pt>
                <c:pt idx="17">
                  <c:v>0.9</c:v>
                </c:pt>
                <c:pt idx="18">
                  <c:v>-0.9</c:v>
                </c:pt>
                <c:pt idx="19">
                  <c:v>-0.4</c:v>
                </c:pt>
                <c:pt idx="20">
                  <c:v>3.5</c:v>
                </c:pt>
                <c:pt idx="21">
                  <c:v>4.0999999999999996</c:v>
                </c:pt>
                <c:pt idx="22">
                  <c:v>3.9</c:v>
                </c:pt>
                <c:pt idx="23">
                  <c:v>3</c:v>
                </c:pt>
                <c:pt idx="24">
                  <c:v>2</c:v>
                </c:pt>
                <c:pt idx="25">
                  <c:v>-1.6</c:v>
                </c:pt>
                <c:pt idx="26">
                  <c:v>-1.6</c:v>
                </c:pt>
                <c:pt idx="27">
                  <c:v>2.6</c:v>
                </c:pt>
                <c:pt idx="28">
                  <c:v>2.7</c:v>
                </c:pt>
                <c:pt idx="29">
                  <c:v>3.9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64C-1547-851A-116EA1E52D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32987280"/>
        <c:axId val="1632991024"/>
      </c:lineChart>
      <c:catAx>
        <c:axId val="16329872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[$-40C]mmm\-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632991024"/>
        <c:crossesAt val="-1000"/>
        <c:auto val="1"/>
        <c:lblAlgn val="ctr"/>
        <c:lblOffset val="100"/>
        <c:tickLblSkip val="3"/>
        <c:noMultiLvlLbl val="1"/>
      </c:catAx>
      <c:valAx>
        <c:axId val="1632991024"/>
        <c:scaling>
          <c:orientation val="minMax"/>
          <c:max val="50"/>
          <c:min val="-8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632987280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legend>
      <c:legendPos val="b"/>
      <c:legendEntry>
        <c:idx val="1"/>
        <c:delete val="1"/>
      </c:legendEntry>
      <c:layout>
        <c:manualLayout>
          <c:xMode val="edge"/>
          <c:yMode val="edge"/>
          <c:x val="0.25071587926509187"/>
          <c:y val="0.495948527267425"/>
          <c:w val="0.21245713035870514"/>
          <c:h val="0.2910885097696120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2270833333333335E-2"/>
          <c:y val="4.5653594771241833E-2"/>
          <c:w val="0.8900109126984127"/>
          <c:h val="0.6759398692810458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'Graphique 43'!$C$12:$C$13</c:f>
              <c:strCache>
                <c:ptCount val="2"/>
                <c:pt idx="0">
                  <c:v>DG Trésor</c:v>
                </c:pt>
                <c:pt idx="1">
                  <c:v>(05/02/2021)</c:v>
                </c:pt>
              </c:strCache>
            </c:strRef>
          </c:tx>
          <c:spPr>
            <a:solidFill>
              <a:srgbClr val="0087CD"/>
            </a:solidFill>
            <a:ln>
              <a:noFill/>
            </a:ln>
            <a:effectLst/>
          </c:spPr>
          <c:invertIfNegative val="0"/>
          <c:cat>
            <c:strRef>
              <c:f>'Graphique 43'!$B$14:$B$17</c:f>
              <c:strCache>
                <c:ptCount val="4"/>
                <c:pt idx="0">
                  <c:v>France</c:v>
                </c:pt>
                <c:pt idx="1">
                  <c:v>Allemagne</c:v>
                </c:pt>
                <c:pt idx="2">
                  <c:v>Italie</c:v>
                </c:pt>
                <c:pt idx="3">
                  <c:v>Espagne</c:v>
                </c:pt>
              </c:strCache>
            </c:strRef>
          </c:cat>
          <c:val>
            <c:numRef>
              <c:f>'Graphique 43'!$C$14:$C$17</c:f>
              <c:numCache>
                <c:formatCode>0.0%</c:formatCode>
                <c:ptCount val="4"/>
                <c:pt idx="0">
                  <c:v>4.5999999999999999E-2</c:v>
                </c:pt>
                <c:pt idx="1">
                  <c:v>4.1000000000000002E-2</c:v>
                </c:pt>
                <c:pt idx="2">
                  <c:v>6.2E-2</c:v>
                </c:pt>
                <c:pt idx="3">
                  <c:v>6.2E-2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A4-6243-9C17-8310CF9D5E75}"/>
            </c:ext>
          </c:extLst>
        </c:ser>
        <c:ser>
          <c:idx val="1"/>
          <c:order val="1"/>
          <c:tx>
            <c:strRef>
              <c:f>'Graphique 43'!$D$12:$D$13</c:f>
              <c:strCache>
                <c:ptCount val="2"/>
                <c:pt idx="0">
                  <c:v>FMI</c:v>
                </c:pt>
                <c:pt idx="1">
                  <c:v>(05/02/2021)</c:v>
                </c:pt>
              </c:strCache>
            </c:strRef>
          </c:tx>
          <c:spPr>
            <a:solidFill>
              <a:srgbClr val="F59100"/>
            </a:solidFill>
            <a:ln>
              <a:noFill/>
            </a:ln>
            <a:effectLst/>
          </c:spPr>
          <c:invertIfNegative val="0"/>
          <c:cat>
            <c:strRef>
              <c:f>'Graphique 43'!$B$14:$B$17</c:f>
              <c:strCache>
                <c:ptCount val="4"/>
                <c:pt idx="0">
                  <c:v>France</c:v>
                </c:pt>
                <c:pt idx="1">
                  <c:v>Allemagne</c:v>
                </c:pt>
                <c:pt idx="2">
                  <c:v>Italie</c:v>
                </c:pt>
                <c:pt idx="3">
                  <c:v>Espagne</c:v>
                </c:pt>
              </c:strCache>
            </c:strRef>
          </c:cat>
          <c:val>
            <c:numRef>
              <c:f>'Graphique 43'!$D$14:$D$17</c:f>
              <c:numCache>
                <c:formatCode>0.0%</c:formatCode>
                <c:ptCount val="4"/>
                <c:pt idx="0">
                  <c:v>7.3999999999999996E-2</c:v>
                </c:pt>
                <c:pt idx="1">
                  <c:v>8.3000000000000004E-2</c:v>
                </c:pt>
                <c:pt idx="2">
                  <c:v>6.3E-2</c:v>
                </c:pt>
                <c:pt idx="3">
                  <c:v>3.7999999999999999E-2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BA4-6243-9C17-8310CF9D5E75}"/>
            </c:ext>
          </c:extLst>
        </c:ser>
        <c:ser>
          <c:idx val="2"/>
          <c:order val="2"/>
          <c:tx>
            <c:strRef>
              <c:f>'Graphique 43'!$E$12:$E$13</c:f>
              <c:strCache>
                <c:ptCount val="2"/>
                <c:pt idx="0">
                  <c:v>BCE</c:v>
                </c:pt>
                <c:pt idx="1">
                  <c:v>(04/02/2021)</c:v>
                </c:pt>
              </c:strCache>
            </c:strRef>
          </c:tx>
          <c:spPr>
            <a:solidFill>
              <a:srgbClr val="B2B2B2"/>
            </a:solidFill>
            <a:ln>
              <a:noFill/>
            </a:ln>
            <a:effectLst/>
          </c:spPr>
          <c:invertIfNegative val="0"/>
          <c:cat>
            <c:strRef>
              <c:f>'Graphique 43'!$B$14:$B$17</c:f>
              <c:strCache>
                <c:ptCount val="4"/>
                <c:pt idx="0">
                  <c:v>France</c:v>
                </c:pt>
                <c:pt idx="1">
                  <c:v>Allemagne</c:v>
                </c:pt>
                <c:pt idx="2">
                  <c:v>Italie</c:v>
                </c:pt>
                <c:pt idx="3">
                  <c:v>Espagne</c:v>
                </c:pt>
              </c:strCache>
            </c:strRef>
          </c:cat>
          <c:val>
            <c:numRef>
              <c:f>'Graphique 43'!$E$14:$E$17</c:f>
              <c:numCache>
                <c:formatCode>0.0%</c:formatCode>
                <c:ptCount val="4"/>
                <c:pt idx="0">
                  <c:v>2.9000000000000001E-2</c:v>
                </c:pt>
                <c:pt idx="1">
                  <c:v>4.7E-2</c:v>
                </c:pt>
                <c:pt idx="2">
                  <c:v>5.5E-2</c:v>
                </c:pt>
                <c:pt idx="3">
                  <c:v>1.2E-2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BA4-6243-9C17-8310CF9D5E75}"/>
            </c:ext>
          </c:extLst>
        </c:ser>
        <c:ser>
          <c:idx val="3"/>
          <c:order val="3"/>
          <c:tx>
            <c:strRef>
              <c:f>'Graphique 43'!$F$12:$F$13</c:f>
              <c:strCache>
                <c:ptCount val="2"/>
                <c:pt idx="0">
                  <c:v>CNP</c:v>
                </c:pt>
                <c:pt idx="1">
                  <c:v>(06/01/2021)</c:v>
                </c:pt>
              </c:strCache>
            </c:strRef>
          </c:tx>
          <c:spPr>
            <a:solidFill>
              <a:srgbClr val="BE73AF"/>
            </a:solidFill>
            <a:ln>
              <a:noFill/>
            </a:ln>
            <a:effectLst/>
          </c:spPr>
          <c:invertIfNegative val="0"/>
          <c:cat>
            <c:strRef>
              <c:f>'Graphique 43'!$B$14:$B$17</c:f>
              <c:strCache>
                <c:ptCount val="4"/>
                <c:pt idx="0">
                  <c:v>France</c:v>
                </c:pt>
                <c:pt idx="1">
                  <c:v>Allemagne</c:v>
                </c:pt>
                <c:pt idx="2">
                  <c:v>Italie</c:v>
                </c:pt>
                <c:pt idx="3">
                  <c:v>Espagne</c:v>
                </c:pt>
              </c:strCache>
            </c:strRef>
          </c:cat>
          <c:val>
            <c:numRef>
              <c:f>'Graphique 43'!$F$14:$F$17</c:f>
              <c:numCache>
                <c:formatCode>0.0%</c:formatCode>
                <c:ptCount val="4"/>
                <c:pt idx="0">
                  <c:v>3.7999999999999999E-2</c:v>
                </c:pt>
                <c:pt idx="1">
                  <c:v>4.8000000000000001E-2</c:v>
                </c:pt>
                <c:pt idx="2">
                  <c:v>3.7999999999999999E-2</c:v>
                </c:pt>
                <c:pt idx="3">
                  <c:v>5.3999999999999999E-2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BA4-6243-9C17-8310CF9D5E75}"/>
            </c:ext>
          </c:extLst>
        </c:ser>
        <c:ser>
          <c:idx val="4"/>
          <c:order val="4"/>
          <c:tx>
            <c:strRef>
              <c:f>'Graphique 43'!$G$12:$G$13</c:f>
              <c:strCache>
                <c:ptCount val="2"/>
                <c:pt idx="0">
                  <c:v>Banque de France</c:v>
                </c:pt>
                <c:pt idx="1">
                  <c:v>(09/12/2020)</c:v>
                </c:pt>
              </c:strCache>
            </c:strRef>
          </c:tx>
          <c:spPr>
            <a:solidFill>
              <a:srgbClr val="D2D700"/>
            </a:solidFill>
            <a:ln>
              <a:noFill/>
            </a:ln>
            <a:effectLst/>
          </c:spPr>
          <c:invertIfNegative val="0"/>
          <c:cat>
            <c:strRef>
              <c:f>'Graphique 43'!$B$14:$B$17</c:f>
              <c:strCache>
                <c:ptCount val="4"/>
                <c:pt idx="0">
                  <c:v>France</c:v>
                </c:pt>
                <c:pt idx="1">
                  <c:v>Allemagne</c:v>
                </c:pt>
                <c:pt idx="2">
                  <c:v>Italie</c:v>
                </c:pt>
                <c:pt idx="3">
                  <c:v>Espagne</c:v>
                </c:pt>
              </c:strCache>
            </c:strRef>
          </c:cat>
          <c:val>
            <c:numRef>
              <c:f>'Graphique 43'!$G$14:$G$17</c:f>
              <c:numCache>
                <c:formatCode>0.0%</c:formatCode>
                <c:ptCount val="4"/>
                <c:pt idx="0">
                  <c:v>4.2000000000000003E-2</c:v>
                </c:pt>
                <c:pt idx="1">
                  <c:v>3.5999999999999997E-2</c:v>
                </c:pt>
                <c:pt idx="2">
                  <c:v>5.3999999999999999E-2</c:v>
                </c:pt>
                <c:pt idx="3">
                  <c:v>3.2000000000000001E-2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BA4-6243-9C17-8310CF9D5E75}"/>
            </c:ext>
          </c:extLst>
        </c:ser>
        <c:ser>
          <c:idx val="5"/>
          <c:order val="5"/>
          <c:tx>
            <c:strRef>
              <c:f>'Graphique 43'!$H$12:$H$13</c:f>
              <c:strCache>
                <c:ptCount val="2"/>
                <c:pt idx="0">
                  <c:v>Bruegel</c:v>
                </c:pt>
                <c:pt idx="1">
                  <c:v>(24/11/2020)</c:v>
                </c:pt>
              </c:strCache>
            </c:strRef>
          </c:tx>
          <c:spPr>
            <a:solidFill>
              <a:srgbClr val="CDB9A0"/>
            </a:solidFill>
            <a:ln>
              <a:noFill/>
            </a:ln>
            <a:effectLst/>
          </c:spPr>
          <c:invertIfNegative val="0"/>
          <c:cat>
            <c:strRef>
              <c:f>'Graphique 43'!$B$14:$B$17</c:f>
              <c:strCache>
                <c:ptCount val="4"/>
                <c:pt idx="0">
                  <c:v>France</c:v>
                </c:pt>
                <c:pt idx="1">
                  <c:v>Allemagne</c:v>
                </c:pt>
                <c:pt idx="2">
                  <c:v>Italie</c:v>
                </c:pt>
                <c:pt idx="3">
                  <c:v>Espagne</c:v>
                </c:pt>
              </c:strCache>
            </c:strRef>
          </c:cat>
          <c:val>
            <c:numRef>
              <c:f>'Graphique 43'!$H$14:$H$17</c:f>
              <c:numCache>
                <c:formatCode>0.0%</c:formatCode>
                <c:ptCount val="4"/>
                <c:pt idx="0">
                  <c:v>5.0999999999999997E-2</c:v>
                </c:pt>
                <c:pt idx="1">
                  <c:v>8.2000000000000003E-2</c:v>
                </c:pt>
                <c:pt idx="2">
                  <c:v>3.4000000000000002E-2</c:v>
                </c:pt>
                <c:pt idx="3">
                  <c:v>4.2999999999999997E-2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BA4-6243-9C17-8310CF9D5E75}"/>
            </c:ext>
          </c:extLst>
        </c:ser>
        <c:ser>
          <c:idx val="6"/>
          <c:order val="6"/>
          <c:tx>
            <c:strRef>
              <c:f>'Graphique 43'!$I$12:$I$13</c:f>
              <c:strCache>
                <c:ptCount val="2"/>
                <c:pt idx="0">
                  <c:v>OCDE</c:v>
                </c:pt>
                <c:pt idx="1">
                  <c:v>(02/11/2020)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'Graphique 43'!$B$14:$B$17</c:f>
              <c:strCache>
                <c:ptCount val="4"/>
                <c:pt idx="0">
                  <c:v>France</c:v>
                </c:pt>
                <c:pt idx="1">
                  <c:v>Allemagne</c:v>
                </c:pt>
                <c:pt idx="2">
                  <c:v>Italie</c:v>
                </c:pt>
                <c:pt idx="3">
                  <c:v>Espagne</c:v>
                </c:pt>
              </c:strCache>
            </c:strRef>
          </c:cat>
          <c:val>
            <c:numRef>
              <c:f>'Graphique 43'!$I$14:$I$17</c:f>
              <c:numCache>
                <c:formatCode>0.0%</c:formatCode>
                <c:ptCount val="4"/>
                <c:pt idx="0">
                  <c:v>7.0000000000000001E-3</c:v>
                </c:pt>
                <c:pt idx="1">
                  <c:v>8.3000000000000004E-2</c:v>
                </c:pt>
                <c:pt idx="2">
                  <c:v>4.9000000000000002E-2</c:v>
                </c:pt>
                <c:pt idx="3">
                  <c:v>4.8000000000000001E-2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BA4-6243-9C17-8310CF9D5E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1197678687"/>
        <c:axId val="1249948447"/>
      </c:barChart>
      <c:catAx>
        <c:axId val="119767868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fr-FR"/>
          </a:p>
        </c:txPr>
        <c:crossAx val="1249948447"/>
        <c:crosses val="autoZero"/>
        <c:auto val="1"/>
        <c:lblAlgn val="ctr"/>
        <c:lblOffset val="100"/>
        <c:noMultiLvlLbl val="0"/>
      </c:catAx>
      <c:valAx>
        <c:axId val="1249948447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fr-FR"/>
          </a:p>
        </c:txPr>
        <c:crossAx val="119767868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8.3054659498207895E-2"/>
          <c:y val="0.81608300653594767"/>
          <c:w val="0.91355017921146953"/>
          <c:h val="0.183916993464052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143114392097572E-2"/>
          <c:y val="4.5653594771241833E-2"/>
          <c:w val="0.90187921463355158"/>
          <c:h val="0.7352328703703703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'Graphique 44A'!$C$4</c:f>
              <c:strCache>
                <c:ptCount val="1"/>
                <c:pt idx="0">
                  <c:v>Mesures d'urgence </c:v>
                </c:pt>
              </c:strCache>
            </c:strRef>
          </c:tx>
          <c:spPr>
            <a:solidFill>
              <a:srgbClr val="0087CD"/>
            </a:solidFill>
            <a:ln>
              <a:noFill/>
            </a:ln>
            <a:effectLst/>
          </c:spPr>
          <c:invertIfNegative val="0"/>
          <c:cat>
            <c:strRef>
              <c:f>'Graphique 44A'!$D$3:$I$3</c:f>
              <c:strCache>
                <c:ptCount val="6"/>
                <c:pt idx="0">
                  <c:v>France </c:v>
                </c:pt>
                <c:pt idx="1">
                  <c:v>Allemagne</c:v>
                </c:pt>
                <c:pt idx="2">
                  <c:v>Espagne</c:v>
                </c:pt>
                <c:pt idx="3">
                  <c:v>Roy.-Uni</c:v>
                </c:pt>
                <c:pt idx="4">
                  <c:v>Pays-Bas</c:v>
                </c:pt>
                <c:pt idx="5">
                  <c:v>Italie</c:v>
                </c:pt>
              </c:strCache>
            </c:strRef>
          </c:cat>
          <c:val>
            <c:numRef>
              <c:f>'Graphique 44A'!$D$4:$I$4</c:f>
              <c:numCache>
                <c:formatCode>0</c:formatCode>
                <c:ptCount val="6"/>
                <c:pt idx="0">
                  <c:v>138.58000000000001</c:v>
                </c:pt>
                <c:pt idx="1">
                  <c:v>159.94999999999999</c:v>
                </c:pt>
                <c:pt idx="2">
                  <c:v>90.25</c:v>
                </c:pt>
                <c:pt idx="3">
                  <c:v>255.36975999999999</c:v>
                </c:pt>
                <c:pt idx="4">
                  <c:v>67.7</c:v>
                </c:pt>
                <c:pt idx="5">
                  <c:v>182.69300000000004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F25-9942-B694-9F3A3EC87D55}"/>
            </c:ext>
          </c:extLst>
        </c:ser>
        <c:ser>
          <c:idx val="1"/>
          <c:order val="1"/>
          <c:tx>
            <c:strRef>
              <c:f>'Graphique 44A'!$C$5</c:f>
              <c:strCache>
                <c:ptCount val="1"/>
                <c:pt idx="0">
                  <c:v>Mesures de relance</c:v>
                </c:pt>
              </c:strCache>
            </c:strRef>
          </c:tx>
          <c:spPr>
            <a:solidFill>
              <a:srgbClr val="F59100"/>
            </a:solidFill>
            <a:ln>
              <a:noFill/>
            </a:ln>
            <a:effectLst/>
          </c:spPr>
          <c:invertIfNegative val="0"/>
          <c:dPt>
            <c:idx val="5"/>
            <c:invertIfNegative val="0"/>
            <c:bubble3D val="0"/>
            <c:spPr>
              <a:pattFill prst="dkHorz">
                <a:fgClr>
                  <a:srgbClr val="F59100"/>
                </a:fgClr>
                <a:bgClr>
                  <a:schemeClr val="bg1"/>
                </a:bgClr>
              </a:patt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8F25-9942-B694-9F3A3EC87D55}"/>
              </c:ext>
            </c:extLst>
          </c:dPt>
          <c:cat>
            <c:strRef>
              <c:f>'Graphique 44A'!$D$3:$I$3</c:f>
              <c:strCache>
                <c:ptCount val="6"/>
                <c:pt idx="0">
                  <c:v>France </c:v>
                </c:pt>
                <c:pt idx="1">
                  <c:v>Allemagne</c:v>
                </c:pt>
                <c:pt idx="2">
                  <c:v>Espagne</c:v>
                </c:pt>
                <c:pt idx="3">
                  <c:v>Roy.-Uni</c:v>
                </c:pt>
                <c:pt idx="4">
                  <c:v>Pays-Bas</c:v>
                </c:pt>
                <c:pt idx="5">
                  <c:v>Italie</c:v>
                </c:pt>
              </c:strCache>
            </c:strRef>
          </c:cat>
          <c:val>
            <c:numRef>
              <c:f>'Graphique 44A'!$D$5:$I$5</c:f>
              <c:numCache>
                <c:formatCode>0</c:formatCode>
                <c:ptCount val="6"/>
                <c:pt idx="0">
                  <c:v>91.7</c:v>
                </c:pt>
                <c:pt idx="1">
                  <c:v>124.84</c:v>
                </c:pt>
                <c:pt idx="2">
                  <c:v>81.800000000000011</c:v>
                </c:pt>
                <c:pt idx="3">
                  <c:v>71.12</c:v>
                </c:pt>
                <c:pt idx="4">
                  <c:v>36.400000000000006</c:v>
                </c:pt>
                <c:pt idx="5">
                  <c:v>222.89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F25-9942-B694-9F3A3EC87D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686298128"/>
        <c:axId val="686371616"/>
      </c:barChart>
      <c:catAx>
        <c:axId val="6862981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2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fr-FR"/>
          </a:p>
        </c:txPr>
        <c:crossAx val="686371616"/>
        <c:crosses val="autoZero"/>
        <c:auto val="1"/>
        <c:lblAlgn val="ctr"/>
        <c:lblOffset val="100"/>
        <c:noMultiLvlLbl val="0"/>
      </c:catAx>
      <c:valAx>
        <c:axId val="686371616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2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fr-FR"/>
          </a:p>
        </c:txPr>
        <c:crossAx val="6862981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05"/>
          <c:y val="0.90622268518518523"/>
          <c:w val="0.9"/>
          <c:h val="6.437916666666665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50" b="0" i="0" u="none" strike="noStrike" kern="1200" baseline="0">
              <a:solidFill>
                <a:schemeClr val="tx2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028329537068815E-2"/>
          <c:y val="3.5277777777777776E-2"/>
          <c:w val="0.90497167046293114"/>
          <c:h val="0.7543879629629629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'Graphique 44B'!$B$4</c:f>
              <c:strCache>
                <c:ptCount val="1"/>
                <c:pt idx="0">
                  <c:v>Mesures d'urgence </c:v>
                </c:pt>
              </c:strCache>
            </c:strRef>
          </c:tx>
          <c:spPr>
            <a:solidFill>
              <a:srgbClr val="0087CD"/>
            </a:solidFill>
            <a:ln>
              <a:noFill/>
            </a:ln>
            <a:effectLst/>
          </c:spPr>
          <c:invertIfNegative val="0"/>
          <c:cat>
            <c:strRef>
              <c:f>'Graphique 44B'!$C$3:$H$3</c:f>
              <c:strCache>
                <c:ptCount val="6"/>
                <c:pt idx="0">
                  <c:v>France </c:v>
                </c:pt>
                <c:pt idx="1">
                  <c:v>Allemagne</c:v>
                </c:pt>
                <c:pt idx="2">
                  <c:v>Espagne</c:v>
                </c:pt>
                <c:pt idx="3">
                  <c:v>Roy-Uni</c:v>
                </c:pt>
                <c:pt idx="4">
                  <c:v>Pays-Bas</c:v>
                </c:pt>
                <c:pt idx="5">
                  <c:v>Italie</c:v>
                </c:pt>
              </c:strCache>
            </c:strRef>
          </c:cat>
          <c:val>
            <c:numRef>
              <c:f>'Graphique 44B'!$C$4:$H$4</c:f>
              <c:numCache>
                <c:formatCode>0.0%</c:formatCode>
                <c:ptCount val="6"/>
                <c:pt idx="0">
                  <c:v>5.7129900647235859E-2</c:v>
                </c:pt>
                <c:pt idx="1">
                  <c:v>4.637576109017106E-2</c:v>
                </c:pt>
                <c:pt idx="2">
                  <c:v>7.2501606683804634E-2</c:v>
                </c:pt>
                <c:pt idx="3">
                  <c:v>0.1027789668564989</c:v>
                </c:pt>
                <c:pt idx="4">
                  <c:v>8.3559614909898786E-2</c:v>
                </c:pt>
                <c:pt idx="5">
                  <c:v>0.10208023691121419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129-3243-918E-F87B0C1B76E1}"/>
            </c:ext>
          </c:extLst>
        </c:ser>
        <c:ser>
          <c:idx val="1"/>
          <c:order val="1"/>
          <c:tx>
            <c:strRef>
              <c:f>'Graphique 44B'!$B$5</c:f>
              <c:strCache>
                <c:ptCount val="1"/>
                <c:pt idx="0">
                  <c:v>Mesures de relance</c:v>
                </c:pt>
              </c:strCache>
            </c:strRef>
          </c:tx>
          <c:spPr>
            <a:solidFill>
              <a:srgbClr val="F59100"/>
            </a:solidFill>
            <a:ln>
              <a:noFill/>
            </a:ln>
            <a:effectLst/>
          </c:spPr>
          <c:invertIfNegative val="0"/>
          <c:dPt>
            <c:idx val="5"/>
            <c:invertIfNegative val="0"/>
            <c:bubble3D val="0"/>
            <c:spPr>
              <a:pattFill prst="narHorz">
                <a:fgClr>
                  <a:srgbClr val="F59100"/>
                </a:fgClr>
                <a:bgClr>
                  <a:schemeClr val="bg1"/>
                </a:bgClr>
              </a:patt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4129-3243-918E-F87B0C1B76E1}"/>
              </c:ext>
            </c:extLst>
          </c:dPt>
          <c:cat>
            <c:strRef>
              <c:f>'Graphique 44B'!$C$3:$H$3</c:f>
              <c:strCache>
                <c:ptCount val="6"/>
                <c:pt idx="0">
                  <c:v>France </c:v>
                </c:pt>
                <c:pt idx="1">
                  <c:v>Allemagne</c:v>
                </c:pt>
                <c:pt idx="2">
                  <c:v>Espagne</c:v>
                </c:pt>
                <c:pt idx="3">
                  <c:v>Roy-Uni</c:v>
                </c:pt>
                <c:pt idx="4">
                  <c:v>Pays-Bas</c:v>
                </c:pt>
                <c:pt idx="5">
                  <c:v>Italie</c:v>
                </c:pt>
              </c:strCache>
            </c:strRef>
          </c:cat>
          <c:val>
            <c:numRef>
              <c:f>'Graphique 44B'!$C$5:$H$5</c:f>
              <c:numCache>
                <c:formatCode>0.0%</c:formatCode>
                <c:ptCount val="6"/>
                <c:pt idx="0">
                  <c:v>3.7803520633219283E-2</c:v>
                </c:pt>
                <c:pt idx="1">
                  <c:v>3.6195998840243548E-2</c:v>
                </c:pt>
                <c:pt idx="2">
                  <c:v>6.5713367609254517E-2</c:v>
                </c:pt>
                <c:pt idx="3">
                  <c:v>2.8623749823918864E-2</c:v>
                </c:pt>
                <c:pt idx="4">
                  <c:v>4.4927178474450755E-2</c:v>
                </c:pt>
                <c:pt idx="5">
                  <c:v>0.12454042576968206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129-3243-918E-F87B0C1B76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684247136"/>
        <c:axId val="697613136"/>
      </c:barChart>
      <c:catAx>
        <c:axId val="6842471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2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fr-FR"/>
          </a:p>
        </c:txPr>
        <c:crossAx val="697613136"/>
        <c:crosses val="autoZero"/>
        <c:auto val="1"/>
        <c:lblAlgn val="ctr"/>
        <c:lblOffset val="100"/>
        <c:noMultiLvlLbl val="0"/>
      </c:catAx>
      <c:valAx>
        <c:axId val="697613136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2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fr-FR"/>
          </a:p>
        </c:txPr>
        <c:crossAx val="684247136"/>
        <c:crosses val="autoZero"/>
        <c:crossBetween val="between"/>
        <c:minorUnit val="1.0000000000000002E-2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6.0324125481018447E-2"/>
          <c:y val="0.89181481481481495"/>
          <c:w val="0.87935174903796309"/>
          <c:h val="9.054629629629629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50" b="0" i="0" u="none" strike="noStrike" kern="1200" baseline="0">
              <a:solidFill>
                <a:schemeClr val="tx2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971180555555562E-2"/>
          <c:y val="5.2916666666666667E-2"/>
          <c:w val="0.89179965277777773"/>
          <c:h val="0.7468953703703703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'Graphique 45A'!$C$4</c:f>
              <c:strCache>
                <c:ptCount val="1"/>
                <c:pt idx="0">
                  <c:v>Mesures de protection</c:v>
                </c:pt>
              </c:strCache>
            </c:strRef>
          </c:tx>
          <c:spPr>
            <a:solidFill>
              <a:srgbClr val="0087CD"/>
            </a:solidFill>
            <a:ln>
              <a:noFill/>
            </a:ln>
            <a:effectLst/>
          </c:spPr>
          <c:invertIfNegative val="0"/>
          <c:cat>
            <c:strRef>
              <c:f>'Graphique 45A'!$D$3:$I$3</c:f>
              <c:strCache>
                <c:ptCount val="6"/>
                <c:pt idx="0">
                  <c:v>France </c:v>
                </c:pt>
                <c:pt idx="1">
                  <c:v>Allemagne</c:v>
                </c:pt>
                <c:pt idx="2">
                  <c:v>Espagne</c:v>
                </c:pt>
                <c:pt idx="3">
                  <c:v>Roy.-Uni</c:v>
                </c:pt>
                <c:pt idx="4">
                  <c:v>Pays-Bas</c:v>
                </c:pt>
                <c:pt idx="5">
                  <c:v>Italie</c:v>
                </c:pt>
              </c:strCache>
            </c:strRef>
          </c:cat>
          <c:val>
            <c:numRef>
              <c:f>'Graphique 45A'!$D$4:$I$4</c:f>
              <c:numCache>
                <c:formatCode>0.0%</c:formatCode>
                <c:ptCount val="6"/>
                <c:pt idx="0">
                  <c:v>6.2983880941583872E-2</c:v>
                </c:pt>
                <c:pt idx="1">
                  <c:v>5.84343287909539E-2</c:v>
                </c:pt>
                <c:pt idx="2">
                  <c:v>7.85668380462725E-2</c:v>
                </c:pt>
                <c:pt idx="3">
                  <c:v>0.10904463807779768</c:v>
                </c:pt>
                <c:pt idx="4">
                  <c:v>8.5534435941742773E-2</c:v>
                </c:pt>
                <c:pt idx="5">
                  <c:v>0.12511202994915349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D8-764F-817A-E2FCB3406E2E}"/>
            </c:ext>
          </c:extLst>
        </c:ser>
        <c:ser>
          <c:idx val="1"/>
          <c:order val="1"/>
          <c:tx>
            <c:strRef>
              <c:f>'Graphique 45A'!$C$5</c:f>
              <c:strCache>
                <c:ptCount val="1"/>
                <c:pt idx="0">
                  <c:v>Mesures de réallocation</c:v>
                </c:pt>
              </c:strCache>
            </c:strRef>
          </c:tx>
          <c:spPr>
            <a:solidFill>
              <a:srgbClr val="F59100"/>
            </a:solidFill>
            <a:ln>
              <a:noFill/>
            </a:ln>
            <a:effectLst/>
          </c:spPr>
          <c:invertIfNegative val="0"/>
          <c:cat>
            <c:strRef>
              <c:f>'Graphique 45A'!$D$3:$I$3</c:f>
              <c:strCache>
                <c:ptCount val="6"/>
                <c:pt idx="0">
                  <c:v>France </c:v>
                </c:pt>
                <c:pt idx="1">
                  <c:v>Allemagne</c:v>
                </c:pt>
                <c:pt idx="2">
                  <c:v>Espagne</c:v>
                </c:pt>
                <c:pt idx="3">
                  <c:v>Roy.-Uni</c:v>
                </c:pt>
                <c:pt idx="4">
                  <c:v>Pays-Bas</c:v>
                </c:pt>
                <c:pt idx="5">
                  <c:v>Italie</c:v>
                </c:pt>
              </c:strCache>
            </c:strRef>
          </c:cat>
          <c:val>
            <c:numRef>
              <c:f>'Graphique 45A'!$D$5:$I$5</c:f>
              <c:numCache>
                <c:formatCode>0.0%</c:formatCode>
                <c:ptCount val="6"/>
                <c:pt idx="0">
                  <c:v>3.1949540338871256E-2</c:v>
                </c:pt>
                <c:pt idx="1">
                  <c:v>2.4137431139460715E-2</c:v>
                </c:pt>
                <c:pt idx="2">
                  <c:v>5.9648136246786637E-2</c:v>
                </c:pt>
                <c:pt idx="3">
                  <c:v>2.2358078602620093E-2</c:v>
                </c:pt>
                <c:pt idx="4">
                  <c:v>4.295235744260676E-2</c:v>
                </c:pt>
                <c:pt idx="5">
                  <c:v>0.10150863273174274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D8-764F-817A-E2FCB3406E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100"/>
        <c:axId val="1922809343"/>
        <c:axId val="1874857375"/>
      </c:barChart>
      <c:catAx>
        <c:axId val="19228093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fr-FR"/>
          </a:p>
        </c:txPr>
        <c:crossAx val="1874857375"/>
        <c:crosses val="autoZero"/>
        <c:auto val="1"/>
        <c:lblAlgn val="ctr"/>
        <c:lblOffset val="100"/>
        <c:noMultiLvlLbl val="0"/>
      </c:catAx>
      <c:valAx>
        <c:axId val="1874857375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fr-FR"/>
          </a:p>
        </c:txPr>
        <c:crossAx val="19228093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05"/>
          <c:y val="0.9035740740740742"/>
          <c:w val="0.9"/>
          <c:h val="8.466666666666666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8732738095238092E-2"/>
          <c:y val="4.8506944444444443E-2"/>
          <c:w val="0.89606884920634922"/>
          <c:h val="0.9203461805555555"/>
        </c:manualLayout>
      </c:layout>
      <c:lineChart>
        <c:grouping val="standard"/>
        <c:varyColors val="0"/>
        <c:ser>
          <c:idx val="0"/>
          <c:order val="0"/>
          <c:tx>
            <c:strRef>
              <c:f>'Graphique 4'!$A$5</c:f>
              <c:strCache>
                <c:ptCount val="1"/>
                <c:pt idx="0">
                  <c:v>Croissance</c:v>
                </c:pt>
              </c:strCache>
            </c:strRef>
          </c:tx>
          <c:spPr>
            <a:ln w="28575" cap="rnd">
              <a:solidFill>
                <a:srgbClr val="0087CD"/>
              </a:solidFill>
              <a:round/>
            </a:ln>
            <a:effectLst/>
          </c:spPr>
          <c:marker>
            <c:symbol val="none"/>
          </c:marker>
          <c:cat>
            <c:numRef>
              <c:f>'Graphique 4'!$B$4:$M$4</c:f>
              <c:numCache>
                <c:formatCode>General</c:formatCode>
                <c:ptCount val="12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</c:v>
                </c:pt>
                <c:pt idx="11">
                  <c:v>2020</c:v>
                </c:pt>
              </c:numCache>
            </c:numRef>
          </c:cat>
          <c:val>
            <c:numRef>
              <c:f>'Graphique 4'!$B$5:$M$5</c:f>
              <c:numCache>
                <c:formatCode>0.0%</c:formatCode>
                <c:ptCount val="12"/>
                <c:pt idx="0">
                  <c:v>-2.8733254071543812E-2</c:v>
                </c:pt>
                <c:pt idx="1">
                  <c:v>1.9494589034497967E-2</c:v>
                </c:pt>
                <c:pt idx="2">
                  <c:v>2.1926797158413169E-2</c:v>
                </c:pt>
                <c:pt idx="3">
                  <c:v>3.1316447000195868E-3</c:v>
                </c:pt>
                <c:pt idx="4">
                  <c:v>5.7632357018284619E-3</c:v>
                </c:pt>
                <c:pt idx="5">
                  <c:v>9.5616872389892027E-3</c:v>
                </c:pt>
                <c:pt idx="6">
                  <c:v>1.112912341581529E-2</c:v>
                </c:pt>
                <c:pt idx="7">
                  <c:v>1.0954625842420018E-2</c:v>
                </c:pt>
                <c:pt idx="8">
                  <c:v>2.2914075239161447E-2</c:v>
                </c:pt>
                <c:pt idx="9">
                  <c:v>1.7928890382467255E-2</c:v>
                </c:pt>
                <c:pt idx="10">
                  <c:v>1.5085837300755189E-2</c:v>
                </c:pt>
                <c:pt idx="11">
                  <c:v>-7.9000000000000001E-2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107-45ED-ABEF-A3E376042BB8}"/>
            </c:ext>
          </c:extLst>
        </c:ser>
        <c:ser>
          <c:idx val="1"/>
          <c:order val="1"/>
          <c:tx>
            <c:strRef>
              <c:f>'Graphique 4'!$A$6</c:f>
              <c:strCache>
                <c:ptCount val="1"/>
                <c:pt idx="0">
                  <c:v>Emploi salarié privé</c:v>
                </c:pt>
              </c:strCache>
            </c:strRef>
          </c:tx>
          <c:spPr>
            <a:ln w="28575" cap="rnd">
              <a:solidFill>
                <a:srgbClr val="F59100"/>
              </a:solidFill>
              <a:round/>
            </a:ln>
            <a:effectLst/>
          </c:spPr>
          <c:marker>
            <c:symbol val="none"/>
          </c:marker>
          <c:cat>
            <c:numRef>
              <c:f>'Graphique 4'!$B$4:$M$4</c:f>
              <c:numCache>
                <c:formatCode>General</c:formatCode>
                <c:ptCount val="12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</c:v>
                </c:pt>
                <c:pt idx="11">
                  <c:v>2020</c:v>
                </c:pt>
              </c:numCache>
            </c:numRef>
          </c:cat>
          <c:val>
            <c:numRef>
              <c:f>'Graphique 4'!$B$6:$M$6</c:f>
              <c:numCache>
                <c:formatCode>0.0%</c:formatCode>
                <c:ptCount val="12"/>
                <c:pt idx="0">
                  <c:v>-1.7999999999999999E-2</c:v>
                </c:pt>
                <c:pt idx="1">
                  <c:v>8.9999999999999993E-3</c:v>
                </c:pt>
                <c:pt idx="2">
                  <c:v>4.246681445474243E-3</c:v>
                </c:pt>
                <c:pt idx="3">
                  <c:v>-4.7765957446808116E-3</c:v>
                </c:pt>
                <c:pt idx="4">
                  <c:v>2.6723391518990169E-5</c:v>
                </c:pt>
                <c:pt idx="5">
                  <c:v>-1.2399322312901528E-3</c:v>
                </c:pt>
                <c:pt idx="6">
                  <c:v>5.2013377926420912E-3</c:v>
                </c:pt>
                <c:pt idx="7">
                  <c:v>9.4651498293822911E-3</c:v>
                </c:pt>
                <c:pt idx="8">
                  <c:v>1.8784442979564941E-2</c:v>
                </c:pt>
                <c:pt idx="9">
                  <c:v>8.6600030022723207E-3</c:v>
                </c:pt>
                <c:pt idx="10">
                  <c:v>1.3645694344657677E-2</c:v>
                </c:pt>
                <c:pt idx="11">
                  <c:v>-1.8251408725236562E-2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107-45ED-ABEF-A3E376042B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6977263"/>
        <c:axId val="96978511"/>
      </c:lineChart>
      <c:catAx>
        <c:axId val="96977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>
                    <a:lumMod val="6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fr-FR"/>
          </a:p>
        </c:txPr>
        <c:crossAx val="96978511"/>
        <c:crosses val="autoZero"/>
        <c:auto val="1"/>
        <c:lblAlgn val="ctr"/>
        <c:lblOffset val="100"/>
        <c:noMultiLvlLbl val="0"/>
      </c:catAx>
      <c:valAx>
        <c:axId val="96978511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fr-FR"/>
          </a:p>
        </c:txPr>
        <c:crossAx val="969772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5184603174603176"/>
          <c:y val="0.8586100694444444"/>
          <c:w val="0.48622857142857145"/>
          <c:h val="7.524409722222222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076268861454047"/>
          <c:y val="6.4675925925925928E-2"/>
          <c:w val="0.88923731138545958"/>
          <c:h val="0.7182638888888890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'Graphique 45B'!$C$4</c:f>
              <c:strCache>
                <c:ptCount val="1"/>
                <c:pt idx="0">
                  <c:v>Mesures de protection</c:v>
                </c:pt>
              </c:strCache>
            </c:strRef>
          </c:tx>
          <c:spPr>
            <a:solidFill>
              <a:srgbClr val="0087CD"/>
            </a:solidFill>
            <a:ln>
              <a:noFill/>
            </a:ln>
            <a:effectLst/>
          </c:spPr>
          <c:invertIfNegative val="0"/>
          <c:cat>
            <c:strRef>
              <c:f>'Graphique 45B'!$D$3:$I$3</c:f>
              <c:strCache>
                <c:ptCount val="6"/>
                <c:pt idx="0">
                  <c:v>France </c:v>
                </c:pt>
                <c:pt idx="1">
                  <c:v>Allemagne</c:v>
                </c:pt>
                <c:pt idx="2">
                  <c:v>Espagne</c:v>
                </c:pt>
                <c:pt idx="3">
                  <c:v>Roy-Uni</c:v>
                </c:pt>
                <c:pt idx="4">
                  <c:v>Pays-Bas</c:v>
                </c:pt>
                <c:pt idx="5">
                  <c:v>Italie</c:v>
                </c:pt>
              </c:strCache>
            </c:strRef>
          </c:cat>
          <c:val>
            <c:numRef>
              <c:f>'Graphique 45B'!$D$4:$I$4</c:f>
              <c:numCache>
                <c:formatCode>0.0%</c:formatCode>
                <c:ptCount val="6"/>
                <c:pt idx="0">
                  <c:v>0.6634531874240055</c:v>
                </c:pt>
                <c:pt idx="1">
                  <c:v>0.70767934267354904</c:v>
                </c:pt>
                <c:pt idx="2">
                  <c:v>0.56843940714908447</c:v>
                </c:pt>
                <c:pt idx="3">
                  <c:v>0.82985071262265619</c:v>
                </c:pt>
                <c:pt idx="4">
                  <c:v>0.66570605187319887</c:v>
                </c:pt>
                <c:pt idx="5">
                  <c:v>0.55207688685176659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0B-6348-9AA4-D5741EFC54F4}"/>
            </c:ext>
          </c:extLst>
        </c:ser>
        <c:ser>
          <c:idx val="1"/>
          <c:order val="1"/>
          <c:tx>
            <c:strRef>
              <c:f>'Graphique 45B'!$C$5</c:f>
              <c:strCache>
                <c:ptCount val="1"/>
                <c:pt idx="0">
                  <c:v>Mesures de réallocation</c:v>
                </c:pt>
              </c:strCache>
            </c:strRef>
          </c:tx>
          <c:spPr>
            <a:solidFill>
              <a:srgbClr val="F59100"/>
            </a:solidFill>
            <a:ln>
              <a:noFill/>
            </a:ln>
            <a:effectLst/>
          </c:spPr>
          <c:invertIfNegative val="0"/>
          <c:cat>
            <c:strRef>
              <c:f>'Graphique 45B'!$D$3:$I$3</c:f>
              <c:strCache>
                <c:ptCount val="6"/>
                <c:pt idx="0">
                  <c:v>France </c:v>
                </c:pt>
                <c:pt idx="1">
                  <c:v>Allemagne</c:v>
                </c:pt>
                <c:pt idx="2">
                  <c:v>Espagne</c:v>
                </c:pt>
                <c:pt idx="3">
                  <c:v>Roy-Uni</c:v>
                </c:pt>
                <c:pt idx="4">
                  <c:v>Pays-Bas</c:v>
                </c:pt>
                <c:pt idx="5">
                  <c:v>Italie</c:v>
                </c:pt>
              </c:strCache>
            </c:strRef>
          </c:cat>
          <c:val>
            <c:numRef>
              <c:f>'Graphique 45B'!$D$5:$I$5</c:f>
              <c:numCache>
                <c:formatCode>0.0%</c:formatCode>
                <c:ptCount val="6"/>
                <c:pt idx="0">
                  <c:v>0.3365468125759945</c:v>
                </c:pt>
                <c:pt idx="1">
                  <c:v>0.29232065732645113</c:v>
                </c:pt>
                <c:pt idx="2">
                  <c:v>0.43156059285091541</c:v>
                </c:pt>
                <c:pt idx="3">
                  <c:v>0.17014928737734381</c:v>
                </c:pt>
                <c:pt idx="4">
                  <c:v>0.33429394812680113</c:v>
                </c:pt>
                <c:pt idx="5">
                  <c:v>0.44792311314823352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0B-6348-9AA4-D5741EFC54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873626335"/>
        <c:axId val="1873627983"/>
      </c:barChart>
      <c:catAx>
        <c:axId val="187362633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2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fr-FR"/>
          </a:p>
        </c:txPr>
        <c:crossAx val="1873627983"/>
        <c:crosses val="autoZero"/>
        <c:auto val="1"/>
        <c:lblAlgn val="ctr"/>
        <c:lblOffset val="100"/>
        <c:noMultiLvlLbl val="0"/>
      </c:catAx>
      <c:valAx>
        <c:axId val="1873627983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2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fr-FR"/>
          </a:p>
        </c:txPr>
        <c:crossAx val="187362633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50" b="0" i="0" u="none" strike="noStrike" kern="1200" baseline="0">
              <a:solidFill>
                <a:schemeClr val="tx2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214722222222222"/>
          <c:y val="6.4675925925925928E-2"/>
          <c:w val="0.87903333333333333"/>
          <c:h val="0.6998583333333333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'Graphique 46A'!$C$4</c:f>
              <c:strCache>
                <c:ptCount val="1"/>
                <c:pt idx="0">
                  <c:v>Mesures d'urgence</c:v>
                </c:pt>
              </c:strCache>
            </c:strRef>
          </c:tx>
          <c:spPr>
            <a:solidFill>
              <a:srgbClr val="0087CD"/>
            </a:solidFill>
            <a:ln>
              <a:noFill/>
            </a:ln>
            <a:effectLst/>
          </c:spPr>
          <c:invertIfNegative val="0"/>
          <c:cat>
            <c:strRef>
              <c:f>'Graphique 46A'!$D$3:$I$3</c:f>
              <c:strCache>
                <c:ptCount val="6"/>
                <c:pt idx="0">
                  <c:v>France </c:v>
                </c:pt>
                <c:pt idx="1">
                  <c:v>Allemagne</c:v>
                </c:pt>
                <c:pt idx="2">
                  <c:v>Espagne</c:v>
                </c:pt>
                <c:pt idx="3">
                  <c:v>Roy-Uni</c:v>
                </c:pt>
                <c:pt idx="4">
                  <c:v>Pays-Bas</c:v>
                </c:pt>
                <c:pt idx="5">
                  <c:v>Italie</c:v>
                </c:pt>
              </c:strCache>
            </c:strRef>
          </c:cat>
          <c:val>
            <c:numRef>
              <c:f>'Graphique 46A'!$D$4:$I$4</c:f>
              <c:numCache>
                <c:formatCode>0.0%</c:formatCode>
                <c:ptCount val="6"/>
                <c:pt idx="0">
                  <c:v>0.90843435646118142</c:v>
                </c:pt>
                <c:pt idx="1">
                  <c:v>0.79363897985511556</c:v>
                </c:pt>
                <c:pt idx="2">
                  <c:v>0.92024539877300615</c:v>
                </c:pt>
                <c:pt idx="3">
                  <c:v>0.93412189540718071</c:v>
                </c:pt>
                <c:pt idx="4">
                  <c:v>0.97837837837837849</c:v>
                </c:pt>
                <c:pt idx="5">
                  <c:v>0.81287375007257279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BC-E049-8B47-866C799C6A80}"/>
            </c:ext>
          </c:extLst>
        </c:ser>
        <c:ser>
          <c:idx val="1"/>
          <c:order val="1"/>
          <c:tx>
            <c:strRef>
              <c:f>'Graphique 46A'!$C$5</c:f>
              <c:strCache>
                <c:ptCount val="1"/>
                <c:pt idx="0">
                  <c:v>Mesures de relance</c:v>
                </c:pt>
              </c:strCache>
            </c:strRef>
          </c:tx>
          <c:spPr>
            <a:solidFill>
              <a:srgbClr val="F59100"/>
            </a:solidFill>
            <a:ln>
              <a:noFill/>
            </a:ln>
            <a:effectLst/>
          </c:spPr>
          <c:invertIfNegative val="0"/>
          <c:cat>
            <c:strRef>
              <c:f>'Graphique 46A'!$D$3:$I$3</c:f>
              <c:strCache>
                <c:ptCount val="6"/>
                <c:pt idx="0">
                  <c:v>France </c:v>
                </c:pt>
                <c:pt idx="1">
                  <c:v>Allemagne</c:v>
                </c:pt>
                <c:pt idx="2">
                  <c:v>Espagne</c:v>
                </c:pt>
                <c:pt idx="3">
                  <c:v>Roy-Uni</c:v>
                </c:pt>
                <c:pt idx="4">
                  <c:v>Pays-Bas</c:v>
                </c:pt>
                <c:pt idx="5">
                  <c:v>Italie</c:v>
                </c:pt>
              </c:strCache>
            </c:strRef>
          </c:cat>
          <c:val>
            <c:numRef>
              <c:f>'Graphique 46A'!$D$5:$I$5</c:f>
              <c:numCache>
                <c:formatCode>0.0%</c:formatCode>
                <c:ptCount val="6"/>
                <c:pt idx="0">
                  <c:v>9.1565643538818672E-2</c:v>
                </c:pt>
                <c:pt idx="1">
                  <c:v>0.20636102014488442</c:v>
                </c:pt>
                <c:pt idx="2">
                  <c:v>7.9754601226993863E-2</c:v>
                </c:pt>
                <c:pt idx="3">
                  <c:v>6.58781045928193E-2</c:v>
                </c:pt>
                <c:pt idx="4">
                  <c:v>2.1621621621621623E-2</c:v>
                </c:pt>
                <c:pt idx="5">
                  <c:v>0.18712624992742716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BC-E049-8B47-866C799C6A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100"/>
        <c:axId val="1880634879"/>
        <c:axId val="1879783327"/>
      </c:barChart>
      <c:catAx>
        <c:axId val="18806348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2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fr-FR"/>
          </a:p>
        </c:txPr>
        <c:crossAx val="1879783327"/>
        <c:crosses val="autoZero"/>
        <c:auto val="1"/>
        <c:lblAlgn val="ctr"/>
        <c:lblOffset val="100"/>
        <c:noMultiLvlLbl val="0"/>
      </c:catAx>
      <c:valAx>
        <c:axId val="1879783327"/>
        <c:scaling>
          <c:orientation val="minMax"/>
          <c:max val="1"/>
        </c:scaling>
        <c:delete val="0"/>
        <c:axPos val="l"/>
        <c:majorGridlines>
          <c:spPr>
            <a:ln w="6350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2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fr-FR"/>
          </a:p>
        </c:txPr>
        <c:crossAx val="18806348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4331249999999998E-2"/>
          <c:y val="0.89181481481481495"/>
          <c:w val="0.8913375"/>
          <c:h val="9.642592592592591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50" b="0" i="0" u="none" strike="noStrike" kern="1200" baseline="0">
              <a:solidFill>
                <a:schemeClr val="tx2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214722222222222"/>
          <c:y val="6.4675925925925928E-2"/>
          <c:w val="0.88785277777777782"/>
          <c:h val="0.7382222222222222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'Graphique 46B'!$C$4</c:f>
              <c:strCache>
                <c:ptCount val="1"/>
                <c:pt idx="0">
                  <c:v>Mesures d'urgence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cat>
            <c:strRef>
              <c:f>'Graphique 46B'!$D$3:$I$3</c:f>
              <c:strCache>
                <c:ptCount val="6"/>
                <c:pt idx="0">
                  <c:v>France </c:v>
                </c:pt>
                <c:pt idx="1">
                  <c:v>Allemagne</c:v>
                </c:pt>
                <c:pt idx="2">
                  <c:v>Espagne</c:v>
                </c:pt>
                <c:pt idx="3">
                  <c:v>Roy-Uni</c:v>
                </c:pt>
                <c:pt idx="4">
                  <c:v>Pays-Bas</c:v>
                </c:pt>
                <c:pt idx="5">
                  <c:v>Italie</c:v>
                </c:pt>
              </c:strCache>
            </c:strRef>
          </c:cat>
          <c:val>
            <c:numRef>
              <c:f>'Graphique 46B'!$D$4:$I$4</c:f>
              <c:numCache>
                <c:formatCode>0.0%</c:formatCode>
                <c:ptCount val="6"/>
                <c:pt idx="0">
                  <c:v>0</c:v>
                </c:pt>
                <c:pt idx="1">
                  <c:v>0</c:v>
                </c:pt>
                <c:pt idx="2">
                  <c:v>3.3670033670033669E-3</c:v>
                </c:pt>
                <c:pt idx="3">
                  <c:v>4.637096774193547E-2</c:v>
                </c:pt>
                <c:pt idx="4">
                  <c:v>0</c:v>
                </c:pt>
                <c:pt idx="5">
                  <c:v>3.7430505862277755E-3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E5-9A46-8765-696341683570}"/>
            </c:ext>
          </c:extLst>
        </c:ser>
        <c:ser>
          <c:idx val="1"/>
          <c:order val="1"/>
          <c:tx>
            <c:strRef>
              <c:f>'Graphique 46B'!$C$5</c:f>
              <c:strCache>
                <c:ptCount val="1"/>
                <c:pt idx="0">
                  <c:v>Mesures de relance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atMod val="103000"/>
                    <a:lumMod val="102000"/>
                    <a:tint val="94000"/>
                  </a:schemeClr>
                </a:gs>
                <a:gs pos="50000">
                  <a:schemeClr val="accent2">
                    <a:satMod val="110000"/>
                    <a:lumMod val="100000"/>
                    <a:shade val="100000"/>
                  </a:schemeClr>
                </a:gs>
                <a:gs pos="100000">
                  <a:schemeClr val="accent2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cat>
            <c:strRef>
              <c:f>'Graphique 46B'!$D$3:$I$3</c:f>
              <c:strCache>
                <c:ptCount val="6"/>
                <c:pt idx="0">
                  <c:v>France </c:v>
                </c:pt>
                <c:pt idx="1">
                  <c:v>Allemagne</c:v>
                </c:pt>
                <c:pt idx="2">
                  <c:v>Espagne</c:v>
                </c:pt>
                <c:pt idx="3">
                  <c:v>Roy-Uni</c:v>
                </c:pt>
                <c:pt idx="4">
                  <c:v>Pays-Bas</c:v>
                </c:pt>
                <c:pt idx="5">
                  <c:v>Italie</c:v>
                </c:pt>
              </c:strCache>
            </c:strRef>
          </c:cat>
          <c:val>
            <c:numRef>
              <c:f>'Graphique 46B'!$D$5:$I$5</c:f>
              <c:numCache>
                <c:formatCode>0.0%</c:formatCode>
                <c:ptCount val="6"/>
                <c:pt idx="0">
                  <c:v>1</c:v>
                </c:pt>
                <c:pt idx="1">
                  <c:v>1</c:v>
                </c:pt>
                <c:pt idx="2">
                  <c:v>0.99663299663299665</c:v>
                </c:pt>
                <c:pt idx="3">
                  <c:v>0.9536290322580645</c:v>
                </c:pt>
                <c:pt idx="4">
                  <c:v>1</c:v>
                </c:pt>
                <c:pt idx="5">
                  <c:v>0.99625694941377219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2E5-9A46-8765-6963416835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100"/>
        <c:axId val="1829173375"/>
        <c:axId val="1873272383"/>
      </c:barChart>
      <c:catAx>
        <c:axId val="182917337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2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fr-FR"/>
          </a:p>
        </c:txPr>
        <c:crossAx val="1873272383"/>
        <c:crosses val="autoZero"/>
        <c:auto val="1"/>
        <c:lblAlgn val="ctr"/>
        <c:lblOffset val="100"/>
        <c:noMultiLvlLbl val="0"/>
      </c:catAx>
      <c:valAx>
        <c:axId val="1873272383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2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fr-FR"/>
          </a:p>
        </c:txPr>
        <c:crossAx val="182917337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6.6832638888888893E-2"/>
          <c:y val="0.90945370370370371"/>
          <c:w val="0.86633437499999999"/>
          <c:h val="7.290740740740740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50" b="0" i="0" u="none" strike="noStrike" kern="1200" baseline="0">
              <a:solidFill>
                <a:schemeClr val="tx2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380868338554727"/>
          <c:y val="2.8222222222222221E-2"/>
          <c:w val="0.8741388692963602"/>
          <c:h val="0.6335194444444445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'Graphique 47A'!$B$4</c:f>
              <c:strCache>
                <c:ptCount val="1"/>
                <c:pt idx="0">
                  <c:v>Reports des obligations fiscales des entreprises</c:v>
                </c:pt>
              </c:strCache>
            </c:strRef>
          </c:tx>
          <c:spPr>
            <a:solidFill>
              <a:srgbClr val="142882"/>
            </a:solidFill>
            <a:ln>
              <a:noFill/>
            </a:ln>
            <a:effectLst/>
          </c:spPr>
          <c:invertIfNegative val="0"/>
          <c:cat>
            <c:strRef>
              <c:f>'Graphique 47A'!$C$3:$H$3</c:f>
              <c:strCache>
                <c:ptCount val="6"/>
                <c:pt idx="0">
                  <c:v>France </c:v>
                </c:pt>
                <c:pt idx="1">
                  <c:v>Allemagne</c:v>
                </c:pt>
                <c:pt idx="2">
                  <c:v>Espagne</c:v>
                </c:pt>
                <c:pt idx="3">
                  <c:v>Italie</c:v>
                </c:pt>
                <c:pt idx="4">
                  <c:v>Roy.-Uni</c:v>
                </c:pt>
                <c:pt idx="5">
                  <c:v>Pays-Bas</c:v>
                </c:pt>
              </c:strCache>
            </c:strRef>
          </c:cat>
          <c:val>
            <c:numRef>
              <c:f>'Graphique 47A'!$C$4:$H$4</c:f>
              <c:numCache>
                <c:formatCode>0.0%</c:formatCode>
                <c:ptCount val="6"/>
                <c:pt idx="0">
                  <c:v>2.7208640804716168E-2</c:v>
                </c:pt>
                <c:pt idx="1">
                  <c:v>8.9881124963757612E-3</c:v>
                </c:pt>
                <c:pt idx="2">
                  <c:v>3.9363753213367617E-3</c:v>
                </c:pt>
                <c:pt idx="3">
                  <c:v>7.9862546795552332E-3</c:v>
                </c:pt>
                <c:pt idx="4">
                  <c:v>2.2448232145372591E-2</c:v>
                </c:pt>
                <c:pt idx="5">
                  <c:v>2.3204147124166873E-2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BC-6B4A-A18F-8038D1F008E4}"/>
            </c:ext>
          </c:extLst>
        </c:ser>
        <c:ser>
          <c:idx val="1"/>
          <c:order val="1"/>
          <c:tx>
            <c:strRef>
              <c:f>'Graphique 47A'!$B$5</c:f>
              <c:strCache>
                <c:ptCount val="1"/>
                <c:pt idx="0">
                  <c:v>Outils d'intervention en capital</c:v>
                </c:pt>
              </c:strCache>
            </c:strRef>
          </c:tx>
          <c:spPr>
            <a:solidFill>
              <a:srgbClr val="B2B2B2"/>
            </a:solidFill>
            <a:ln>
              <a:noFill/>
            </a:ln>
            <a:effectLst/>
          </c:spPr>
          <c:invertIfNegative val="0"/>
          <c:cat>
            <c:strRef>
              <c:f>'Graphique 47A'!$C$3:$H$3</c:f>
              <c:strCache>
                <c:ptCount val="6"/>
                <c:pt idx="0">
                  <c:v>France </c:v>
                </c:pt>
                <c:pt idx="1">
                  <c:v>Allemagne</c:v>
                </c:pt>
                <c:pt idx="2">
                  <c:v>Espagne</c:v>
                </c:pt>
                <c:pt idx="3">
                  <c:v>Italie</c:v>
                </c:pt>
                <c:pt idx="4">
                  <c:v>Roy.-Uni</c:v>
                </c:pt>
                <c:pt idx="5">
                  <c:v>Pays-Bas</c:v>
                </c:pt>
              </c:strCache>
            </c:strRef>
          </c:cat>
          <c:val>
            <c:numRef>
              <c:f>'Graphique 47A'!$C$5:$H$5</c:f>
              <c:numCache>
                <c:formatCode>0.0%</c:formatCode>
                <c:ptCount val="6"/>
                <c:pt idx="0">
                  <c:v>9.8940512017149703E-3</c:v>
                </c:pt>
                <c:pt idx="1">
                  <c:v>2.9573789504204116E-2</c:v>
                </c:pt>
                <c:pt idx="2">
                  <c:v>1.1246786632390746E-2</c:v>
                </c:pt>
                <c:pt idx="3">
                  <c:v>2.5926132871430963E-2</c:v>
                </c:pt>
                <c:pt idx="4">
                  <c:v>6.8742076348781518E-4</c:v>
                </c:pt>
                <c:pt idx="5">
                  <c:v>4.9370525796099728E-4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BC-6B4A-A18F-8038D1F008E4}"/>
            </c:ext>
          </c:extLst>
        </c:ser>
        <c:ser>
          <c:idx val="2"/>
          <c:order val="2"/>
          <c:tx>
            <c:strRef>
              <c:f>'Graphique 47A'!$B$6</c:f>
              <c:strCache>
                <c:ptCount val="1"/>
                <c:pt idx="0">
                  <c:v>Prêts garantis par l'État</c:v>
                </c:pt>
              </c:strCache>
            </c:strRef>
          </c:tx>
          <c:spPr>
            <a:solidFill>
              <a:srgbClr val="0087CD"/>
            </a:solidFill>
            <a:ln>
              <a:noFill/>
            </a:ln>
            <a:effectLst/>
          </c:spPr>
          <c:invertIfNegative val="0"/>
          <c:cat>
            <c:strRef>
              <c:f>'Graphique 47A'!$C$3:$H$3</c:f>
              <c:strCache>
                <c:ptCount val="6"/>
                <c:pt idx="0">
                  <c:v>France </c:v>
                </c:pt>
                <c:pt idx="1">
                  <c:v>Allemagne</c:v>
                </c:pt>
                <c:pt idx="2">
                  <c:v>Espagne</c:v>
                </c:pt>
                <c:pt idx="3">
                  <c:v>Italie</c:v>
                </c:pt>
                <c:pt idx="4">
                  <c:v>Roy.-Uni</c:v>
                </c:pt>
                <c:pt idx="5">
                  <c:v>Pays-Bas</c:v>
                </c:pt>
              </c:strCache>
            </c:strRef>
          </c:cat>
          <c:val>
            <c:numRef>
              <c:f>'Graphique 47A'!$C$6:$H$6</c:f>
              <c:numCache>
                <c:formatCode>0.0%</c:formatCode>
                <c:ptCount val="6"/>
                <c:pt idx="0">
                  <c:v>0.12367564002143712</c:v>
                </c:pt>
                <c:pt idx="1">
                  <c:v>0.10376920846622209</c:v>
                </c:pt>
                <c:pt idx="2">
                  <c:v>0.11705575192802058</c:v>
                </c:pt>
                <c:pt idx="3">
                  <c:v>0.18438844499078058</c:v>
                </c:pt>
                <c:pt idx="4">
                  <c:v>0.14909142132694747</c:v>
                </c:pt>
                <c:pt idx="5">
                  <c:v>1.9501357689459393E-2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5BC-6B4A-A18F-8038D1F008E4}"/>
            </c:ext>
          </c:extLst>
        </c:ser>
        <c:ser>
          <c:idx val="3"/>
          <c:order val="3"/>
          <c:tx>
            <c:strRef>
              <c:f>'Graphique 47A'!$B$7</c:f>
              <c:strCache>
                <c:ptCount val="1"/>
                <c:pt idx="0">
                  <c:v>Autres mesures de garanties en faveur des entreprises</c:v>
                </c:pt>
              </c:strCache>
            </c:strRef>
          </c:tx>
          <c:spPr>
            <a:solidFill>
              <a:srgbClr val="F59100"/>
            </a:solidFill>
            <a:ln>
              <a:noFill/>
            </a:ln>
            <a:effectLst/>
          </c:spPr>
          <c:invertIfNegative val="0"/>
          <c:cat>
            <c:strRef>
              <c:f>'Graphique 47A'!$C$3:$H$3</c:f>
              <c:strCache>
                <c:ptCount val="6"/>
                <c:pt idx="0">
                  <c:v>France </c:v>
                </c:pt>
                <c:pt idx="1">
                  <c:v>Allemagne</c:v>
                </c:pt>
                <c:pt idx="2">
                  <c:v>Espagne</c:v>
                </c:pt>
                <c:pt idx="3">
                  <c:v>Italie</c:v>
                </c:pt>
                <c:pt idx="4">
                  <c:v>Roy.-Uni</c:v>
                </c:pt>
                <c:pt idx="5">
                  <c:v>Pays-Bas</c:v>
                </c:pt>
              </c:strCache>
            </c:strRef>
          </c:cat>
          <c:val>
            <c:numRef>
              <c:f>'Graphique 47A'!$C$7:$H$7</c:f>
              <c:numCache>
                <c:formatCode>0.0%</c:formatCode>
                <c:ptCount val="6"/>
                <c:pt idx="0">
                  <c:v>7.3162386115348159E-3</c:v>
                </c:pt>
                <c:pt idx="1">
                  <c:v>0.14699913018266164</c:v>
                </c:pt>
                <c:pt idx="2">
                  <c:v>2.410025706940874E-3</c:v>
                </c:pt>
                <c:pt idx="3">
                  <c:v>8.3812929541263893E-3</c:v>
                </c:pt>
                <c:pt idx="4">
                  <c:v>4.507677137625018E-3</c:v>
                </c:pt>
                <c:pt idx="5">
                  <c:v>1.2342631449024932E-2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5BC-6B4A-A18F-8038D1F008E4}"/>
            </c:ext>
          </c:extLst>
        </c:ser>
        <c:ser>
          <c:idx val="4"/>
          <c:order val="4"/>
          <c:tx>
            <c:strRef>
              <c:f>'Graphique 47A'!$B$8</c:f>
              <c:strCache>
                <c:ptCount val="1"/>
                <c:pt idx="0">
                  <c:v>Garanties et moratoires en faveur des ménages </c:v>
                </c:pt>
              </c:strCache>
            </c:strRef>
          </c:tx>
          <c:spPr>
            <a:solidFill>
              <a:srgbClr val="BE73AF"/>
            </a:solidFill>
            <a:ln>
              <a:noFill/>
            </a:ln>
            <a:effectLst/>
          </c:spPr>
          <c:invertIfNegative val="0"/>
          <c:cat>
            <c:strRef>
              <c:f>'Graphique 47A'!$C$3:$H$3</c:f>
              <c:strCache>
                <c:ptCount val="6"/>
                <c:pt idx="0">
                  <c:v>France </c:v>
                </c:pt>
                <c:pt idx="1">
                  <c:v>Allemagne</c:v>
                </c:pt>
                <c:pt idx="2">
                  <c:v>Espagne</c:v>
                </c:pt>
                <c:pt idx="3">
                  <c:v>Italie</c:v>
                </c:pt>
                <c:pt idx="4">
                  <c:v>Roy.-Uni</c:v>
                </c:pt>
                <c:pt idx="5">
                  <c:v>Pays-Bas</c:v>
                </c:pt>
              </c:strCache>
            </c:strRef>
          </c:cat>
          <c:val>
            <c:numRef>
              <c:f>'Graphique 47A'!$C$8:$H$8</c:f>
              <c:numCache>
                <c:formatCode>0.0%</c:formatCode>
                <c:ptCount val="6"/>
                <c:pt idx="0">
                  <c:v>0</c:v>
                </c:pt>
                <c:pt idx="1">
                  <c:v>0</c:v>
                </c:pt>
                <c:pt idx="2">
                  <c:v>9.640102827763496E-4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5BC-6B4A-A18F-8038D1F008E4}"/>
            </c:ext>
          </c:extLst>
        </c:ser>
        <c:ser>
          <c:idx val="5"/>
          <c:order val="5"/>
          <c:tx>
            <c:strRef>
              <c:f>'Graphique 47A'!$B$9</c:f>
              <c:strCache>
                <c:ptCount val="1"/>
                <c:pt idx="0">
                  <c:v>Transferts et garanties en faveur des collectivités</c:v>
                </c:pt>
              </c:strCache>
            </c:strRef>
          </c:tx>
          <c:spPr>
            <a:solidFill>
              <a:srgbClr val="D2D700"/>
            </a:solidFill>
            <a:ln>
              <a:noFill/>
            </a:ln>
            <a:effectLst/>
          </c:spPr>
          <c:invertIfNegative val="0"/>
          <c:cat>
            <c:strRef>
              <c:f>'Graphique 47A'!$C$3:$H$3</c:f>
              <c:strCache>
                <c:ptCount val="6"/>
                <c:pt idx="0">
                  <c:v>France </c:v>
                </c:pt>
                <c:pt idx="1">
                  <c:v>Allemagne</c:v>
                </c:pt>
                <c:pt idx="2">
                  <c:v>Espagne</c:v>
                </c:pt>
                <c:pt idx="3">
                  <c:v>Italie</c:v>
                </c:pt>
                <c:pt idx="4">
                  <c:v>Roy.-Uni</c:v>
                </c:pt>
                <c:pt idx="5">
                  <c:v>Pays-Bas</c:v>
                </c:pt>
              </c:strCache>
            </c:strRef>
          </c:cat>
          <c:val>
            <c:numRef>
              <c:f>'Graphique 47A'!$C$9:$H$9</c:f>
              <c:numCache>
                <c:formatCode>0.0%</c:formatCode>
                <c:ptCount val="6"/>
                <c:pt idx="0">
                  <c:v>2.5559632271097005E-3</c:v>
                </c:pt>
                <c:pt idx="1">
                  <c:v>1.4496955639315743E-4</c:v>
                </c:pt>
                <c:pt idx="2">
                  <c:v>4.0167095115681232E-3</c:v>
                </c:pt>
                <c:pt idx="3">
                  <c:v>6.9285355087444827E-3</c:v>
                </c:pt>
                <c:pt idx="4">
                  <c:v>0</c:v>
                </c:pt>
                <c:pt idx="5">
                  <c:v>1.1540360404838311E-3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5BC-6B4A-A18F-8038D1F008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652296400"/>
        <c:axId val="756031040"/>
      </c:barChart>
      <c:catAx>
        <c:axId val="6522964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650" b="0" i="0" u="none" strike="noStrike" kern="1200" baseline="0">
                <a:solidFill>
                  <a:schemeClr val="tx2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fr-FR"/>
          </a:p>
        </c:txPr>
        <c:crossAx val="756031040"/>
        <c:crosses val="autoZero"/>
        <c:auto val="1"/>
        <c:lblAlgn val="ctr"/>
        <c:lblOffset val="100"/>
        <c:noMultiLvlLbl val="0"/>
      </c:catAx>
      <c:valAx>
        <c:axId val="756031040"/>
        <c:scaling>
          <c:orientation val="minMax"/>
          <c:max val="0.30000000000000004"/>
        </c:scaling>
        <c:delete val="0"/>
        <c:axPos val="l"/>
        <c:majorGridlines>
          <c:spPr>
            <a:ln w="6350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2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fr-FR"/>
          </a:p>
        </c:txPr>
        <c:crossAx val="6522964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7074154219188826E-3"/>
          <c:y val="0.7347079861111111"/>
          <c:w val="0.98576419022892525"/>
          <c:h val="0.2652920138888889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700" b="0" i="0" u="none" strike="noStrike" kern="1200" baseline="0">
              <a:solidFill>
                <a:schemeClr val="tx2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214722222222222"/>
          <c:y val="3.5277777777777776E-2"/>
          <c:w val="0.87903333333333333"/>
          <c:h val="0.5808243055555556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'Graphique 47B'!$C$4</c:f>
              <c:strCache>
                <c:ptCount val="1"/>
                <c:pt idx="0">
                  <c:v>Reports des obligations fiscales des entreprises</c:v>
                </c:pt>
              </c:strCache>
            </c:strRef>
          </c:tx>
          <c:spPr>
            <a:solidFill>
              <a:srgbClr val="142882"/>
            </a:solidFill>
            <a:ln>
              <a:noFill/>
            </a:ln>
            <a:effectLst/>
          </c:spPr>
          <c:invertIfNegative val="0"/>
          <c:cat>
            <c:strRef>
              <c:f>'Graphique 47B'!$D$3:$I$3</c:f>
              <c:strCache>
                <c:ptCount val="6"/>
                <c:pt idx="0">
                  <c:v>France </c:v>
                </c:pt>
                <c:pt idx="1">
                  <c:v>Allemagne</c:v>
                </c:pt>
                <c:pt idx="2">
                  <c:v>Espagne</c:v>
                </c:pt>
                <c:pt idx="3">
                  <c:v>Italie</c:v>
                </c:pt>
                <c:pt idx="4">
                  <c:v>Roy.-Uni</c:v>
                </c:pt>
                <c:pt idx="5">
                  <c:v>Pays-Bas</c:v>
                </c:pt>
              </c:strCache>
            </c:strRef>
          </c:cat>
          <c:val>
            <c:numRef>
              <c:f>'Graphique 47B'!$D$4:$I$4</c:f>
              <c:numCache>
                <c:formatCode>0.0%</c:formatCode>
                <c:ptCount val="6"/>
                <c:pt idx="0">
                  <c:v>0.15944070134582447</c:v>
                </c:pt>
                <c:pt idx="1">
                  <c:v>3.1049679487179488E-2</c:v>
                </c:pt>
                <c:pt idx="2">
                  <c:v>2.8191541386908769E-2</c:v>
                </c:pt>
                <c:pt idx="3">
                  <c:v>3.4186173889541323E-2</c:v>
                </c:pt>
                <c:pt idx="4">
                  <c:v>0.1270165146974431</c:v>
                </c:pt>
                <c:pt idx="5">
                  <c:v>0.40927397409382821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C7-5E4B-8892-B93E681EBE12}"/>
            </c:ext>
          </c:extLst>
        </c:ser>
        <c:ser>
          <c:idx val="1"/>
          <c:order val="1"/>
          <c:tx>
            <c:strRef>
              <c:f>'Graphique 47B'!$C$5</c:f>
              <c:strCache>
                <c:ptCount val="1"/>
                <c:pt idx="0">
                  <c:v>Outils d'intervention en capital</c:v>
                </c:pt>
              </c:strCache>
            </c:strRef>
          </c:tx>
          <c:spPr>
            <a:solidFill>
              <a:srgbClr val="B2B2B2"/>
            </a:solidFill>
            <a:ln>
              <a:noFill/>
            </a:ln>
            <a:effectLst/>
          </c:spPr>
          <c:invertIfNegative val="0"/>
          <c:cat>
            <c:strRef>
              <c:f>'Graphique 47B'!$D$3:$I$3</c:f>
              <c:strCache>
                <c:ptCount val="6"/>
                <c:pt idx="0">
                  <c:v>France </c:v>
                </c:pt>
                <c:pt idx="1">
                  <c:v>Allemagne</c:v>
                </c:pt>
                <c:pt idx="2">
                  <c:v>Espagne</c:v>
                </c:pt>
                <c:pt idx="3">
                  <c:v>Italie</c:v>
                </c:pt>
                <c:pt idx="4">
                  <c:v>Roy.-Uni</c:v>
                </c:pt>
                <c:pt idx="5">
                  <c:v>Pays-Bas</c:v>
                </c:pt>
              </c:strCache>
            </c:strRef>
          </c:cat>
          <c:val>
            <c:numRef>
              <c:f>'Graphique 47B'!$D$5:$I$5</c:f>
              <c:numCache>
                <c:formatCode>0.0%</c:formatCode>
                <c:ptCount val="6"/>
                <c:pt idx="0">
                  <c:v>5.7978436853027081E-2</c:v>
                </c:pt>
                <c:pt idx="1">
                  <c:v>0.10216346153846154</c:v>
                </c:pt>
                <c:pt idx="2">
                  <c:v>8.0547261105453627E-2</c:v>
                </c:pt>
                <c:pt idx="3">
                  <c:v>0.11098009294582785</c:v>
                </c:pt>
                <c:pt idx="4">
                  <c:v>3.88956194605624E-3</c:v>
                </c:pt>
                <c:pt idx="5">
                  <c:v>8.7079568956133675E-3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C7-5E4B-8892-B93E681EBE12}"/>
            </c:ext>
          </c:extLst>
        </c:ser>
        <c:ser>
          <c:idx val="2"/>
          <c:order val="2"/>
          <c:tx>
            <c:strRef>
              <c:f>'Graphique 47B'!$C$6</c:f>
              <c:strCache>
                <c:ptCount val="1"/>
                <c:pt idx="0">
                  <c:v>Prêts garantis par l'Etat</c:v>
                </c:pt>
              </c:strCache>
            </c:strRef>
          </c:tx>
          <c:spPr>
            <a:solidFill>
              <a:srgbClr val="0087CD"/>
            </a:solidFill>
            <a:ln>
              <a:noFill/>
            </a:ln>
            <a:effectLst/>
          </c:spPr>
          <c:invertIfNegative val="0"/>
          <c:cat>
            <c:strRef>
              <c:f>'Graphique 47B'!$D$3:$I$3</c:f>
              <c:strCache>
                <c:ptCount val="6"/>
                <c:pt idx="0">
                  <c:v>France </c:v>
                </c:pt>
                <c:pt idx="1">
                  <c:v>Allemagne</c:v>
                </c:pt>
                <c:pt idx="2">
                  <c:v>Espagne</c:v>
                </c:pt>
                <c:pt idx="3">
                  <c:v>Italie</c:v>
                </c:pt>
                <c:pt idx="4">
                  <c:v>Roy.-Uni</c:v>
                </c:pt>
                <c:pt idx="5">
                  <c:v>Pays-Bas</c:v>
                </c:pt>
              </c:strCache>
            </c:strRef>
          </c:cat>
          <c:val>
            <c:numRef>
              <c:f>'Graphique 47B'!$D$6:$I$6</c:f>
              <c:numCache>
                <c:formatCode>0.0%</c:formatCode>
                <c:ptCount val="6"/>
                <c:pt idx="0">
                  <c:v>0.72473046066283853</c:v>
                </c:pt>
                <c:pt idx="1">
                  <c:v>0.35847355769230765</c:v>
                </c:pt>
                <c:pt idx="2">
                  <c:v>0.83833014020976815</c:v>
                </c:pt>
                <c:pt idx="3">
                  <c:v>0.78929807483024117</c:v>
                </c:pt>
                <c:pt idx="4">
                  <c:v>0.84358859912006634</c:v>
                </c:pt>
                <c:pt idx="5">
                  <c:v>0.34396429737672796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AC7-5E4B-8892-B93E681EBE12}"/>
            </c:ext>
          </c:extLst>
        </c:ser>
        <c:ser>
          <c:idx val="3"/>
          <c:order val="3"/>
          <c:tx>
            <c:strRef>
              <c:f>'Graphique 47B'!$C$7</c:f>
              <c:strCache>
                <c:ptCount val="1"/>
                <c:pt idx="0">
                  <c:v>Autres mesures de garanties en faveur des entreprises</c:v>
                </c:pt>
              </c:strCache>
            </c:strRef>
          </c:tx>
          <c:spPr>
            <a:solidFill>
              <a:srgbClr val="F59100"/>
            </a:solidFill>
            <a:ln>
              <a:noFill/>
            </a:ln>
            <a:effectLst/>
          </c:spPr>
          <c:invertIfNegative val="0"/>
          <c:cat>
            <c:strRef>
              <c:f>'Graphique 47B'!$D$3:$I$3</c:f>
              <c:strCache>
                <c:ptCount val="6"/>
                <c:pt idx="0">
                  <c:v>France </c:v>
                </c:pt>
                <c:pt idx="1">
                  <c:v>Allemagne</c:v>
                </c:pt>
                <c:pt idx="2">
                  <c:v>Espagne</c:v>
                </c:pt>
                <c:pt idx="3">
                  <c:v>Italie</c:v>
                </c:pt>
                <c:pt idx="4">
                  <c:v>Roy.-Uni</c:v>
                </c:pt>
                <c:pt idx="5">
                  <c:v>Pays-Bas</c:v>
                </c:pt>
              </c:strCache>
            </c:strRef>
          </c:cat>
          <c:val>
            <c:numRef>
              <c:f>'Graphique 47B'!$D$7:$I$7</c:f>
              <c:numCache>
                <c:formatCode>0.0%</c:formatCode>
                <c:ptCount val="6"/>
                <c:pt idx="0">
                  <c:v>4.2872638284611311E-2</c:v>
                </c:pt>
                <c:pt idx="1">
                  <c:v>0.5078125</c:v>
                </c:pt>
                <c:pt idx="2">
                  <c:v>1.7260127379740062E-2</c:v>
                </c:pt>
                <c:pt idx="3">
                  <c:v>3.5877185219556421E-2</c:v>
                </c:pt>
                <c:pt idx="4">
                  <c:v>2.5505324236434361E-2</c:v>
                </c:pt>
                <c:pt idx="5">
                  <c:v>0.21769892239033417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AC7-5E4B-8892-B93E681EBE12}"/>
            </c:ext>
          </c:extLst>
        </c:ser>
        <c:ser>
          <c:idx val="4"/>
          <c:order val="4"/>
          <c:tx>
            <c:strRef>
              <c:f>'Graphique 47B'!$C$8</c:f>
              <c:strCache>
                <c:ptCount val="1"/>
                <c:pt idx="0">
                  <c:v>Garanties et moratoires en faveur des ménages </c:v>
                </c:pt>
              </c:strCache>
            </c:strRef>
          </c:tx>
          <c:spPr>
            <a:solidFill>
              <a:srgbClr val="BE73AF"/>
            </a:solidFill>
            <a:ln>
              <a:noFill/>
            </a:ln>
            <a:effectLst/>
          </c:spPr>
          <c:invertIfNegative val="0"/>
          <c:cat>
            <c:strRef>
              <c:f>'Graphique 47B'!$D$3:$I$3</c:f>
              <c:strCache>
                <c:ptCount val="6"/>
                <c:pt idx="0">
                  <c:v>France </c:v>
                </c:pt>
                <c:pt idx="1">
                  <c:v>Allemagne</c:v>
                </c:pt>
                <c:pt idx="2">
                  <c:v>Espagne</c:v>
                </c:pt>
                <c:pt idx="3">
                  <c:v>Italie</c:v>
                </c:pt>
                <c:pt idx="4">
                  <c:v>Roy.-Uni</c:v>
                </c:pt>
                <c:pt idx="5">
                  <c:v>Pays-Bas</c:v>
                </c:pt>
              </c:strCache>
            </c:strRef>
          </c:cat>
          <c:val>
            <c:numRef>
              <c:f>'Graphique 47B'!$D$8:$I$8</c:f>
              <c:numCache>
                <c:formatCode>0.0%</c:formatCode>
                <c:ptCount val="6"/>
                <c:pt idx="0">
                  <c:v>0</c:v>
                </c:pt>
                <c:pt idx="1">
                  <c:v>0</c:v>
                </c:pt>
                <c:pt idx="2">
                  <c:v>6.9040509518960248E-3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AC7-5E4B-8892-B93E681EBE12}"/>
            </c:ext>
          </c:extLst>
        </c:ser>
        <c:ser>
          <c:idx val="5"/>
          <c:order val="5"/>
          <c:tx>
            <c:strRef>
              <c:f>'Graphique 47B'!$C$9</c:f>
              <c:strCache>
                <c:ptCount val="1"/>
                <c:pt idx="0">
                  <c:v>Transferts et garanties en faveur des collectivités</c:v>
                </c:pt>
              </c:strCache>
            </c:strRef>
          </c:tx>
          <c:spPr>
            <a:solidFill>
              <a:srgbClr val="D2D700"/>
            </a:solidFill>
            <a:ln>
              <a:noFill/>
            </a:ln>
            <a:effectLst/>
          </c:spPr>
          <c:invertIfNegative val="0"/>
          <c:cat>
            <c:strRef>
              <c:f>'Graphique 47B'!$D$3:$I$3</c:f>
              <c:strCache>
                <c:ptCount val="6"/>
                <c:pt idx="0">
                  <c:v>France </c:v>
                </c:pt>
                <c:pt idx="1">
                  <c:v>Allemagne</c:v>
                </c:pt>
                <c:pt idx="2">
                  <c:v>Espagne</c:v>
                </c:pt>
                <c:pt idx="3">
                  <c:v>Italie</c:v>
                </c:pt>
                <c:pt idx="4">
                  <c:v>Roy.-Uni</c:v>
                </c:pt>
                <c:pt idx="5">
                  <c:v>Pays-Bas</c:v>
                </c:pt>
              </c:strCache>
            </c:strRef>
          </c:cat>
          <c:val>
            <c:numRef>
              <c:f>'Graphique 47B'!$D$9:$I$9</c:f>
              <c:numCache>
                <c:formatCode>0.0%</c:formatCode>
                <c:ptCount val="6"/>
                <c:pt idx="0">
                  <c:v>1.4977762853698662E-2</c:v>
                </c:pt>
                <c:pt idx="1">
                  <c:v>5.0080128205128212E-4</c:v>
                </c:pt>
                <c:pt idx="2">
                  <c:v>2.8766878966233436E-2</c:v>
                </c:pt>
                <c:pt idx="3">
                  <c:v>2.9658473114833307E-2</c:v>
                </c:pt>
                <c:pt idx="4">
                  <c:v>0</c:v>
                </c:pt>
                <c:pt idx="5">
                  <c:v>2.0354849243496245E-2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AC7-5E4B-8892-B93E681EBE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681074592"/>
        <c:axId val="612760672"/>
      </c:barChart>
      <c:catAx>
        <c:axId val="6810745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2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fr-FR"/>
          </a:p>
        </c:txPr>
        <c:crossAx val="612760672"/>
        <c:crosses val="autoZero"/>
        <c:auto val="1"/>
        <c:lblAlgn val="ctr"/>
        <c:lblOffset val="100"/>
        <c:noMultiLvlLbl val="0"/>
      </c:catAx>
      <c:valAx>
        <c:axId val="612760672"/>
        <c:scaling>
          <c:orientation val="minMax"/>
          <c:max val="1"/>
          <c:min val="0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2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fr-FR"/>
          </a:p>
        </c:txPr>
        <c:crossAx val="6810745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9522231580160105E-2"/>
          <c:y val="0.69219479166666653"/>
          <c:w val="0.96095033155902665"/>
          <c:h val="0.3078052083333333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2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688751146137719"/>
          <c:y val="4.8506944444444443E-2"/>
          <c:w val="0.87548894070335304"/>
          <c:h val="0.6778289682539682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'Graphique 48A'!$D$13</c:f>
              <c:strCache>
                <c:ptCount val="1"/>
                <c:pt idx="0">
                  <c:v>Mesures budgétaires</c:v>
                </c:pt>
              </c:strCache>
            </c:strRef>
          </c:tx>
          <c:spPr>
            <a:solidFill>
              <a:srgbClr val="F59100"/>
            </a:solidFill>
            <a:ln>
              <a:noFill/>
            </a:ln>
            <a:effectLst/>
          </c:spPr>
          <c:invertIfNegative val="0"/>
          <c:cat>
            <c:strRef>
              <c:f>'Graphique 48A'!$E$12:$J$12</c:f>
              <c:strCache>
                <c:ptCount val="6"/>
                <c:pt idx="0">
                  <c:v>France</c:v>
                </c:pt>
                <c:pt idx="1">
                  <c:v>Allemagne</c:v>
                </c:pt>
                <c:pt idx="2">
                  <c:v>Espagne</c:v>
                </c:pt>
                <c:pt idx="3">
                  <c:v>Italie</c:v>
                </c:pt>
                <c:pt idx="4">
                  <c:v>Roy.-Uni</c:v>
                </c:pt>
                <c:pt idx="5">
                  <c:v>États-Unis</c:v>
                </c:pt>
              </c:strCache>
            </c:strRef>
          </c:cat>
          <c:val>
            <c:numRef>
              <c:f>'Graphique 48A'!$E$13:$J$13</c:f>
              <c:numCache>
                <c:formatCode>0</c:formatCode>
                <c:ptCount val="6"/>
                <c:pt idx="0">
                  <c:v>100.79999999999998</c:v>
                </c:pt>
                <c:pt idx="1">
                  <c:v>115.25</c:v>
                </c:pt>
                <c:pt idx="2">
                  <c:v>46.36</c:v>
                </c:pt>
                <c:pt idx="3">
                  <c:v>117.79</c:v>
                </c:pt>
                <c:pt idx="4">
                  <c:v>155.46575999999999</c:v>
                </c:pt>
                <c:pt idx="5">
                  <c:v>767.71199999999999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42-D849-9665-F200D156DCD8}"/>
            </c:ext>
          </c:extLst>
        </c:ser>
        <c:ser>
          <c:idx val="0"/>
          <c:order val="1"/>
          <c:tx>
            <c:strRef>
              <c:f>'Graphique 48A'!$D$14</c:f>
              <c:strCache>
                <c:ptCount val="1"/>
                <c:pt idx="0">
                  <c:v>Mesures de liquidité et de garantie</c:v>
                </c:pt>
              </c:strCache>
            </c:strRef>
          </c:tx>
          <c:spPr>
            <a:solidFill>
              <a:srgbClr val="0087CD"/>
            </a:solidFill>
            <a:ln>
              <a:noFill/>
            </a:ln>
            <a:effectLst/>
          </c:spPr>
          <c:invertIfNegative val="0"/>
          <c:cat>
            <c:strRef>
              <c:f>'Graphique 48A'!$E$12:$J$12</c:f>
              <c:strCache>
                <c:ptCount val="6"/>
                <c:pt idx="0">
                  <c:v>France</c:v>
                </c:pt>
                <c:pt idx="1">
                  <c:v>Allemagne</c:v>
                </c:pt>
                <c:pt idx="2">
                  <c:v>Espagne</c:v>
                </c:pt>
                <c:pt idx="3">
                  <c:v>Italie</c:v>
                </c:pt>
                <c:pt idx="4">
                  <c:v>Roy.-Uni</c:v>
                </c:pt>
                <c:pt idx="5">
                  <c:v>États-Unis</c:v>
                </c:pt>
              </c:strCache>
            </c:strRef>
          </c:cat>
          <c:val>
            <c:numRef>
              <c:f>'Graphique 48A'!$E$14:$J$14</c:f>
              <c:numCache>
                <c:formatCode>0</c:formatCode>
                <c:ptCount val="6"/>
                <c:pt idx="0">
                  <c:v>405.5</c:v>
                </c:pt>
                <c:pt idx="1">
                  <c:v>956.9</c:v>
                </c:pt>
                <c:pt idx="2">
                  <c:v>167.61100000000002</c:v>
                </c:pt>
                <c:pt idx="3">
                  <c:v>404.09299999999996</c:v>
                </c:pt>
                <c:pt idx="4">
                  <c:v>439.12400000000002</c:v>
                </c:pt>
                <c:pt idx="5">
                  <c:v>708.75199999999995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342-D849-9665-F200D156DC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30"/>
        <c:overlap val="-30"/>
        <c:axId val="569010400"/>
        <c:axId val="513750944"/>
      </c:barChart>
      <c:catAx>
        <c:axId val="5690104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fr-FR"/>
          </a:p>
        </c:txPr>
        <c:crossAx val="513750944"/>
        <c:crosses val="autoZero"/>
        <c:auto val="1"/>
        <c:lblAlgn val="ctr"/>
        <c:lblOffset val="100"/>
        <c:noMultiLvlLbl val="0"/>
      </c:catAx>
      <c:valAx>
        <c:axId val="513750944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fr-FR"/>
          </a:p>
        </c:txPr>
        <c:crossAx val="5690104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202534722222222"/>
          <c:y val="2.7680555555555555E-2"/>
          <c:w val="0.87915520833333338"/>
          <c:h val="0.6822642857142857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'Graphique 48B'!$D$11</c:f>
              <c:strCache>
                <c:ptCount val="1"/>
                <c:pt idx="0">
                  <c:v>Mesures budgétaires</c:v>
                </c:pt>
              </c:strCache>
            </c:strRef>
          </c:tx>
          <c:spPr>
            <a:solidFill>
              <a:srgbClr val="F59100"/>
            </a:solidFill>
            <a:ln>
              <a:noFill/>
            </a:ln>
            <a:effectLst/>
          </c:spPr>
          <c:invertIfNegative val="0"/>
          <c:cat>
            <c:strRef>
              <c:f>'Graphique 48B'!$E$10:$J$10</c:f>
              <c:strCache>
                <c:ptCount val="6"/>
                <c:pt idx="0">
                  <c:v>France</c:v>
                </c:pt>
                <c:pt idx="1">
                  <c:v>Allemagne</c:v>
                </c:pt>
                <c:pt idx="2">
                  <c:v>Espagne</c:v>
                </c:pt>
                <c:pt idx="3">
                  <c:v>Italie</c:v>
                </c:pt>
                <c:pt idx="4">
                  <c:v>Roy.-Uni</c:v>
                </c:pt>
                <c:pt idx="5">
                  <c:v>États-Unis</c:v>
                </c:pt>
              </c:strCache>
            </c:strRef>
          </c:cat>
          <c:val>
            <c:numRef>
              <c:f>'Graphique 48B'!$E$11:$J$11</c:f>
              <c:numCache>
                <c:formatCode>0.0%</c:formatCode>
                <c:ptCount val="6"/>
                <c:pt idx="0">
                  <c:v>4.1555015047202867E-2</c:v>
                </c:pt>
                <c:pt idx="1">
                  <c:v>3.3415482748622792E-2</c:v>
                </c:pt>
                <c:pt idx="2">
                  <c:v>3.7242930591259639E-2</c:v>
                </c:pt>
                <c:pt idx="3">
                  <c:v>6.5815499804436503E-2</c:v>
                </c:pt>
                <c:pt idx="4">
                  <c:v>6.2570486788883745E-2</c:v>
                </c:pt>
                <c:pt idx="5">
                  <c:v>4.0115165354248417E-2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8EF-1D49-BE3F-1A3F06C451EB}"/>
            </c:ext>
          </c:extLst>
        </c:ser>
        <c:ser>
          <c:idx val="1"/>
          <c:order val="1"/>
          <c:tx>
            <c:strRef>
              <c:f>'Graphique 48B'!$D$12</c:f>
              <c:strCache>
                <c:ptCount val="1"/>
                <c:pt idx="0">
                  <c:v>Mesures de liquidité et de garantie</c:v>
                </c:pt>
              </c:strCache>
            </c:strRef>
          </c:tx>
          <c:spPr>
            <a:solidFill>
              <a:srgbClr val="0087CD"/>
            </a:solidFill>
            <a:ln>
              <a:noFill/>
            </a:ln>
            <a:effectLst/>
          </c:spPr>
          <c:invertIfNegative val="0"/>
          <c:cat>
            <c:strRef>
              <c:f>'Graphique 48B'!$E$10:$J$10</c:f>
              <c:strCache>
                <c:ptCount val="6"/>
                <c:pt idx="0">
                  <c:v>France</c:v>
                </c:pt>
                <c:pt idx="1">
                  <c:v>Allemagne</c:v>
                </c:pt>
                <c:pt idx="2">
                  <c:v>Espagne</c:v>
                </c:pt>
                <c:pt idx="3">
                  <c:v>Italie</c:v>
                </c:pt>
                <c:pt idx="4">
                  <c:v>Roy.-Uni</c:v>
                </c:pt>
                <c:pt idx="5">
                  <c:v>États-Unis</c:v>
                </c:pt>
              </c:strCache>
            </c:strRef>
          </c:cat>
          <c:val>
            <c:numRef>
              <c:f>'Graphique 48B'!$E$12:$J$12</c:f>
              <c:numCache>
                <c:formatCode>0.0%</c:formatCode>
                <c:ptCount val="6"/>
                <c:pt idx="0">
                  <c:v>0.16716824009564252</c:v>
                </c:pt>
                <c:pt idx="1">
                  <c:v>0.27744273702522471</c:v>
                </c:pt>
                <c:pt idx="2">
                  <c:v>0.13464893958868895</c:v>
                </c:pt>
                <c:pt idx="3">
                  <c:v>0.22578812091411965</c:v>
                </c:pt>
                <c:pt idx="4">
                  <c:v>0.17673475137343289</c:v>
                </c:pt>
                <c:pt idx="5">
                  <c:v>3.7034335369454004E-2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8EF-1D49-BE3F-1A3F06C451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30"/>
        <c:overlap val="-30"/>
        <c:axId val="569010400"/>
        <c:axId val="513750944"/>
      </c:barChart>
      <c:catAx>
        <c:axId val="5690104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fr-FR"/>
          </a:p>
        </c:txPr>
        <c:crossAx val="513750944"/>
        <c:crosses val="autoZero"/>
        <c:auto val="1"/>
        <c:lblAlgn val="ctr"/>
        <c:lblOffset val="100"/>
        <c:noMultiLvlLbl val="0"/>
      </c:catAx>
      <c:valAx>
        <c:axId val="513750944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690104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382657004830918"/>
          <c:y val="3.713450292397661E-2"/>
          <c:w val="0.8624294685990338"/>
          <c:h val="0.6694644249512670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'Graphique 49'!$B$4</c:f>
              <c:strCache>
                <c:ptCount val="1"/>
                <c:pt idx="0">
                  <c:v>Allemagne</c:v>
                </c:pt>
              </c:strCache>
            </c:strRef>
          </c:tx>
          <c:spPr>
            <a:solidFill>
              <a:srgbClr val="142882"/>
            </a:solidFill>
            <a:ln>
              <a:noFill/>
            </a:ln>
            <a:effectLst/>
          </c:spPr>
          <c:invertIfNegative val="0"/>
          <c:cat>
            <c:strRef>
              <c:f>'Graphique 49'!$C$3:$F$3</c:f>
              <c:strCache>
                <c:ptCount val="4"/>
                <c:pt idx="0">
                  <c:v>Subventions et assimilés</c:v>
                </c:pt>
                <c:pt idx="1">
                  <c:v>Activité partielle</c:v>
                </c:pt>
                <c:pt idx="2">
                  <c:v>Report de charges</c:v>
                </c:pt>
                <c:pt idx="3">
                  <c:v>Prêts garantis par l'Etat</c:v>
                </c:pt>
              </c:strCache>
            </c:strRef>
          </c:cat>
          <c:val>
            <c:numRef>
              <c:f>'Graphique 49'!$C$4:$F$4</c:f>
              <c:numCache>
                <c:formatCode>0%</c:formatCode>
                <c:ptCount val="4"/>
                <c:pt idx="0">
                  <c:v>0.32668303469664217</c:v>
                </c:pt>
                <c:pt idx="1">
                  <c:v>0.13315306456899376</c:v>
                </c:pt>
                <c:pt idx="2">
                  <c:v>0.1238627848069908</c:v>
                </c:pt>
                <c:pt idx="3">
                  <c:v>0.23821076361225754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BB7-DF40-B80E-23F98D5F8267}"/>
            </c:ext>
          </c:extLst>
        </c:ser>
        <c:ser>
          <c:idx val="1"/>
          <c:order val="1"/>
          <c:tx>
            <c:strRef>
              <c:f>'Graphique 49'!$B$5</c:f>
              <c:strCache>
                <c:ptCount val="1"/>
                <c:pt idx="0">
                  <c:v>France</c:v>
                </c:pt>
              </c:strCache>
            </c:strRef>
          </c:tx>
          <c:spPr>
            <a:solidFill>
              <a:srgbClr val="B2B2B2"/>
            </a:solidFill>
            <a:ln>
              <a:noFill/>
            </a:ln>
            <a:effectLst/>
          </c:spPr>
          <c:invertIfNegative val="0"/>
          <c:cat>
            <c:strRef>
              <c:f>'Graphique 49'!$C$3:$F$3</c:f>
              <c:strCache>
                <c:ptCount val="4"/>
                <c:pt idx="0">
                  <c:v>Subventions et assimilés</c:v>
                </c:pt>
                <c:pt idx="1">
                  <c:v>Activité partielle</c:v>
                </c:pt>
                <c:pt idx="2">
                  <c:v>Report de charges</c:v>
                </c:pt>
                <c:pt idx="3">
                  <c:v>Prêts garantis par l'Etat</c:v>
                </c:pt>
              </c:strCache>
            </c:strRef>
          </c:cat>
          <c:val>
            <c:numRef>
              <c:f>'Graphique 49'!$C$5:$F$5</c:f>
              <c:numCache>
                <c:formatCode>0%</c:formatCode>
                <c:ptCount val="4"/>
                <c:pt idx="0">
                  <c:v>0.18391044916255411</c:v>
                </c:pt>
                <c:pt idx="1">
                  <c:v>0.21611766633890525</c:v>
                </c:pt>
                <c:pt idx="2">
                  <c:v>0.41184375948324442</c:v>
                </c:pt>
                <c:pt idx="3">
                  <c:v>0.19967373312008177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BB7-DF40-B80E-23F98D5F8267}"/>
            </c:ext>
          </c:extLst>
        </c:ser>
        <c:ser>
          <c:idx val="2"/>
          <c:order val="2"/>
          <c:tx>
            <c:strRef>
              <c:f>'Graphique 49'!$B$6</c:f>
              <c:strCache>
                <c:ptCount val="1"/>
                <c:pt idx="0">
                  <c:v>Royaume-Uni</c:v>
                </c:pt>
              </c:strCache>
            </c:strRef>
          </c:tx>
          <c:spPr>
            <a:solidFill>
              <a:srgbClr val="0087CD"/>
            </a:solidFill>
            <a:ln>
              <a:noFill/>
            </a:ln>
            <a:effectLst/>
          </c:spPr>
          <c:invertIfNegative val="0"/>
          <c:cat>
            <c:strRef>
              <c:f>'Graphique 49'!$C$3:$F$3</c:f>
              <c:strCache>
                <c:ptCount val="4"/>
                <c:pt idx="0">
                  <c:v>Subventions et assimilés</c:v>
                </c:pt>
                <c:pt idx="1">
                  <c:v>Activité partielle</c:v>
                </c:pt>
                <c:pt idx="2">
                  <c:v>Report de charges</c:v>
                </c:pt>
                <c:pt idx="3">
                  <c:v>Prêts garantis par l'Etat</c:v>
                </c:pt>
              </c:strCache>
            </c:strRef>
          </c:cat>
          <c:val>
            <c:numRef>
              <c:f>'Graphique 49'!$C$6:$F$6</c:f>
              <c:numCache>
                <c:formatCode>0%</c:formatCode>
                <c:ptCount val="4"/>
                <c:pt idx="0">
                  <c:v>0.24154282153152559</c:v>
                </c:pt>
                <c:pt idx="1">
                  <c:v>0.39024090462143557</c:v>
                </c:pt>
                <c:pt idx="2">
                  <c:v>0.34542853426973597</c:v>
                </c:pt>
                <c:pt idx="3">
                  <c:v>0.24655712565667698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BB7-DF40-B80E-23F98D5F8267}"/>
            </c:ext>
          </c:extLst>
        </c:ser>
        <c:ser>
          <c:idx val="3"/>
          <c:order val="3"/>
          <c:tx>
            <c:strRef>
              <c:f>'Graphique 49'!$B$7</c:f>
              <c:strCache>
                <c:ptCount val="1"/>
                <c:pt idx="0">
                  <c:v>Italie</c:v>
                </c:pt>
              </c:strCache>
            </c:strRef>
          </c:tx>
          <c:spPr>
            <a:solidFill>
              <a:srgbClr val="F59100"/>
            </a:solidFill>
            <a:ln>
              <a:noFill/>
            </a:ln>
            <a:effectLst/>
          </c:spPr>
          <c:invertIfNegative val="0"/>
          <c:cat>
            <c:strRef>
              <c:f>'Graphique 49'!$C$3:$F$3</c:f>
              <c:strCache>
                <c:ptCount val="4"/>
                <c:pt idx="0">
                  <c:v>Subventions et assimilés</c:v>
                </c:pt>
                <c:pt idx="1">
                  <c:v>Activité partielle</c:v>
                </c:pt>
                <c:pt idx="2">
                  <c:v>Report de charges</c:v>
                </c:pt>
                <c:pt idx="3">
                  <c:v>Prêts garantis par l'Etat</c:v>
                </c:pt>
              </c:strCache>
            </c:strRef>
          </c:cat>
          <c:val>
            <c:numRef>
              <c:f>'Graphique 49'!$C$7:$F$7</c:f>
              <c:numCache>
                <c:formatCode>0%</c:formatCode>
                <c:ptCount val="4"/>
                <c:pt idx="0">
                  <c:v>0.19519109666930112</c:v>
                </c:pt>
                <c:pt idx="1">
                  <c:v>0.1514052769583743</c:v>
                </c:pt>
                <c:pt idx="2">
                  <c:v>8.8518539162315973E-2</c:v>
                </c:pt>
                <c:pt idx="3">
                  <c:v>0.2185761798554495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BB7-DF40-B80E-23F98D5F8267}"/>
            </c:ext>
          </c:extLst>
        </c:ser>
        <c:ser>
          <c:idx val="4"/>
          <c:order val="4"/>
          <c:tx>
            <c:strRef>
              <c:f>'Graphique 49'!$B$8</c:f>
              <c:strCache>
                <c:ptCount val="1"/>
                <c:pt idx="0">
                  <c:v>Espagne</c:v>
                </c:pt>
              </c:strCache>
            </c:strRef>
          </c:tx>
          <c:spPr>
            <a:solidFill>
              <a:srgbClr val="BE73AF"/>
            </a:solidFill>
            <a:ln>
              <a:noFill/>
            </a:ln>
            <a:effectLst/>
          </c:spPr>
          <c:invertIfNegative val="0"/>
          <c:cat>
            <c:strRef>
              <c:f>'Graphique 49'!$C$3:$F$3</c:f>
              <c:strCache>
                <c:ptCount val="4"/>
                <c:pt idx="0">
                  <c:v>Subventions et assimilés</c:v>
                </c:pt>
                <c:pt idx="1">
                  <c:v>Activité partielle</c:v>
                </c:pt>
                <c:pt idx="2">
                  <c:v>Report de charges</c:v>
                </c:pt>
                <c:pt idx="3">
                  <c:v>Prêts garantis par l'Etat</c:v>
                </c:pt>
              </c:strCache>
            </c:strRef>
          </c:cat>
          <c:val>
            <c:numRef>
              <c:f>'Graphique 49'!$C$8:$F$8</c:f>
              <c:numCache>
                <c:formatCode>0%</c:formatCode>
                <c:ptCount val="4"/>
                <c:pt idx="0">
                  <c:v>5.2672597939977119E-2</c:v>
                </c:pt>
                <c:pt idx="1">
                  <c:v>0.10908308751229105</c:v>
                </c:pt>
                <c:pt idx="2">
                  <c:v>3.0346382277712747E-2</c:v>
                </c:pt>
                <c:pt idx="3">
                  <c:v>9.6982197755534127E-2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BB7-DF40-B80E-23F98D5F82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100"/>
        <c:axId val="982596399"/>
        <c:axId val="982598047"/>
      </c:barChart>
      <c:catAx>
        <c:axId val="9825963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fr-FR"/>
          </a:p>
        </c:txPr>
        <c:crossAx val="982598047"/>
        <c:crosses val="autoZero"/>
        <c:auto val="1"/>
        <c:lblAlgn val="ctr"/>
        <c:lblOffset val="100"/>
        <c:noMultiLvlLbl val="0"/>
      </c:catAx>
      <c:valAx>
        <c:axId val="982598047"/>
        <c:scaling>
          <c:orientation val="minMax"/>
          <c:max val="1"/>
        </c:scaling>
        <c:delete val="0"/>
        <c:axPos val="l"/>
        <c:majorGridlines>
          <c:spPr>
            <a:ln w="6350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fr-FR"/>
          </a:p>
        </c:txPr>
        <c:crossAx val="9825963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8.5287439613526569E-2"/>
          <c:y val="0.85924500000000004"/>
          <c:w val="0.8294248792270531"/>
          <c:h val="0.1266438888888889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843749999999995E-2"/>
          <c:y val="5.174074074074074E-2"/>
          <c:w val="0.89574652777777775"/>
          <c:h val="0.6950170370370369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'Graphique 50A'!$F$4</c:f>
              <c:strCache>
                <c:ptCount val="1"/>
                <c:pt idx="0">
                  <c:v>Subventions et assimilés</c:v>
                </c:pt>
              </c:strCache>
            </c:strRef>
          </c:tx>
          <c:spPr>
            <a:solidFill>
              <a:srgbClr val="0087CD"/>
            </a:solidFill>
            <a:ln>
              <a:noFill/>
            </a:ln>
            <a:effectLst/>
          </c:spPr>
          <c:invertIfNegative val="0"/>
          <c:cat>
            <c:strRef>
              <c:f>'Graphique 50A'!$G$3:$L$3</c:f>
              <c:strCache>
                <c:ptCount val="6"/>
                <c:pt idx="0">
                  <c:v>France</c:v>
                </c:pt>
                <c:pt idx="1">
                  <c:v>Allemagne</c:v>
                </c:pt>
                <c:pt idx="2">
                  <c:v>Espagne</c:v>
                </c:pt>
                <c:pt idx="3">
                  <c:v>Italie</c:v>
                </c:pt>
                <c:pt idx="4">
                  <c:v>Roy-Uni</c:v>
                </c:pt>
                <c:pt idx="5">
                  <c:v>États-Unis</c:v>
                </c:pt>
              </c:strCache>
            </c:strRef>
          </c:cat>
          <c:val>
            <c:numRef>
              <c:f>'Graphique 50A'!$G$4:$L$4</c:f>
              <c:numCache>
                <c:formatCode>0.0%</c:formatCode>
                <c:ptCount val="6"/>
                <c:pt idx="0">
                  <c:v>1.8798697283258441E-2</c:v>
                </c:pt>
                <c:pt idx="1">
                  <c:v>2.3485068135691504E-2</c:v>
                </c:pt>
                <c:pt idx="2">
                  <c:v>1.0491645244215938E-2</c:v>
                </c:pt>
                <c:pt idx="3">
                  <c:v>2.7041962340056992E-2</c:v>
                </c:pt>
                <c:pt idx="4">
                  <c:v>2.4103901958022256E-2</c:v>
                </c:pt>
                <c:pt idx="5">
                  <c:v>3.8993191449338216E-2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09-5545-915D-289A76D1CEA3}"/>
            </c:ext>
          </c:extLst>
        </c:ser>
        <c:ser>
          <c:idx val="1"/>
          <c:order val="1"/>
          <c:tx>
            <c:strRef>
              <c:f>'Graphique 50A'!$F$5</c:f>
              <c:strCache>
                <c:ptCount val="1"/>
                <c:pt idx="0">
                  <c:v>Mesures fiscalo-sociales</c:v>
                </c:pt>
              </c:strCache>
            </c:strRef>
          </c:tx>
          <c:spPr>
            <a:solidFill>
              <a:srgbClr val="F59100"/>
            </a:solidFill>
            <a:ln>
              <a:noFill/>
            </a:ln>
            <a:effectLst/>
          </c:spPr>
          <c:invertIfNegative val="0"/>
          <c:cat>
            <c:strRef>
              <c:f>'Graphique 50A'!$G$3:$L$3</c:f>
              <c:strCache>
                <c:ptCount val="6"/>
                <c:pt idx="0">
                  <c:v>France</c:v>
                </c:pt>
                <c:pt idx="1">
                  <c:v>Allemagne</c:v>
                </c:pt>
                <c:pt idx="2">
                  <c:v>Espagne</c:v>
                </c:pt>
                <c:pt idx="3">
                  <c:v>Italie</c:v>
                </c:pt>
                <c:pt idx="4">
                  <c:v>Roy-Uni</c:v>
                </c:pt>
                <c:pt idx="5">
                  <c:v>États-Unis</c:v>
                </c:pt>
              </c:strCache>
            </c:strRef>
          </c:cat>
          <c:val>
            <c:numRef>
              <c:f>'Graphique 50A'!$G$5:$L$5</c:f>
              <c:numCache>
                <c:formatCode>0.0%</c:formatCode>
                <c:ptCount val="6"/>
                <c:pt idx="0">
                  <c:v>5.4005029476027547E-3</c:v>
                </c:pt>
                <c:pt idx="1">
                  <c:v>2.3919976804870975E-3</c:v>
                </c:pt>
                <c:pt idx="2">
                  <c:v>9.6401028277634943E-3</c:v>
                </c:pt>
                <c:pt idx="3">
                  <c:v>2.2254567804659998E-2</c:v>
                </c:pt>
                <c:pt idx="4">
                  <c:v>7.7982814480912809E-3</c:v>
                </c:pt>
                <c:pt idx="5">
                  <c:v>1.1219739049102035E-3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09-5545-915D-289A76D1CEA3}"/>
            </c:ext>
          </c:extLst>
        </c:ser>
        <c:ser>
          <c:idx val="2"/>
          <c:order val="2"/>
          <c:tx>
            <c:strRef>
              <c:f>'Graphique 50A'!$F$6</c:f>
              <c:strCache>
                <c:ptCount val="1"/>
                <c:pt idx="0">
                  <c:v>Activité partielle</c:v>
                </c:pt>
              </c:strCache>
            </c:strRef>
          </c:tx>
          <c:spPr>
            <a:solidFill>
              <a:srgbClr val="B2B2B2"/>
            </a:solidFill>
            <a:ln>
              <a:noFill/>
            </a:ln>
            <a:effectLst/>
          </c:spPr>
          <c:invertIfNegative val="0"/>
          <c:cat>
            <c:strRef>
              <c:f>'Graphique 50A'!$G$3:$L$3</c:f>
              <c:strCache>
                <c:ptCount val="6"/>
                <c:pt idx="0">
                  <c:v>France</c:v>
                </c:pt>
                <c:pt idx="1">
                  <c:v>Allemagne</c:v>
                </c:pt>
                <c:pt idx="2">
                  <c:v>Espagne</c:v>
                </c:pt>
                <c:pt idx="3">
                  <c:v>Italie</c:v>
                </c:pt>
                <c:pt idx="4">
                  <c:v>Roy-Uni</c:v>
                </c:pt>
                <c:pt idx="5">
                  <c:v>États-Unis</c:v>
                </c:pt>
              </c:strCache>
            </c:strRef>
          </c:cat>
          <c:val>
            <c:numRef>
              <c:f>'Graphique 50A'!$G$6:$L$6</c:f>
              <c:numCache>
                <c:formatCode>0.0%</c:formatCode>
                <c:ptCount val="6"/>
                <c:pt idx="0">
                  <c:v>1.7355814816341672E-2</c:v>
                </c:pt>
                <c:pt idx="1">
                  <c:v>7.538416932444187E-3</c:v>
                </c:pt>
                <c:pt idx="2">
                  <c:v>1.7111182519280208E-2</c:v>
                </c:pt>
                <c:pt idx="3">
                  <c:v>1.6518969659719506E-2</c:v>
                </c:pt>
                <c:pt idx="4">
                  <c:v>3.0668303382770209E-2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409-5545-915D-289A76D1CE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100"/>
        <c:axId val="1729624576"/>
        <c:axId val="1809337120"/>
      </c:barChart>
      <c:catAx>
        <c:axId val="17296245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fr-FR"/>
          </a:p>
        </c:txPr>
        <c:crossAx val="1809337120"/>
        <c:crosses val="autoZero"/>
        <c:auto val="1"/>
        <c:lblAlgn val="ctr"/>
        <c:lblOffset val="100"/>
        <c:noMultiLvlLbl val="0"/>
      </c:catAx>
      <c:valAx>
        <c:axId val="1809337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fr-FR"/>
          </a:p>
        </c:txPr>
        <c:crossAx val="17296245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'Graphique 50B'!$D$4</c:f>
              <c:strCache>
                <c:ptCount val="1"/>
                <c:pt idx="0">
                  <c:v>Subventions et assimilés</c:v>
                </c:pt>
              </c:strCache>
            </c:strRef>
          </c:tx>
          <c:spPr>
            <a:solidFill>
              <a:srgbClr val="0087CD"/>
            </a:solidFill>
            <a:ln>
              <a:noFill/>
            </a:ln>
            <a:effectLst/>
          </c:spPr>
          <c:invertIfNegative val="0"/>
          <c:cat>
            <c:strRef>
              <c:f>'Graphique 50B'!$E$3:$J$3</c:f>
              <c:strCache>
                <c:ptCount val="6"/>
                <c:pt idx="0">
                  <c:v>France</c:v>
                </c:pt>
                <c:pt idx="1">
                  <c:v>Allemagne</c:v>
                </c:pt>
                <c:pt idx="2">
                  <c:v>Espagne</c:v>
                </c:pt>
                <c:pt idx="3">
                  <c:v>Italie</c:v>
                </c:pt>
                <c:pt idx="4">
                  <c:v>Roy.-Uni</c:v>
                </c:pt>
                <c:pt idx="5">
                  <c:v>États-Unis</c:v>
                </c:pt>
              </c:strCache>
            </c:strRef>
          </c:cat>
          <c:val>
            <c:numRef>
              <c:f>'Graphique 50B'!$E$4:$J$4</c:f>
              <c:numCache>
                <c:formatCode>0.0%</c:formatCode>
                <c:ptCount val="6"/>
                <c:pt idx="0">
                  <c:v>0.45238095238095238</c:v>
                </c:pt>
                <c:pt idx="1">
                  <c:v>0.70281995661605201</c:v>
                </c:pt>
                <c:pt idx="2">
                  <c:v>0.28170836928386539</c:v>
                </c:pt>
                <c:pt idx="3">
                  <c:v>0.41087528652686983</c:v>
                </c:pt>
                <c:pt idx="4">
                  <c:v>0.38522797560054384</c:v>
                </c:pt>
                <c:pt idx="5">
                  <c:v>0.97203117835855113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BA-694C-B8EF-19A5F4A53CB8}"/>
            </c:ext>
          </c:extLst>
        </c:ser>
        <c:ser>
          <c:idx val="1"/>
          <c:order val="1"/>
          <c:tx>
            <c:strRef>
              <c:f>'Graphique 50B'!$D$5</c:f>
              <c:strCache>
                <c:ptCount val="1"/>
                <c:pt idx="0">
                  <c:v>Mesures fiscalo-sociales</c:v>
                </c:pt>
              </c:strCache>
            </c:strRef>
          </c:tx>
          <c:spPr>
            <a:solidFill>
              <a:srgbClr val="F59100"/>
            </a:solidFill>
            <a:ln>
              <a:noFill/>
            </a:ln>
            <a:effectLst/>
          </c:spPr>
          <c:invertIfNegative val="0"/>
          <c:cat>
            <c:strRef>
              <c:f>'Graphique 50B'!$E$3:$J$3</c:f>
              <c:strCache>
                <c:ptCount val="6"/>
                <c:pt idx="0">
                  <c:v>France</c:v>
                </c:pt>
                <c:pt idx="1">
                  <c:v>Allemagne</c:v>
                </c:pt>
                <c:pt idx="2">
                  <c:v>Espagne</c:v>
                </c:pt>
                <c:pt idx="3">
                  <c:v>Italie</c:v>
                </c:pt>
                <c:pt idx="4">
                  <c:v>Roy.-Uni</c:v>
                </c:pt>
                <c:pt idx="5">
                  <c:v>États-Unis</c:v>
                </c:pt>
              </c:strCache>
            </c:strRef>
          </c:cat>
          <c:val>
            <c:numRef>
              <c:f>'Graphique 50B'!$E$5:$J$5</c:f>
              <c:numCache>
                <c:formatCode>0.0%</c:formatCode>
                <c:ptCount val="6"/>
                <c:pt idx="0">
                  <c:v>0.1299603174603175</c:v>
                </c:pt>
                <c:pt idx="1">
                  <c:v>7.1583514099783085E-2</c:v>
                </c:pt>
                <c:pt idx="2">
                  <c:v>0.25884383088869711</c:v>
                </c:pt>
                <c:pt idx="3">
                  <c:v>0.33813566516682231</c:v>
                </c:pt>
                <c:pt idx="4">
                  <c:v>0.1246319446802949</c:v>
                </c:pt>
                <c:pt idx="5">
                  <c:v>2.7968821641448878E-2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BA-694C-B8EF-19A5F4A53CB8}"/>
            </c:ext>
          </c:extLst>
        </c:ser>
        <c:ser>
          <c:idx val="2"/>
          <c:order val="2"/>
          <c:tx>
            <c:strRef>
              <c:f>'Graphique 50B'!$D$6</c:f>
              <c:strCache>
                <c:ptCount val="1"/>
                <c:pt idx="0">
                  <c:v>Activité partielle</c:v>
                </c:pt>
              </c:strCache>
            </c:strRef>
          </c:tx>
          <c:spPr>
            <a:solidFill>
              <a:srgbClr val="B2B2B2"/>
            </a:solidFill>
            <a:ln>
              <a:noFill/>
            </a:ln>
            <a:effectLst/>
          </c:spPr>
          <c:invertIfNegative val="0"/>
          <c:cat>
            <c:strRef>
              <c:f>'Graphique 50B'!$E$3:$J$3</c:f>
              <c:strCache>
                <c:ptCount val="6"/>
                <c:pt idx="0">
                  <c:v>France</c:v>
                </c:pt>
                <c:pt idx="1">
                  <c:v>Allemagne</c:v>
                </c:pt>
                <c:pt idx="2">
                  <c:v>Espagne</c:v>
                </c:pt>
                <c:pt idx="3">
                  <c:v>Italie</c:v>
                </c:pt>
                <c:pt idx="4">
                  <c:v>Roy.-Uni</c:v>
                </c:pt>
                <c:pt idx="5">
                  <c:v>États-Unis</c:v>
                </c:pt>
              </c:strCache>
            </c:strRef>
          </c:cat>
          <c:val>
            <c:numRef>
              <c:f>'Graphique 50B'!$E$6:$J$6</c:f>
              <c:numCache>
                <c:formatCode>0.0%</c:formatCode>
                <c:ptCount val="6"/>
                <c:pt idx="0">
                  <c:v>0.41765873015873017</c:v>
                </c:pt>
                <c:pt idx="1">
                  <c:v>0.22559652928416485</c:v>
                </c:pt>
                <c:pt idx="2">
                  <c:v>0.45944779982743744</c:v>
                </c:pt>
                <c:pt idx="3">
                  <c:v>0.25098904830630786</c:v>
                </c:pt>
                <c:pt idx="4">
                  <c:v>0.49014007971916135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1BA-694C-B8EF-19A5F4A53C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100"/>
        <c:axId val="1729624576"/>
        <c:axId val="1809337120"/>
      </c:barChart>
      <c:catAx>
        <c:axId val="17296245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fr-FR"/>
          </a:p>
        </c:txPr>
        <c:crossAx val="1809337120"/>
        <c:crosses val="autoZero"/>
        <c:auto val="1"/>
        <c:lblAlgn val="ctr"/>
        <c:lblOffset val="100"/>
        <c:noMultiLvlLbl val="0"/>
      </c:catAx>
      <c:valAx>
        <c:axId val="1809337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fr-FR"/>
          </a:p>
        </c:txPr>
        <c:crossAx val="17296245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rgbClr val="0087CD"/>
              </a:solidFill>
              <a:round/>
            </a:ln>
            <a:effectLst/>
          </c:spPr>
          <c:marker>
            <c:symbol val="none"/>
          </c:marker>
          <c:cat>
            <c:strRef>
              <c:f>'Graphique 6'!$A$4:$AG$4</c:f>
              <c:strCache>
                <c:ptCount val="33"/>
                <c:pt idx="0">
                  <c:v>2013T1</c:v>
                </c:pt>
                <c:pt idx="1">
                  <c:v>2013T2</c:v>
                </c:pt>
                <c:pt idx="2">
                  <c:v>2013T3</c:v>
                </c:pt>
                <c:pt idx="3">
                  <c:v>2013T4</c:v>
                </c:pt>
                <c:pt idx="4">
                  <c:v>2014T1</c:v>
                </c:pt>
                <c:pt idx="5">
                  <c:v>2014T2</c:v>
                </c:pt>
                <c:pt idx="6">
                  <c:v>2014T3</c:v>
                </c:pt>
                <c:pt idx="7">
                  <c:v>2014T4</c:v>
                </c:pt>
                <c:pt idx="8">
                  <c:v>2015T1</c:v>
                </c:pt>
                <c:pt idx="9">
                  <c:v>2015T2</c:v>
                </c:pt>
                <c:pt idx="10">
                  <c:v>2015T3</c:v>
                </c:pt>
                <c:pt idx="11">
                  <c:v>2015T4</c:v>
                </c:pt>
                <c:pt idx="12">
                  <c:v>2016T1</c:v>
                </c:pt>
                <c:pt idx="13">
                  <c:v>2016T2</c:v>
                </c:pt>
                <c:pt idx="14">
                  <c:v>2016T3</c:v>
                </c:pt>
                <c:pt idx="15">
                  <c:v>2016T4</c:v>
                </c:pt>
                <c:pt idx="16">
                  <c:v>2017T1</c:v>
                </c:pt>
                <c:pt idx="17">
                  <c:v>2017T2</c:v>
                </c:pt>
                <c:pt idx="18">
                  <c:v>2017T3</c:v>
                </c:pt>
                <c:pt idx="19">
                  <c:v>2017T4</c:v>
                </c:pt>
                <c:pt idx="20">
                  <c:v>2018T1</c:v>
                </c:pt>
                <c:pt idx="21">
                  <c:v>2018T2</c:v>
                </c:pt>
                <c:pt idx="22">
                  <c:v>2018T3</c:v>
                </c:pt>
                <c:pt idx="23">
                  <c:v>2018T4</c:v>
                </c:pt>
                <c:pt idx="24">
                  <c:v>2019T1</c:v>
                </c:pt>
                <c:pt idx="25">
                  <c:v>2019T2</c:v>
                </c:pt>
                <c:pt idx="26">
                  <c:v>2019T3</c:v>
                </c:pt>
                <c:pt idx="27">
                  <c:v>2019T4</c:v>
                </c:pt>
                <c:pt idx="28">
                  <c:v>2020T1</c:v>
                </c:pt>
                <c:pt idx="29">
                  <c:v>2020T2</c:v>
                </c:pt>
                <c:pt idx="30">
                  <c:v>2020T3</c:v>
                </c:pt>
                <c:pt idx="31">
                  <c:v>2020T4</c:v>
                </c:pt>
                <c:pt idx="32">
                  <c:v>2021T1</c:v>
                </c:pt>
              </c:strCache>
            </c:strRef>
          </c:cat>
          <c:val>
            <c:numRef>
              <c:f>'Graphique 6'!$A$5:$AG$5</c:f>
              <c:numCache>
                <c:formatCode>0.00%</c:formatCode>
                <c:ptCount val="33"/>
                <c:pt idx="0">
                  <c:v>0.2989166043</c:v>
                </c:pt>
                <c:pt idx="1">
                  <c:v>0.3007828387</c:v>
                </c:pt>
                <c:pt idx="2">
                  <c:v>0.29532920130000001</c:v>
                </c:pt>
                <c:pt idx="3">
                  <c:v>0.2970469241</c:v>
                </c:pt>
                <c:pt idx="4">
                  <c:v>0.30120739390000001</c:v>
                </c:pt>
                <c:pt idx="5">
                  <c:v>0.30070236410000001</c:v>
                </c:pt>
                <c:pt idx="6">
                  <c:v>0.3049880941</c:v>
                </c:pt>
                <c:pt idx="7">
                  <c:v>0.30935849770000001</c:v>
                </c:pt>
                <c:pt idx="8">
                  <c:v>0.3217205387</c:v>
                </c:pt>
                <c:pt idx="9">
                  <c:v>0.31900687150000001</c:v>
                </c:pt>
                <c:pt idx="10">
                  <c:v>0.32049312139999997</c:v>
                </c:pt>
                <c:pt idx="11">
                  <c:v>0.3194148074</c:v>
                </c:pt>
                <c:pt idx="12">
                  <c:v>0.32161365310000001</c:v>
                </c:pt>
                <c:pt idx="13">
                  <c:v>0.31560204990000001</c:v>
                </c:pt>
                <c:pt idx="14">
                  <c:v>0.31399641680000001</c:v>
                </c:pt>
                <c:pt idx="15">
                  <c:v>0.31465674300000002</c:v>
                </c:pt>
                <c:pt idx="16">
                  <c:v>0.31425215770000003</c:v>
                </c:pt>
                <c:pt idx="17">
                  <c:v>0.31877755220000004</c:v>
                </c:pt>
                <c:pt idx="18">
                  <c:v>0.31888966490000004</c:v>
                </c:pt>
                <c:pt idx="19">
                  <c:v>0.31725224289999998</c:v>
                </c:pt>
                <c:pt idx="20">
                  <c:v>0.31559160489999999</c:v>
                </c:pt>
                <c:pt idx="21">
                  <c:v>0.31274623699999998</c:v>
                </c:pt>
                <c:pt idx="22">
                  <c:v>0.31644460129999996</c:v>
                </c:pt>
                <c:pt idx="23">
                  <c:v>0.31750526600000001</c:v>
                </c:pt>
                <c:pt idx="24">
                  <c:v>0.3310396444</c:v>
                </c:pt>
                <c:pt idx="25">
                  <c:v>0.33539878799999995</c:v>
                </c:pt>
                <c:pt idx="26">
                  <c:v>0.33500391970000004</c:v>
                </c:pt>
                <c:pt idx="27">
                  <c:v>0.33306115530000002</c:v>
                </c:pt>
                <c:pt idx="28">
                  <c:v>0.30062814910000002</c:v>
                </c:pt>
                <c:pt idx="29">
                  <c:v>0.31436529199999996</c:v>
                </c:pt>
                <c:pt idx="30">
                  <c:v>0.30984625650000003</c:v>
                </c:pt>
                <c:pt idx="31">
                  <c:v>0.34151771040000001</c:v>
                </c:pt>
                <c:pt idx="32">
                  <c:v>0.34762976849999999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5A1-445F-8D4E-CBB7D5FF39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8719311"/>
        <c:axId val="98710991"/>
      </c:lineChart>
      <c:catAx>
        <c:axId val="9871931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fr-FR"/>
          </a:p>
        </c:txPr>
        <c:crossAx val="98710991"/>
        <c:crosses val="autoZero"/>
        <c:auto val="1"/>
        <c:lblAlgn val="ctr"/>
        <c:lblOffset val="100"/>
        <c:noMultiLvlLbl val="0"/>
      </c:catAx>
      <c:valAx>
        <c:axId val="98710991"/>
        <c:scaling>
          <c:orientation val="minMax"/>
          <c:min val="0.25"/>
        </c:scaling>
        <c:delete val="0"/>
        <c:axPos val="l"/>
        <c:majorGridlines>
          <c:spPr>
            <a:ln w="6350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fr-FR"/>
          </a:p>
        </c:txPr>
        <c:crossAx val="9871931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869618055555555"/>
          <c:y val="3.7629629629629631E-2"/>
          <c:w val="0.88248437500000021"/>
          <c:h val="0.7175277777777777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'Graphique 50B'!$D$4</c:f>
              <c:strCache>
                <c:ptCount val="1"/>
                <c:pt idx="0">
                  <c:v>Subventions et assimilés</c:v>
                </c:pt>
              </c:strCache>
            </c:strRef>
          </c:tx>
          <c:spPr>
            <a:solidFill>
              <a:srgbClr val="0087CD"/>
            </a:solidFill>
            <a:ln>
              <a:noFill/>
            </a:ln>
            <a:effectLst/>
          </c:spPr>
          <c:invertIfNegative val="0"/>
          <c:cat>
            <c:strRef>
              <c:f>'Graphique 50B'!$E$3:$J$3</c:f>
              <c:strCache>
                <c:ptCount val="6"/>
                <c:pt idx="0">
                  <c:v>France</c:v>
                </c:pt>
                <c:pt idx="1">
                  <c:v>Allemagne</c:v>
                </c:pt>
                <c:pt idx="2">
                  <c:v>Espagne</c:v>
                </c:pt>
                <c:pt idx="3">
                  <c:v>Italie</c:v>
                </c:pt>
                <c:pt idx="4">
                  <c:v>Roy.-Uni</c:v>
                </c:pt>
                <c:pt idx="5">
                  <c:v>États-Unis</c:v>
                </c:pt>
              </c:strCache>
            </c:strRef>
          </c:cat>
          <c:val>
            <c:numRef>
              <c:f>'Graphique 50B'!$E$4:$J$4</c:f>
              <c:numCache>
                <c:formatCode>0.0%</c:formatCode>
                <c:ptCount val="6"/>
                <c:pt idx="0">
                  <c:v>0.45238095238095238</c:v>
                </c:pt>
                <c:pt idx="1">
                  <c:v>0.70281995661605201</c:v>
                </c:pt>
                <c:pt idx="2">
                  <c:v>0.28170836928386539</c:v>
                </c:pt>
                <c:pt idx="3">
                  <c:v>0.41087528652686983</c:v>
                </c:pt>
                <c:pt idx="4">
                  <c:v>0.38522797560054384</c:v>
                </c:pt>
                <c:pt idx="5">
                  <c:v>0.97203117835855113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2E-9740-98A4-78DF969D9F7A}"/>
            </c:ext>
          </c:extLst>
        </c:ser>
        <c:ser>
          <c:idx val="1"/>
          <c:order val="1"/>
          <c:tx>
            <c:strRef>
              <c:f>'Graphique 50B'!$D$5</c:f>
              <c:strCache>
                <c:ptCount val="1"/>
                <c:pt idx="0">
                  <c:v>Mesures fiscalo-sociales</c:v>
                </c:pt>
              </c:strCache>
            </c:strRef>
          </c:tx>
          <c:spPr>
            <a:solidFill>
              <a:srgbClr val="F59100"/>
            </a:solidFill>
            <a:ln>
              <a:noFill/>
            </a:ln>
            <a:effectLst/>
          </c:spPr>
          <c:invertIfNegative val="0"/>
          <c:cat>
            <c:strRef>
              <c:f>'Graphique 50B'!$E$3:$J$3</c:f>
              <c:strCache>
                <c:ptCount val="6"/>
                <c:pt idx="0">
                  <c:v>France</c:v>
                </c:pt>
                <c:pt idx="1">
                  <c:v>Allemagne</c:v>
                </c:pt>
                <c:pt idx="2">
                  <c:v>Espagne</c:v>
                </c:pt>
                <c:pt idx="3">
                  <c:v>Italie</c:v>
                </c:pt>
                <c:pt idx="4">
                  <c:v>Roy.-Uni</c:v>
                </c:pt>
                <c:pt idx="5">
                  <c:v>États-Unis</c:v>
                </c:pt>
              </c:strCache>
            </c:strRef>
          </c:cat>
          <c:val>
            <c:numRef>
              <c:f>'Graphique 50B'!$E$5:$J$5</c:f>
              <c:numCache>
                <c:formatCode>0.0%</c:formatCode>
                <c:ptCount val="6"/>
                <c:pt idx="0">
                  <c:v>0.1299603174603175</c:v>
                </c:pt>
                <c:pt idx="1">
                  <c:v>7.1583514099783085E-2</c:v>
                </c:pt>
                <c:pt idx="2">
                  <c:v>0.25884383088869711</c:v>
                </c:pt>
                <c:pt idx="3">
                  <c:v>0.33813566516682231</c:v>
                </c:pt>
                <c:pt idx="4">
                  <c:v>0.1246319446802949</c:v>
                </c:pt>
                <c:pt idx="5">
                  <c:v>2.7968821641448878E-2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52E-9740-98A4-78DF969D9F7A}"/>
            </c:ext>
          </c:extLst>
        </c:ser>
        <c:ser>
          <c:idx val="2"/>
          <c:order val="2"/>
          <c:tx>
            <c:strRef>
              <c:f>'Graphique 50B'!$D$6</c:f>
              <c:strCache>
                <c:ptCount val="1"/>
                <c:pt idx="0">
                  <c:v>Activité partielle</c:v>
                </c:pt>
              </c:strCache>
            </c:strRef>
          </c:tx>
          <c:spPr>
            <a:solidFill>
              <a:srgbClr val="B2B2B2"/>
            </a:solidFill>
            <a:ln>
              <a:noFill/>
            </a:ln>
            <a:effectLst/>
          </c:spPr>
          <c:invertIfNegative val="0"/>
          <c:cat>
            <c:strRef>
              <c:f>'Graphique 50B'!$E$3:$J$3</c:f>
              <c:strCache>
                <c:ptCount val="6"/>
                <c:pt idx="0">
                  <c:v>France</c:v>
                </c:pt>
                <c:pt idx="1">
                  <c:v>Allemagne</c:v>
                </c:pt>
                <c:pt idx="2">
                  <c:v>Espagne</c:v>
                </c:pt>
                <c:pt idx="3">
                  <c:v>Italie</c:v>
                </c:pt>
                <c:pt idx="4">
                  <c:v>Roy.-Uni</c:v>
                </c:pt>
                <c:pt idx="5">
                  <c:v>États-Unis</c:v>
                </c:pt>
              </c:strCache>
            </c:strRef>
          </c:cat>
          <c:val>
            <c:numRef>
              <c:f>'Graphique 50B'!$E$6:$J$6</c:f>
              <c:numCache>
                <c:formatCode>0.0%</c:formatCode>
                <c:ptCount val="6"/>
                <c:pt idx="0">
                  <c:v>0.41765873015873017</c:v>
                </c:pt>
                <c:pt idx="1">
                  <c:v>0.22559652928416485</c:v>
                </c:pt>
                <c:pt idx="2">
                  <c:v>0.45944779982743744</c:v>
                </c:pt>
                <c:pt idx="3">
                  <c:v>0.25098904830630786</c:v>
                </c:pt>
                <c:pt idx="4">
                  <c:v>0.49014007971916135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52E-9740-98A4-78DF969D9F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629232431"/>
        <c:axId val="629239503"/>
      </c:barChart>
      <c:catAx>
        <c:axId val="6292324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fr-FR"/>
          </a:p>
        </c:txPr>
        <c:crossAx val="629239503"/>
        <c:crosses val="autoZero"/>
        <c:auto val="1"/>
        <c:lblAlgn val="ctr"/>
        <c:lblOffset val="100"/>
        <c:noMultiLvlLbl val="0"/>
      </c:catAx>
      <c:valAx>
        <c:axId val="629239503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62923243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198854166666666"/>
          <c:y val="4.8506944444444443E-2"/>
          <c:w val="0.86596284722222228"/>
          <c:h val="0.7071958333333333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'Graphique 51A'!$D$6</c:f>
              <c:strCache>
                <c:ptCount val="1"/>
                <c:pt idx="0">
                  <c:v>Report de charges</c:v>
                </c:pt>
              </c:strCache>
            </c:strRef>
          </c:tx>
          <c:spPr>
            <a:solidFill>
              <a:srgbClr val="142882"/>
            </a:solidFill>
            <a:ln>
              <a:noFill/>
            </a:ln>
            <a:effectLst/>
          </c:spPr>
          <c:invertIfNegative val="0"/>
          <c:cat>
            <c:strRef>
              <c:f>'Graphique 51A'!$E$5:$J$5</c:f>
              <c:strCache>
                <c:ptCount val="6"/>
                <c:pt idx="0">
                  <c:v>France</c:v>
                </c:pt>
                <c:pt idx="1">
                  <c:v>Allemagne</c:v>
                </c:pt>
                <c:pt idx="2">
                  <c:v>Espagne</c:v>
                </c:pt>
                <c:pt idx="3">
                  <c:v>Italie</c:v>
                </c:pt>
                <c:pt idx="4">
                  <c:v>Roy.-Uni</c:v>
                </c:pt>
                <c:pt idx="5">
                  <c:v>États-Unis</c:v>
                </c:pt>
              </c:strCache>
            </c:strRef>
          </c:cat>
          <c:val>
            <c:numRef>
              <c:f>'Graphique 51A'!$E$6:$J$6</c:f>
              <c:numCache>
                <c:formatCode>0.0%</c:formatCode>
                <c:ptCount val="6"/>
                <c:pt idx="0">
                  <c:v>2.7414766871418562E-2</c:v>
                </c:pt>
                <c:pt idx="1">
                  <c:v>5.7987822557262975E-3</c:v>
                </c:pt>
                <c:pt idx="2">
                  <c:v>3.9363753213367617E-3</c:v>
                </c:pt>
                <c:pt idx="3">
                  <c:v>7.9862546795552315E-3</c:v>
                </c:pt>
                <c:pt idx="4">
                  <c:v>2.2448232145372587E-2</c:v>
                </c:pt>
                <c:pt idx="5">
                  <c:v>1.3399311307001364E-2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AA-2144-B1B5-DC90D4A846EA}"/>
            </c:ext>
          </c:extLst>
        </c:ser>
        <c:ser>
          <c:idx val="1"/>
          <c:order val="1"/>
          <c:tx>
            <c:strRef>
              <c:f>'Graphique 51A'!$D$7</c:f>
              <c:strCache>
                <c:ptCount val="1"/>
                <c:pt idx="0">
                  <c:v>Prêts garantis par l'Etat</c:v>
                </c:pt>
              </c:strCache>
            </c:strRef>
          </c:tx>
          <c:spPr>
            <a:solidFill>
              <a:srgbClr val="0087CD"/>
            </a:solidFill>
            <a:ln>
              <a:noFill/>
            </a:ln>
            <a:effectLst/>
          </c:spPr>
          <c:invertIfNegative val="0"/>
          <c:cat>
            <c:strRef>
              <c:f>'Graphique 51A'!$E$5:$J$5</c:f>
              <c:strCache>
                <c:ptCount val="6"/>
                <c:pt idx="0">
                  <c:v>France</c:v>
                </c:pt>
                <c:pt idx="1">
                  <c:v>Allemagne</c:v>
                </c:pt>
                <c:pt idx="2">
                  <c:v>Espagne</c:v>
                </c:pt>
                <c:pt idx="3">
                  <c:v>Italie</c:v>
                </c:pt>
                <c:pt idx="4">
                  <c:v>Roy.-Uni</c:v>
                </c:pt>
                <c:pt idx="5">
                  <c:v>États-Unis</c:v>
                </c:pt>
              </c:strCache>
            </c:strRef>
          </c:cat>
          <c:val>
            <c:numRef>
              <c:f>'Graphique 51A'!$E$7:$J$7</c:f>
              <c:numCache>
                <c:formatCode>0.0%</c:formatCode>
                <c:ptCount val="6"/>
                <c:pt idx="0">
                  <c:v>0.12367564002143712</c:v>
                </c:pt>
                <c:pt idx="1">
                  <c:v>0.10376920846622209</c:v>
                </c:pt>
                <c:pt idx="2">
                  <c:v>0.11705575192802058</c:v>
                </c:pt>
                <c:pt idx="3">
                  <c:v>0.18349444040900709</c:v>
                </c:pt>
                <c:pt idx="4">
                  <c:v>0.14909142132694744</c:v>
                </c:pt>
                <c:pt idx="5">
                  <c:v>2.3635024062452645E-2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5AA-2144-B1B5-DC90D4A846EA}"/>
            </c:ext>
          </c:extLst>
        </c:ser>
        <c:ser>
          <c:idx val="2"/>
          <c:order val="2"/>
          <c:tx>
            <c:strRef>
              <c:f>'Graphique 51A'!$D$8</c:f>
              <c:strCache>
                <c:ptCount val="1"/>
                <c:pt idx="0">
                  <c:v>Outils d'intervention en capital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'Graphique 51A'!$E$5:$J$5</c:f>
              <c:strCache>
                <c:ptCount val="6"/>
                <c:pt idx="0">
                  <c:v>France</c:v>
                </c:pt>
                <c:pt idx="1">
                  <c:v>Allemagne</c:v>
                </c:pt>
                <c:pt idx="2">
                  <c:v>Espagne</c:v>
                </c:pt>
                <c:pt idx="3">
                  <c:v>Italie</c:v>
                </c:pt>
                <c:pt idx="4">
                  <c:v>Roy.-Uni</c:v>
                </c:pt>
                <c:pt idx="5">
                  <c:v>États-Unis</c:v>
                </c:pt>
              </c:strCache>
            </c:strRef>
          </c:cat>
          <c:val>
            <c:numRef>
              <c:f>'Graphique 51A'!$E$8:$J$8</c:f>
              <c:numCache>
                <c:formatCode>0.0%</c:formatCode>
                <c:ptCount val="6"/>
                <c:pt idx="0">
                  <c:v>9.8940512017149703E-3</c:v>
                </c:pt>
                <c:pt idx="1">
                  <c:v>2.9573789504204116E-2</c:v>
                </c:pt>
                <c:pt idx="2">
                  <c:v>1.1246786632390746E-2</c:v>
                </c:pt>
                <c:pt idx="3">
                  <c:v>2.5926132871430963E-2</c:v>
                </c:pt>
                <c:pt idx="4">
                  <c:v>6.8742076348781518E-4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5AA-2144-B1B5-DC90D4A846EA}"/>
            </c:ext>
          </c:extLst>
        </c:ser>
        <c:ser>
          <c:idx val="3"/>
          <c:order val="3"/>
          <c:tx>
            <c:strRef>
              <c:f>'Graphique 51A'!$D$9</c:f>
              <c:strCache>
                <c:ptCount val="1"/>
                <c:pt idx="0">
                  <c:v>Autres mesures de garantie</c:v>
                </c:pt>
              </c:strCache>
            </c:strRef>
          </c:tx>
          <c:spPr>
            <a:solidFill>
              <a:srgbClr val="F59100"/>
            </a:solidFill>
            <a:ln>
              <a:noFill/>
            </a:ln>
            <a:effectLst/>
          </c:spPr>
          <c:invertIfNegative val="0"/>
          <c:cat>
            <c:strRef>
              <c:f>'Graphique 51A'!$E$5:$J$5</c:f>
              <c:strCache>
                <c:ptCount val="6"/>
                <c:pt idx="0">
                  <c:v>France</c:v>
                </c:pt>
                <c:pt idx="1">
                  <c:v>Allemagne</c:v>
                </c:pt>
                <c:pt idx="2">
                  <c:v>Espagne</c:v>
                </c:pt>
                <c:pt idx="3">
                  <c:v>Italie</c:v>
                </c:pt>
                <c:pt idx="4">
                  <c:v>Roy.-Uni</c:v>
                </c:pt>
                <c:pt idx="5">
                  <c:v>États-Unis</c:v>
                </c:pt>
              </c:strCache>
            </c:strRef>
          </c:cat>
          <c:val>
            <c:numRef>
              <c:f>'Graphique 51A'!$E$9:$J$9</c:f>
              <c:numCache>
                <c:formatCode>0.0%</c:formatCode>
                <c:ptCount val="6"/>
                <c:pt idx="0">
                  <c:v>6.1837820010718558E-3</c:v>
                </c:pt>
                <c:pt idx="1">
                  <c:v>0.1383009567990722</c:v>
                </c:pt>
                <c:pt idx="2">
                  <c:v>2.410025706940874E-3</c:v>
                </c:pt>
                <c:pt idx="3">
                  <c:v>8.3812929541263893E-3</c:v>
                </c:pt>
                <c:pt idx="4">
                  <c:v>4.507677137625018E-3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5AA-2144-B1B5-DC90D4A846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100"/>
        <c:axId val="1306455872"/>
        <c:axId val="1306457520"/>
      </c:barChart>
      <c:catAx>
        <c:axId val="13064558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6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fr-FR"/>
          </a:p>
        </c:txPr>
        <c:crossAx val="1306457520"/>
        <c:crosses val="autoZero"/>
        <c:auto val="1"/>
        <c:lblAlgn val="ctr"/>
        <c:lblOffset val="100"/>
        <c:noMultiLvlLbl val="0"/>
      </c:catAx>
      <c:valAx>
        <c:axId val="1306457520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6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fr-FR"/>
          </a:p>
        </c:txPr>
        <c:crossAx val="13064558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3757291666666669E-2"/>
          <c:y val="0.83701965811965817"/>
          <c:w val="0.97248541666666666"/>
          <c:h val="0.1629803418803418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6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'Graphique 51B'!$C$4</c:f>
              <c:strCache>
                <c:ptCount val="1"/>
                <c:pt idx="0">
                  <c:v>Report de charges</c:v>
                </c:pt>
              </c:strCache>
            </c:strRef>
          </c:tx>
          <c:spPr>
            <a:solidFill>
              <a:srgbClr val="142882"/>
            </a:solidFill>
            <a:ln>
              <a:noFill/>
            </a:ln>
            <a:effectLst/>
          </c:spPr>
          <c:invertIfNegative val="0"/>
          <c:cat>
            <c:strRef>
              <c:f>'Graphique 51B'!$D$3:$I$3</c:f>
              <c:strCache>
                <c:ptCount val="6"/>
                <c:pt idx="0">
                  <c:v>France</c:v>
                </c:pt>
                <c:pt idx="1">
                  <c:v>Allemagne</c:v>
                </c:pt>
                <c:pt idx="2">
                  <c:v>Espagne</c:v>
                </c:pt>
                <c:pt idx="3">
                  <c:v>Italie</c:v>
                </c:pt>
                <c:pt idx="4">
                  <c:v>Roy.-Uni</c:v>
                </c:pt>
                <c:pt idx="5">
                  <c:v>États-Unis</c:v>
                </c:pt>
              </c:strCache>
            </c:strRef>
          </c:cat>
          <c:val>
            <c:numRef>
              <c:f>'Graphique 51B'!$D$4:$I$4</c:f>
              <c:numCache>
                <c:formatCode>0.0%</c:formatCode>
                <c:ptCount val="6"/>
                <c:pt idx="0">
                  <c:v>0.16399506781750925</c:v>
                </c:pt>
                <c:pt idx="1">
                  <c:v>2.0900825582610513E-2</c:v>
                </c:pt>
                <c:pt idx="2">
                  <c:v>2.9234358126853249E-2</c:v>
                </c:pt>
                <c:pt idx="3">
                  <c:v>3.5370570635967463E-2</c:v>
                </c:pt>
                <c:pt idx="4">
                  <c:v>0.1270165146974431</c:v>
                </c:pt>
                <c:pt idx="5">
                  <c:v>0.36180779736776764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C8B-4045-8846-E27798FEB812}"/>
            </c:ext>
          </c:extLst>
        </c:ser>
        <c:ser>
          <c:idx val="1"/>
          <c:order val="1"/>
          <c:tx>
            <c:strRef>
              <c:f>'Graphique 51B'!$C$5</c:f>
              <c:strCache>
                <c:ptCount val="1"/>
                <c:pt idx="0">
                  <c:v>Prêts garantis par l'État</c:v>
                </c:pt>
              </c:strCache>
            </c:strRef>
          </c:tx>
          <c:spPr>
            <a:solidFill>
              <a:srgbClr val="0087CD"/>
            </a:solidFill>
            <a:ln>
              <a:noFill/>
            </a:ln>
            <a:effectLst/>
          </c:spPr>
          <c:invertIfNegative val="0"/>
          <c:cat>
            <c:strRef>
              <c:f>'Graphique 51B'!$D$3:$I$3</c:f>
              <c:strCache>
                <c:ptCount val="6"/>
                <c:pt idx="0">
                  <c:v>France</c:v>
                </c:pt>
                <c:pt idx="1">
                  <c:v>Allemagne</c:v>
                </c:pt>
                <c:pt idx="2">
                  <c:v>Espagne</c:v>
                </c:pt>
                <c:pt idx="3">
                  <c:v>Italie</c:v>
                </c:pt>
                <c:pt idx="4">
                  <c:v>Roy.-Uni</c:v>
                </c:pt>
                <c:pt idx="5">
                  <c:v>États-Unis</c:v>
                </c:pt>
              </c:strCache>
            </c:strRef>
          </c:cat>
          <c:val>
            <c:numRef>
              <c:f>'Graphique 51B'!$D$5:$I$5</c:f>
              <c:numCache>
                <c:formatCode>0.0%</c:formatCode>
                <c:ptCount val="6"/>
                <c:pt idx="0">
                  <c:v>0.73982737361282369</c:v>
                </c:pt>
                <c:pt idx="1">
                  <c:v>0.3740202738008151</c:v>
                </c:pt>
                <c:pt idx="2">
                  <c:v>0.86934031775957421</c:v>
                </c:pt>
                <c:pt idx="3">
                  <c:v>0.81268420883311521</c:v>
                </c:pt>
                <c:pt idx="4">
                  <c:v>0.84358859912006623</c:v>
                </c:pt>
                <c:pt idx="5">
                  <c:v>0.63819220263223242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C8B-4045-8846-E27798FEB812}"/>
            </c:ext>
          </c:extLst>
        </c:ser>
        <c:ser>
          <c:idx val="2"/>
          <c:order val="2"/>
          <c:tx>
            <c:strRef>
              <c:f>'Graphique 51B'!$C$6</c:f>
              <c:strCache>
                <c:ptCount val="1"/>
                <c:pt idx="0">
                  <c:v>Outils d'intervention en capital</c:v>
                </c:pt>
              </c:strCache>
            </c:strRef>
          </c:tx>
          <c:spPr>
            <a:solidFill>
              <a:srgbClr val="B2B2B2"/>
            </a:solidFill>
            <a:ln>
              <a:noFill/>
            </a:ln>
            <a:effectLst/>
          </c:spPr>
          <c:invertIfNegative val="0"/>
          <c:cat>
            <c:strRef>
              <c:f>'Graphique 51B'!$D$3:$I$3</c:f>
              <c:strCache>
                <c:ptCount val="6"/>
                <c:pt idx="0">
                  <c:v>France</c:v>
                </c:pt>
                <c:pt idx="1">
                  <c:v>Allemagne</c:v>
                </c:pt>
                <c:pt idx="2">
                  <c:v>Espagne</c:v>
                </c:pt>
                <c:pt idx="3">
                  <c:v>Italie</c:v>
                </c:pt>
                <c:pt idx="4">
                  <c:v>Roy.-Uni</c:v>
                </c:pt>
                <c:pt idx="5">
                  <c:v>États-Unis</c:v>
                </c:pt>
              </c:strCache>
            </c:strRef>
          </c:cat>
          <c:val>
            <c:numRef>
              <c:f>'Graphique 51B'!$D$6:$I$6</c:f>
              <c:numCache>
                <c:formatCode>0.0%</c:formatCode>
                <c:ptCount val="6"/>
                <c:pt idx="0">
                  <c:v>5.9186189889025895E-2</c:v>
                </c:pt>
                <c:pt idx="1">
                  <c:v>0.10659421047131362</c:v>
                </c:pt>
                <c:pt idx="2">
                  <c:v>8.352673750529499E-2</c:v>
                </c:pt>
                <c:pt idx="3">
                  <c:v>0.11482505264877145</c:v>
                </c:pt>
                <c:pt idx="4">
                  <c:v>3.8895619460562396E-3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C8B-4045-8846-E27798FEB812}"/>
            </c:ext>
          </c:extLst>
        </c:ser>
        <c:ser>
          <c:idx val="3"/>
          <c:order val="3"/>
          <c:tx>
            <c:strRef>
              <c:f>'Graphique 51B'!$C$7</c:f>
              <c:strCache>
                <c:ptCount val="1"/>
                <c:pt idx="0">
                  <c:v>Autres mesures de garantie</c:v>
                </c:pt>
              </c:strCache>
            </c:strRef>
          </c:tx>
          <c:spPr>
            <a:solidFill>
              <a:srgbClr val="F59100"/>
            </a:solidFill>
            <a:ln>
              <a:noFill/>
            </a:ln>
            <a:effectLst/>
          </c:spPr>
          <c:invertIfNegative val="0"/>
          <c:cat>
            <c:strRef>
              <c:f>'Graphique 51B'!$D$3:$I$3</c:f>
              <c:strCache>
                <c:ptCount val="6"/>
                <c:pt idx="0">
                  <c:v>France</c:v>
                </c:pt>
                <c:pt idx="1">
                  <c:v>Allemagne</c:v>
                </c:pt>
                <c:pt idx="2">
                  <c:v>Espagne</c:v>
                </c:pt>
                <c:pt idx="3">
                  <c:v>Italie</c:v>
                </c:pt>
                <c:pt idx="4">
                  <c:v>Roy.-Uni</c:v>
                </c:pt>
                <c:pt idx="5">
                  <c:v>États-Unis</c:v>
                </c:pt>
              </c:strCache>
            </c:strRef>
          </c:cat>
          <c:val>
            <c:numRef>
              <c:f>'Graphique 51B'!$D$7:$I$7</c:f>
              <c:numCache>
                <c:formatCode>0.0%</c:formatCode>
                <c:ptCount val="6"/>
                <c:pt idx="0">
                  <c:v>3.6991368680641186E-2</c:v>
                </c:pt>
                <c:pt idx="1">
                  <c:v>0.49848469014526076</c:v>
                </c:pt>
                <c:pt idx="2">
                  <c:v>1.7898586608277499E-2</c:v>
                </c:pt>
                <c:pt idx="3">
                  <c:v>3.7120167882145942E-2</c:v>
                </c:pt>
                <c:pt idx="4">
                  <c:v>2.5505324236434358E-2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C8B-4045-8846-E27798FEB8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100"/>
        <c:axId val="1306455872"/>
        <c:axId val="1306457520"/>
      </c:barChart>
      <c:catAx>
        <c:axId val="13064558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6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fr-FR"/>
          </a:p>
        </c:txPr>
        <c:crossAx val="1306457520"/>
        <c:crosses val="autoZero"/>
        <c:auto val="1"/>
        <c:lblAlgn val="ctr"/>
        <c:lblOffset val="100"/>
        <c:noMultiLvlLbl val="0"/>
      </c:catAx>
      <c:valAx>
        <c:axId val="1306457520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6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fr-FR"/>
          </a:p>
        </c:txPr>
        <c:crossAx val="13064558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6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'Graphique 52A'!$K$3</c:f>
              <c:strCache>
                <c:ptCount val="1"/>
                <c:pt idx="0">
                  <c:v>Mobilisés</c:v>
                </c:pt>
              </c:strCache>
            </c:strRef>
          </c:tx>
          <c:spPr>
            <a:solidFill>
              <a:srgbClr val="0087CD"/>
            </a:solidFill>
            <a:ln>
              <a:noFill/>
            </a:ln>
            <a:effectLst/>
          </c:spPr>
          <c:invertIfNegative val="0"/>
          <c:cat>
            <c:multiLvlStrRef>
              <c:f>'Graphique 52A'!$I$4:$J$15</c:f>
              <c:multiLvlStrCache>
                <c:ptCount val="12"/>
                <c:lvl>
                  <c:pt idx="0">
                    <c:v>Subv</c:v>
                  </c:pt>
                  <c:pt idx="1">
                    <c:v>AP</c:v>
                  </c:pt>
                  <c:pt idx="2">
                    <c:v>Subv</c:v>
                  </c:pt>
                  <c:pt idx="3">
                    <c:v>AP</c:v>
                  </c:pt>
                  <c:pt idx="4">
                    <c:v>Subv</c:v>
                  </c:pt>
                  <c:pt idx="5">
                    <c:v>AP</c:v>
                  </c:pt>
                  <c:pt idx="6">
                    <c:v>Subv</c:v>
                  </c:pt>
                  <c:pt idx="7">
                    <c:v>AP</c:v>
                  </c:pt>
                  <c:pt idx="8">
                    <c:v>Subv</c:v>
                  </c:pt>
                  <c:pt idx="9">
                    <c:v>AP</c:v>
                  </c:pt>
                  <c:pt idx="10">
                    <c:v>Subv</c:v>
                  </c:pt>
                  <c:pt idx="11">
                    <c:v>AP</c:v>
                  </c:pt>
                </c:lvl>
                <c:lvl>
                  <c:pt idx="0">
                    <c:v>FRA</c:v>
                  </c:pt>
                  <c:pt idx="2">
                    <c:v>ALL</c:v>
                  </c:pt>
                  <c:pt idx="4">
                    <c:v>ESP</c:v>
                  </c:pt>
                  <c:pt idx="6">
                    <c:v>ITA</c:v>
                  </c:pt>
                  <c:pt idx="8">
                    <c:v>RU</c:v>
                  </c:pt>
                  <c:pt idx="10">
                    <c:v>EU</c:v>
                  </c:pt>
                </c:lvl>
              </c:multiLvlStrCache>
            </c:multiLvlStrRef>
          </c:cat>
          <c:val>
            <c:numRef>
              <c:f>'Graphique 52A'!$K$4:$K$15</c:f>
              <c:numCache>
                <c:formatCode>0.0</c:formatCode>
                <c:ptCount val="12"/>
                <c:pt idx="0">
                  <c:v>32.1</c:v>
                </c:pt>
                <c:pt idx="1">
                  <c:v>33.6</c:v>
                </c:pt>
                <c:pt idx="2">
                  <c:v>44.3</c:v>
                </c:pt>
                <c:pt idx="3">
                  <c:v>26</c:v>
                </c:pt>
                <c:pt idx="4">
                  <c:v>5.2</c:v>
                </c:pt>
                <c:pt idx="5">
                  <c:v>18.899999999999999</c:v>
                </c:pt>
                <c:pt idx="6">
                  <c:v>20.8</c:v>
                </c:pt>
                <c:pt idx="7">
                  <c:v>23.8</c:v>
                </c:pt>
                <c:pt idx="8">
                  <c:v>39.799999999999997</c:v>
                </c:pt>
                <c:pt idx="9">
                  <c:v>73.8</c:v>
                </c:pt>
                <c:pt idx="10">
                  <c:v>462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51B-1640-BE55-31E3766857A8}"/>
            </c:ext>
          </c:extLst>
        </c:ser>
        <c:ser>
          <c:idx val="1"/>
          <c:order val="1"/>
          <c:tx>
            <c:strRef>
              <c:f>'Graphique 52A'!$L$3</c:f>
              <c:strCache>
                <c:ptCount val="1"/>
                <c:pt idx="0">
                  <c:v>Non consommés à date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'Graphique 52A'!$I$4:$J$15</c:f>
              <c:multiLvlStrCache>
                <c:ptCount val="12"/>
                <c:lvl>
                  <c:pt idx="0">
                    <c:v>Subv</c:v>
                  </c:pt>
                  <c:pt idx="1">
                    <c:v>AP</c:v>
                  </c:pt>
                  <c:pt idx="2">
                    <c:v>Subv</c:v>
                  </c:pt>
                  <c:pt idx="3">
                    <c:v>AP</c:v>
                  </c:pt>
                  <c:pt idx="4">
                    <c:v>Subv</c:v>
                  </c:pt>
                  <c:pt idx="5">
                    <c:v>AP</c:v>
                  </c:pt>
                  <c:pt idx="6">
                    <c:v>Subv</c:v>
                  </c:pt>
                  <c:pt idx="7">
                    <c:v>AP</c:v>
                  </c:pt>
                  <c:pt idx="8">
                    <c:v>Subv</c:v>
                  </c:pt>
                  <c:pt idx="9">
                    <c:v>AP</c:v>
                  </c:pt>
                  <c:pt idx="10">
                    <c:v>Subv</c:v>
                  </c:pt>
                  <c:pt idx="11">
                    <c:v>AP</c:v>
                  </c:pt>
                </c:lvl>
                <c:lvl>
                  <c:pt idx="0">
                    <c:v>FRA</c:v>
                  </c:pt>
                  <c:pt idx="2">
                    <c:v>ALL</c:v>
                  </c:pt>
                  <c:pt idx="4">
                    <c:v>ESP</c:v>
                  </c:pt>
                  <c:pt idx="6">
                    <c:v>ITA</c:v>
                  </c:pt>
                  <c:pt idx="8">
                    <c:v>RU</c:v>
                  </c:pt>
                  <c:pt idx="10">
                    <c:v>EU</c:v>
                  </c:pt>
                </c:lvl>
              </c:multiLvlStrCache>
            </c:multiLvlStrRef>
          </c:cat>
          <c:val>
            <c:numRef>
              <c:f>'Graphique 52A'!$L$4:$L$15</c:f>
              <c:numCache>
                <c:formatCode>0.0</c:formatCode>
                <c:ptCount val="12"/>
                <c:pt idx="0">
                  <c:v>9.7999999999999972</c:v>
                </c:pt>
                <c:pt idx="1">
                  <c:v>8.4999999999999929</c:v>
                </c:pt>
                <c:pt idx="2">
                  <c:v>27.700000000000003</c:v>
                </c:pt>
                <c:pt idx="3">
                  <c:v>0</c:v>
                </c:pt>
                <c:pt idx="4">
                  <c:v>7.1000000000000005</c:v>
                </c:pt>
                <c:pt idx="5">
                  <c:v>2.4000000000000021</c:v>
                </c:pt>
                <c:pt idx="6">
                  <c:v>10.224</c:v>
                </c:pt>
                <c:pt idx="7">
                  <c:v>5.7640000000000029</c:v>
                </c:pt>
                <c:pt idx="8">
                  <c:v>15.527999999999999</c:v>
                </c:pt>
                <c:pt idx="9">
                  <c:v>2.4000000000000057</c:v>
                </c:pt>
                <c:pt idx="10">
                  <c:v>179.51999999999998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51B-1640-BE55-31E3766857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100"/>
        <c:axId val="1809433984"/>
        <c:axId val="1825131504"/>
      </c:barChart>
      <c:catAx>
        <c:axId val="1809433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825131504"/>
        <c:crosses val="autoZero"/>
        <c:auto val="1"/>
        <c:lblAlgn val="ctr"/>
        <c:lblOffset val="100"/>
        <c:noMultiLvlLbl val="0"/>
      </c:catAx>
      <c:valAx>
        <c:axId val="1825131504"/>
        <c:scaling>
          <c:orientation val="minMax"/>
          <c:max val="7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8094339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'Graphique 52B'!$E$4</c:f>
              <c:strCache>
                <c:ptCount val="1"/>
                <c:pt idx="0">
                  <c:v>Mobilisés</c:v>
                </c:pt>
              </c:strCache>
            </c:strRef>
          </c:tx>
          <c:spPr>
            <a:solidFill>
              <a:srgbClr val="0087CD"/>
            </a:solidFill>
            <a:ln>
              <a:noFill/>
            </a:ln>
            <a:effectLst/>
          </c:spPr>
          <c:invertIfNegative val="0"/>
          <c:cat>
            <c:multiLvlStrRef>
              <c:f>'Graphique 52B'!$C$5:$D$16</c:f>
              <c:multiLvlStrCache>
                <c:ptCount val="12"/>
                <c:lvl>
                  <c:pt idx="0">
                    <c:v>Subv</c:v>
                  </c:pt>
                  <c:pt idx="1">
                    <c:v>AP</c:v>
                  </c:pt>
                  <c:pt idx="2">
                    <c:v>Subv</c:v>
                  </c:pt>
                  <c:pt idx="3">
                    <c:v>AP</c:v>
                  </c:pt>
                  <c:pt idx="4">
                    <c:v>Subv</c:v>
                  </c:pt>
                  <c:pt idx="5">
                    <c:v>AP</c:v>
                  </c:pt>
                  <c:pt idx="6">
                    <c:v>Subv</c:v>
                  </c:pt>
                  <c:pt idx="7">
                    <c:v>AP</c:v>
                  </c:pt>
                  <c:pt idx="8">
                    <c:v>Subv</c:v>
                  </c:pt>
                  <c:pt idx="9">
                    <c:v>AP</c:v>
                  </c:pt>
                  <c:pt idx="10">
                    <c:v>Subv</c:v>
                  </c:pt>
                  <c:pt idx="11">
                    <c:v>AP</c:v>
                  </c:pt>
                </c:lvl>
                <c:lvl>
                  <c:pt idx="0">
                    <c:v>FRA</c:v>
                  </c:pt>
                  <c:pt idx="2">
                    <c:v>ALL</c:v>
                  </c:pt>
                  <c:pt idx="4">
                    <c:v>ESP</c:v>
                  </c:pt>
                  <c:pt idx="6">
                    <c:v>ITA</c:v>
                  </c:pt>
                  <c:pt idx="8">
                    <c:v>RU</c:v>
                  </c:pt>
                  <c:pt idx="10">
                    <c:v>EU</c:v>
                  </c:pt>
                </c:lvl>
              </c:multiLvlStrCache>
            </c:multiLvlStrRef>
          </c:cat>
          <c:val>
            <c:numRef>
              <c:f>'Graphique 52B'!$E$5:$E$16</c:f>
              <c:numCache>
                <c:formatCode>0.0%</c:formatCode>
                <c:ptCount val="12"/>
                <c:pt idx="0">
                  <c:v>1.3233293482293773E-2</c:v>
                </c:pt>
                <c:pt idx="1">
                  <c:v>1.3851671682400958E-2</c:v>
                </c:pt>
                <c:pt idx="2">
                  <c:v>1.2844302696433748E-2</c:v>
                </c:pt>
                <c:pt idx="3">
                  <c:v>7.538416932444187E-3</c:v>
                </c:pt>
                <c:pt idx="4">
                  <c:v>4.1773778920308488E-3</c:v>
                </c:pt>
                <c:pt idx="5">
                  <c:v>1.5183161953727506E-2</c:v>
                </c:pt>
                <c:pt idx="6">
                  <c:v>1.1622059563055261E-2</c:v>
                </c:pt>
                <c:pt idx="7">
                  <c:v>1.3298318153880538E-2</c:v>
                </c:pt>
                <c:pt idx="8">
                  <c:v>1.6018352685488901E-2</c:v>
                </c:pt>
                <c:pt idx="9">
                  <c:v>2.9702372567564847E-2</c:v>
                </c:pt>
                <c:pt idx="10">
                  <c:v>2.4140831970403967E-2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7F-B84D-BA27-A0D72EE5CF41}"/>
            </c:ext>
          </c:extLst>
        </c:ser>
        <c:ser>
          <c:idx val="1"/>
          <c:order val="1"/>
          <c:tx>
            <c:strRef>
              <c:f>'Graphique 52B'!$F$4</c:f>
              <c:strCache>
                <c:ptCount val="1"/>
                <c:pt idx="0">
                  <c:v>Non consommés à date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'Graphique 52B'!$C$5:$D$16</c:f>
              <c:multiLvlStrCache>
                <c:ptCount val="12"/>
                <c:lvl>
                  <c:pt idx="0">
                    <c:v>Subv</c:v>
                  </c:pt>
                  <c:pt idx="1">
                    <c:v>AP</c:v>
                  </c:pt>
                  <c:pt idx="2">
                    <c:v>Subv</c:v>
                  </c:pt>
                  <c:pt idx="3">
                    <c:v>AP</c:v>
                  </c:pt>
                  <c:pt idx="4">
                    <c:v>Subv</c:v>
                  </c:pt>
                  <c:pt idx="5">
                    <c:v>AP</c:v>
                  </c:pt>
                  <c:pt idx="6">
                    <c:v>Subv</c:v>
                  </c:pt>
                  <c:pt idx="7">
                    <c:v>AP</c:v>
                  </c:pt>
                  <c:pt idx="8">
                    <c:v>Subv</c:v>
                  </c:pt>
                  <c:pt idx="9">
                    <c:v>AP</c:v>
                  </c:pt>
                  <c:pt idx="10">
                    <c:v>Subv</c:v>
                  </c:pt>
                  <c:pt idx="11">
                    <c:v>AP</c:v>
                  </c:pt>
                </c:lvl>
                <c:lvl>
                  <c:pt idx="0">
                    <c:v>FRA</c:v>
                  </c:pt>
                  <c:pt idx="2">
                    <c:v>ALL</c:v>
                  </c:pt>
                  <c:pt idx="4">
                    <c:v>ESP</c:v>
                  </c:pt>
                  <c:pt idx="6">
                    <c:v>ITA</c:v>
                  </c:pt>
                  <c:pt idx="8">
                    <c:v>RU</c:v>
                  </c:pt>
                  <c:pt idx="10">
                    <c:v>EU</c:v>
                  </c:pt>
                </c:lvl>
              </c:multiLvlStrCache>
            </c:multiLvlStrRef>
          </c:cat>
          <c:val>
            <c:numRef>
              <c:f>'Graphique 52B'!$F$5:$F$16</c:f>
              <c:numCache>
                <c:formatCode>0.0%</c:formatCode>
                <c:ptCount val="12"/>
                <c:pt idx="0">
                  <c:v>4.0400709073669444E-3</c:v>
                </c:pt>
                <c:pt idx="1">
                  <c:v>3.5041431339407157E-3</c:v>
                </c:pt>
                <c:pt idx="2">
                  <c:v>8.031313424180923E-3</c:v>
                </c:pt>
                <c:pt idx="3">
                  <c:v>0</c:v>
                </c:pt>
                <c:pt idx="4">
                  <c:v>5.7037275064267361E-3</c:v>
                </c:pt>
                <c:pt idx="5">
                  <c:v>1.9280205655527009E-3</c:v>
                </c:pt>
                <c:pt idx="6">
                  <c:v>5.7126892775325473E-3</c:v>
                </c:pt>
                <c:pt idx="7">
                  <c:v>3.220651505838969E-3</c:v>
                </c:pt>
                <c:pt idx="8">
                  <c:v>6.2495723743786844E-3</c:v>
                </c:pt>
                <c:pt idx="9">
                  <c:v>9.6593081520536322E-4</c:v>
                </c:pt>
                <c:pt idx="10">
                  <c:v>9.3804375656426839E-3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F7F-B84D-BA27-A0D72EE5CF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100"/>
        <c:axId val="1822836080"/>
        <c:axId val="1820014384"/>
      </c:barChart>
      <c:catAx>
        <c:axId val="1822836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820014384"/>
        <c:crosses val="autoZero"/>
        <c:auto val="1"/>
        <c:lblAlgn val="ctr"/>
        <c:lblOffset val="100"/>
        <c:noMultiLvlLbl val="0"/>
      </c:catAx>
      <c:valAx>
        <c:axId val="18200143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8228360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'Graphique 52C'!$E$3</c:f>
              <c:strCache>
                <c:ptCount val="1"/>
                <c:pt idx="0">
                  <c:v>Mobilisés</c:v>
                </c:pt>
              </c:strCache>
            </c:strRef>
          </c:tx>
          <c:spPr>
            <a:solidFill>
              <a:srgbClr val="0087CD"/>
            </a:solidFill>
            <a:ln>
              <a:noFill/>
            </a:ln>
            <a:effectLst/>
          </c:spPr>
          <c:invertIfNegative val="0"/>
          <c:cat>
            <c:multiLvlStrRef>
              <c:f>'Graphique 52C'!$C$4:$D$15</c:f>
              <c:multiLvlStrCache>
                <c:ptCount val="12"/>
                <c:lvl>
                  <c:pt idx="0">
                    <c:v>Subv</c:v>
                  </c:pt>
                  <c:pt idx="1">
                    <c:v>AP</c:v>
                  </c:pt>
                  <c:pt idx="2">
                    <c:v>Subv</c:v>
                  </c:pt>
                  <c:pt idx="3">
                    <c:v>AP</c:v>
                  </c:pt>
                  <c:pt idx="4">
                    <c:v>Subv</c:v>
                  </c:pt>
                  <c:pt idx="5">
                    <c:v>AP</c:v>
                  </c:pt>
                  <c:pt idx="6">
                    <c:v>Subv</c:v>
                  </c:pt>
                  <c:pt idx="7">
                    <c:v>AP</c:v>
                  </c:pt>
                  <c:pt idx="8">
                    <c:v>Subv</c:v>
                  </c:pt>
                  <c:pt idx="9">
                    <c:v>AP</c:v>
                  </c:pt>
                  <c:pt idx="10">
                    <c:v>Subv</c:v>
                  </c:pt>
                  <c:pt idx="11">
                    <c:v>AP</c:v>
                  </c:pt>
                </c:lvl>
                <c:lvl>
                  <c:pt idx="0">
                    <c:v>FRA</c:v>
                  </c:pt>
                  <c:pt idx="2">
                    <c:v>ALL</c:v>
                  </c:pt>
                  <c:pt idx="4">
                    <c:v>ESP</c:v>
                  </c:pt>
                  <c:pt idx="6">
                    <c:v>ITA</c:v>
                  </c:pt>
                  <c:pt idx="8">
                    <c:v>RU</c:v>
                  </c:pt>
                  <c:pt idx="10">
                    <c:v>EU</c:v>
                  </c:pt>
                </c:lvl>
              </c:multiLvlStrCache>
            </c:multiLvlStrRef>
          </c:cat>
          <c:val>
            <c:numRef>
              <c:f>'Graphique 52C'!$E$4:$E$15</c:f>
              <c:numCache>
                <c:formatCode>0.0%</c:formatCode>
                <c:ptCount val="12"/>
                <c:pt idx="0">
                  <c:v>0.76600000000000001</c:v>
                </c:pt>
                <c:pt idx="1">
                  <c:v>0.79800000000000004</c:v>
                </c:pt>
                <c:pt idx="2">
                  <c:v>0.61499999999999999</c:v>
                </c:pt>
                <c:pt idx="3">
                  <c:v>1</c:v>
                </c:pt>
                <c:pt idx="4">
                  <c:v>0.42299999999999999</c:v>
                </c:pt>
                <c:pt idx="5">
                  <c:v>0.88700000000000001</c:v>
                </c:pt>
                <c:pt idx="6">
                  <c:v>0.67</c:v>
                </c:pt>
                <c:pt idx="7">
                  <c:v>0.80500000000000005</c:v>
                </c:pt>
                <c:pt idx="8">
                  <c:v>0.71899999999999997</c:v>
                </c:pt>
                <c:pt idx="9">
                  <c:v>0.96899999999999997</c:v>
                </c:pt>
                <c:pt idx="10">
                  <c:v>0.72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E69-A44E-9854-AF9E58079D0C}"/>
            </c:ext>
          </c:extLst>
        </c:ser>
        <c:ser>
          <c:idx val="1"/>
          <c:order val="1"/>
          <c:tx>
            <c:strRef>
              <c:f>'Graphique 52C'!$F$3</c:f>
              <c:strCache>
                <c:ptCount val="1"/>
                <c:pt idx="0">
                  <c:v>Non consommés à date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'Graphique 52C'!$C$4:$D$15</c:f>
              <c:multiLvlStrCache>
                <c:ptCount val="12"/>
                <c:lvl>
                  <c:pt idx="0">
                    <c:v>Subv</c:v>
                  </c:pt>
                  <c:pt idx="1">
                    <c:v>AP</c:v>
                  </c:pt>
                  <c:pt idx="2">
                    <c:v>Subv</c:v>
                  </c:pt>
                  <c:pt idx="3">
                    <c:v>AP</c:v>
                  </c:pt>
                  <c:pt idx="4">
                    <c:v>Subv</c:v>
                  </c:pt>
                  <c:pt idx="5">
                    <c:v>AP</c:v>
                  </c:pt>
                  <c:pt idx="6">
                    <c:v>Subv</c:v>
                  </c:pt>
                  <c:pt idx="7">
                    <c:v>AP</c:v>
                  </c:pt>
                  <c:pt idx="8">
                    <c:v>Subv</c:v>
                  </c:pt>
                  <c:pt idx="9">
                    <c:v>AP</c:v>
                  </c:pt>
                  <c:pt idx="10">
                    <c:v>Subv</c:v>
                  </c:pt>
                  <c:pt idx="11">
                    <c:v>AP</c:v>
                  </c:pt>
                </c:lvl>
                <c:lvl>
                  <c:pt idx="0">
                    <c:v>FRA</c:v>
                  </c:pt>
                  <c:pt idx="2">
                    <c:v>ALL</c:v>
                  </c:pt>
                  <c:pt idx="4">
                    <c:v>ESP</c:v>
                  </c:pt>
                  <c:pt idx="6">
                    <c:v>ITA</c:v>
                  </c:pt>
                  <c:pt idx="8">
                    <c:v>RU</c:v>
                  </c:pt>
                  <c:pt idx="10">
                    <c:v>EU</c:v>
                  </c:pt>
                </c:lvl>
              </c:multiLvlStrCache>
            </c:multiLvlStrRef>
          </c:cat>
          <c:val>
            <c:numRef>
              <c:f>'Graphique 52C'!$F$4:$F$15</c:f>
              <c:numCache>
                <c:formatCode>0.0%</c:formatCode>
                <c:ptCount val="12"/>
                <c:pt idx="0">
                  <c:v>0.23399999999999999</c:v>
                </c:pt>
                <c:pt idx="1">
                  <c:v>0.20199999999999996</c:v>
                </c:pt>
                <c:pt idx="2">
                  <c:v>0.38500000000000001</c:v>
                </c:pt>
                <c:pt idx="3">
                  <c:v>0</c:v>
                </c:pt>
                <c:pt idx="4">
                  <c:v>0.57699999999999996</c:v>
                </c:pt>
                <c:pt idx="5">
                  <c:v>0.11299999999999999</c:v>
                </c:pt>
                <c:pt idx="6">
                  <c:v>0.32999999999999996</c:v>
                </c:pt>
                <c:pt idx="7">
                  <c:v>0.19499999999999995</c:v>
                </c:pt>
                <c:pt idx="8">
                  <c:v>0.28100000000000003</c:v>
                </c:pt>
                <c:pt idx="9">
                  <c:v>3.1000000000000028E-2</c:v>
                </c:pt>
                <c:pt idx="10">
                  <c:v>0.28000000000000003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E69-A44E-9854-AF9E58079D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100"/>
        <c:axId val="1822836080"/>
        <c:axId val="1820014384"/>
      </c:barChart>
      <c:catAx>
        <c:axId val="1822836080"/>
        <c:scaling>
          <c:orientation val="minMax"/>
        </c:scaling>
        <c:delete val="0"/>
        <c:axPos val="t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820014384"/>
        <c:crosses val="max"/>
        <c:auto val="1"/>
        <c:lblAlgn val="ctr"/>
        <c:lblOffset val="100"/>
        <c:noMultiLvlLbl val="0"/>
      </c:catAx>
      <c:valAx>
        <c:axId val="18200143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8228360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'Graphique 53A'!$D$3</c:f>
              <c:strCache>
                <c:ptCount val="1"/>
                <c:pt idx="0">
                  <c:v>Mobilisés</c:v>
                </c:pt>
              </c:strCache>
            </c:strRef>
          </c:tx>
          <c:spPr>
            <a:solidFill>
              <a:srgbClr val="0087CD"/>
            </a:solidFill>
            <a:ln>
              <a:noFill/>
            </a:ln>
            <a:effectLst/>
          </c:spPr>
          <c:invertIfNegative val="0"/>
          <c:cat>
            <c:strRef>
              <c:f>'Graphique 53A'!$C$4:$C$9</c:f>
              <c:strCache>
                <c:ptCount val="6"/>
                <c:pt idx="0">
                  <c:v>France</c:v>
                </c:pt>
                <c:pt idx="1">
                  <c:v>Allemagne</c:v>
                </c:pt>
                <c:pt idx="2">
                  <c:v>Espagne</c:v>
                </c:pt>
                <c:pt idx="3">
                  <c:v>Italie</c:v>
                </c:pt>
                <c:pt idx="4">
                  <c:v>Royaume-Uni</c:v>
                </c:pt>
                <c:pt idx="5">
                  <c:v>États-Unis</c:v>
                </c:pt>
              </c:strCache>
            </c:strRef>
          </c:cat>
          <c:val>
            <c:numRef>
              <c:f>'Graphique 53A'!$D$4:$D$9</c:f>
              <c:numCache>
                <c:formatCode>0</c:formatCode>
                <c:ptCount val="6"/>
                <c:pt idx="0">
                  <c:v>140.6</c:v>
                </c:pt>
                <c:pt idx="1">
                  <c:v>56.8</c:v>
                </c:pt>
                <c:pt idx="2">
                  <c:v>97.1</c:v>
                </c:pt>
                <c:pt idx="3">
                  <c:v>209.5</c:v>
                </c:pt>
                <c:pt idx="4">
                  <c:v>85.456000000000003</c:v>
                </c:pt>
                <c:pt idx="5">
                  <c:v>100.76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F3-7749-A9C5-EF44AE3DF375}"/>
            </c:ext>
          </c:extLst>
        </c:ser>
        <c:ser>
          <c:idx val="1"/>
          <c:order val="1"/>
          <c:tx>
            <c:strRef>
              <c:f>'Graphique 53A'!$E$3</c:f>
              <c:strCache>
                <c:ptCount val="1"/>
                <c:pt idx="0">
                  <c:v>Non mobilisés à date</c:v>
                </c:pt>
              </c:strCache>
            </c:strRef>
          </c:tx>
          <c:spPr>
            <a:solidFill>
              <a:schemeClr val="accent2">
                <a:lumMod val="75000"/>
                <a:alpha val="99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2">
                  <a:lumMod val="75000"/>
                  <a:alpha val="9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0-652E-47B6-AAF2-D444E63B506B}"/>
              </c:ext>
            </c:extLst>
          </c:dPt>
          <c:cat>
            <c:strRef>
              <c:f>'Graphique 53A'!$C$4:$C$9</c:f>
              <c:strCache>
                <c:ptCount val="6"/>
                <c:pt idx="0">
                  <c:v>France</c:v>
                </c:pt>
                <c:pt idx="1">
                  <c:v>Allemagne</c:v>
                </c:pt>
                <c:pt idx="2">
                  <c:v>Espagne</c:v>
                </c:pt>
                <c:pt idx="3">
                  <c:v>Italie</c:v>
                </c:pt>
                <c:pt idx="4">
                  <c:v>Royaume-Uni</c:v>
                </c:pt>
                <c:pt idx="5">
                  <c:v>États-Unis</c:v>
                </c:pt>
              </c:strCache>
            </c:strRef>
          </c:cat>
          <c:val>
            <c:numRef>
              <c:f>'Graphique 53A'!$E$4:$E$9</c:f>
              <c:numCache>
                <c:formatCode>0</c:formatCode>
                <c:ptCount val="6"/>
                <c:pt idx="0">
                  <c:v>159.4</c:v>
                </c:pt>
                <c:pt idx="1">
                  <c:v>301.09999999999997</c:v>
                </c:pt>
                <c:pt idx="2">
                  <c:v>48.611000000000018</c:v>
                </c:pt>
                <c:pt idx="3">
                  <c:v>118.9</c:v>
                </c:pt>
                <c:pt idx="4">
                  <c:v>284.98399999999998</c:v>
                </c:pt>
                <c:pt idx="5">
                  <c:v>351.56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F3-7749-A9C5-EF44AE3DF3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100"/>
        <c:axId val="1826872960"/>
        <c:axId val="1837820624"/>
      </c:barChart>
      <c:catAx>
        <c:axId val="1826872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837820624"/>
        <c:crosses val="autoZero"/>
        <c:auto val="1"/>
        <c:lblAlgn val="ctr"/>
        <c:lblOffset val="100"/>
        <c:noMultiLvlLbl val="0"/>
      </c:catAx>
      <c:valAx>
        <c:axId val="18378206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fr-FR"/>
          </a:p>
        </c:txPr>
        <c:crossAx val="18268729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'Graphique 53B'!$D$7</c:f>
              <c:strCache>
                <c:ptCount val="1"/>
                <c:pt idx="0">
                  <c:v>Mobilisés</c:v>
                </c:pt>
              </c:strCache>
            </c:strRef>
          </c:tx>
          <c:spPr>
            <a:solidFill>
              <a:srgbClr val="0087CD"/>
            </a:solidFill>
            <a:ln>
              <a:noFill/>
            </a:ln>
            <a:effectLst/>
          </c:spPr>
          <c:invertIfNegative val="0"/>
          <c:cat>
            <c:strRef>
              <c:f>'Graphique 53B'!$C$8:$C$13</c:f>
              <c:strCache>
                <c:ptCount val="6"/>
                <c:pt idx="0">
                  <c:v>France</c:v>
                </c:pt>
                <c:pt idx="1">
                  <c:v>Allemagne</c:v>
                </c:pt>
                <c:pt idx="2">
                  <c:v>Espagne</c:v>
                </c:pt>
                <c:pt idx="3">
                  <c:v>Italie</c:v>
                </c:pt>
                <c:pt idx="4">
                  <c:v>Royaume-Uni</c:v>
                </c:pt>
                <c:pt idx="5">
                  <c:v>États-Unis</c:v>
                </c:pt>
              </c:strCache>
            </c:strRef>
          </c:cat>
          <c:val>
            <c:numRef>
              <c:f>'Graphique 53B'!$D$8:$D$13</c:f>
              <c:numCache>
                <c:formatCode>0.0%</c:formatCode>
                <c:ptCount val="6"/>
                <c:pt idx="0">
                  <c:v>5.7962649956713526E-2</c:v>
                </c:pt>
                <c:pt idx="1">
                  <c:v>1.6468541606262686E-2</c:v>
                </c:pt>
                <c:pt idx="2">
                  <c:v>7.8004498714652953E-2</c:v>
                </c:pt>
                <c:pt idx="3">
                  <c:v>0.1171</c:v>
                </c:pt>
                <c:pt idx="4">
                  <c:v>3.4393576560078881E-2</c:v>
                </c:pt>
                <c:pt idx="5">
                  <c:v>5.2650004964023894E-3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E67-B74C-B29B-9105C2D1B2DE}"/>
            </c:ext>
          </c:extLst>
        </c:ser>
        <c:ser>
          <c:idx val="1"/>
          <c:order val="1"/>
          <c:tx>
            <c:strRef>
              <c:f>'Graphique 53B'!$E$7</c:f>
              <c:strCache>
                <c:ptCount val="1"/>
                <c:pt idx="0">
                  <c:v>Non mobilisés à date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strRef>
              <c:f>'Graphique 53B'!$C$8:$C$13</c:f>
              <c:strCache>
                <c:ptCount val="6"/>
                <c:pt idx="0">
                  <c:v>France</c:v>
                </c:pt>
                <c:pt idx="1">
                  <c:v>Allemagne</c:v>
                </c:pt>
                <c:pt idx="2">
                  <c:v>Espagne</c:v>
                </c:pt>
                <c:pt idx="3">
                  <c:v>Italie</c:v>
                </c:pt>
                <c:pt idx="4">
                  <c:v>Royaume-Uni</c:v>
                </c:pt>
                <c:pt idx="5">
                  <c:v>États-Unis</c:v>
                </c:pt>
              </c:strCache>
            </c:strRef>
          </c:cat>
          <c:val>
            <c:numRef>
              <c:f>'Graphique 53B'!$E$8:$E$13</c:f>
              <c:numCache>
                <c:formatCode>0.0%</c:formatCode>
                <c:ptCount val="6"/>
                <c:pt idx="0">
                  <c:v>6.5712990064723587E-2</c:v>
                </c:pt>
                <c:pt idx="1">
                  <c:v>8.7300666859959394E-2</c:v>
                </c:pt>
                <c:pt idx="2">
                  <c:v>3.9051253213367623E-2</c:v>
                </c:pt>
                <c:pt idx="3">
                  <c:v>6.6400000000000001E-2</c:v>
                </c:pt>
                <c:pt idx="4">
                  <c:v>0.11469784476686856</c:v>
                </c:pt>
                <c:pt idx="5">
                  <c:v>1.8370023566050258E-2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E67-B74C-B29B-9105C2D1B2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100"/>
        <c:axId val="1812025440"/>
        <c:axId val="1813548816"/>
      </c:barChart>
      <c:catAx>
        <c:axId val="18120254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fr-FR"/>
          </a:p>
        </c:txPr>
        <c:crossAx val="1813548816"/>
        <c:crosses val="autoZero"/>
        <c:auto val="1"/>
        <c:lblAlgn val="ctr"/>
        <c:lblOffset val="100"/>
        <c:noMultiLvlLbl val="0"/>
      </c:catAx>
      <c:valAx>
        <c:axId val="1813548816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fr-FR"/>
          </a:p>
        </c:txPr>
        <c:crossAx val="18120254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'Graphique 53C'!$D$3</c:f>
              <c:strCache>
                <c:ptCount val="1"/>
                <c:pt idx="0">
                  <c:v>Mobilisés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'Graphique 53C'!$C$4:$C$9</c:f>
              <c:strCache>
                <c:ptCount val="6"/>
                <c:pt idx="0">
                  <c:v>France</c:v>
                </c:pt>
                <c:pt idx="1">
                  <c:v>Allemagne</c:v>
                </c:pt>
                <c:pt idx="2">
                  <c:v>Espagne</c:v>
                </c:pt>
                <c:pt idx="3">
                  <c:v>Italie</c:v>
                </c:pt>
                <c:pt idx="4">
                  <c:v>Royaume-Uni</c:v>
                </c:pt>
                <c:pt idx="5">
                  <c:v>États-Unis</c:v>
                </c:pt>
              </c:strCache>
            </c:strRef>
          </c:cat>
          <c:val>
            <c:numRef>
              <c:f>'Graphique 53C'!$D$4:$D$9</c:f>
              <c:numCache>
                <c:formatCode>0.0%</c:formatCode>
                <c:ptCount val="6"/>
                <c:pt idx="0">
                  <c:v>0.46899999999999997</c:v>
                </c:pt>
                <c:pt idx="1">
                  <c:v>0.159</c:v>
                </c:pt>
                <c:pt idx="2">
                  <c:v>0.66600000000000004</c:v>
                </c:pt>
                <c:pt idx="3">
                  <c:v>0.63800000000000001</c:v>
                </c:pt>
                <c:pt idx="4">
                  <c:v>0.23100000000000001</c:v>
                </c:pt>
                <c:pt idx="5">
                  <c:v>0.223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5A-5343-986B-334A3DF037B0}"/>
            </c:ext>
          </c:extLst>
        </c:ser>
        <c:ser>
          <c:idx val="1"/>
          <c:order val="1"/>
          <c:tx>
            <c:strRef>
              <c:f>'Graphique 53C'!$E$3</c:f>
              <c:strCache>
                <c:ptCount val="1"/>
                <c:pt idx="0">
                  <c:v>Non mobilisés à date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'Graphique 53C'!$C$4:$C$9</c:f>
              <c:strCache>
                <c:ptCount val="6"/>
                <c:pt idx="0">
                  <c:v>France</c:v>
                </c:pt>
                <c:pt idx="1">
                  <c:v>Allemagne</c:v>
                </c:pt>
                <c:pt idx="2">
                  <c:v>Espagne</c:v>
                </c:pt>
                <c:pt idx="3">
                  <c:v>Italie</c:v>
                </c:pt>
                <c:pt idx="4">
                  <c:v>Royaume-Uni</c:v>
                </c:pt>
                <c:pt idx="5">
                  <c:v>États-Unis</c:v>
                </c:pt>
              </c:strCache>
            </c:strRef>
          </c:cat>
          <c:val>
            <c:numRef>
              <c:f>'Graphique 53C'!$E$4:$E$9</c:f>
              <c:numCache>
                <c:formatCode>0.0%</c:formatCode>
                <c:ptCount val="6"/>
                <c:pt idx="0">
                  <c:v>0.53100000000000003</c:v>
                </c:pt>
                <c:pt idx="1">
                  <c:v>0.84099999999999997</c:v>
                </c:pt>
                <c:pt idx="2">
                  <c:v>0.33399999999999996</c:v>
                </c:pt>
                <c:pt idx="3">
                  <c:v>0.36199999999999999</c:v>
                </c:pt>
                <c:pt idx="4">
                  <c:v>0.76900000000000002</c:v>
                </c:pt>
                <c:pt idx="5">
                  <c:v>0.77700000000000002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05A-5343-986B-334A3DF037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100"/>
        <c:axId val="1812025440"/>
        <c:axId val="1813548816"/>
      </c:barChart>
      <c:catAx>
        <c:axId val="18120254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813548816"/>
        <c:crosses val="autoZero"/>
        <c:auto val="1"/>
        <c:lblAlgn val="ctr"/>
        <c:lblOffset val="100"/>
        <c:noMultiLvlLbl val="0"/>
      </c:catAx>
      <c:valAx>
        <c:axId val="18135488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8120254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0071701388888891E-2"/>
          <c:y val="2.1166666666666667E-2"/>
          <c:w val="0.91567482638888886"/>
          <c:h val="0.6006676267498197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'Graphique 54'!$G$9</c:f>
              <c:strCache>
                <c:ptCount val="1"/>
                <c:pt idx="0">
                  <c:v>Taux de surmortalité (en %)</c:v>
                </c:pt>
              </c:strCache>
            </c:strRef>
          </c:tx>
          <c:spPr>
            <a:solidFill>
              <a:srgbClr val="0087CD"/>
            </a:solidFill>
            <a:ln>
              <a:noFill/>
            </a:ln>
            <a:effectLst/>
          </c:spPr>
          <c:invertIfNegative val="0"/>
          <c:cat>
            <c:strRef>
              <c:f>'Graphique 54'!$H$8:$M$8</c:f>
              <c:strCache>
                <c:ptCount val="6"/>
                <c:pt idx="0">
                  <c:v>Allemagne</c:v>
                </c:pt>
                <c:pt idx="1">
                  <c:v>France</c:v>
                </c:pt>
                <c:pt idx="2">
                  <c:v>Italie</c:v>
                </c:pt>
                <c:pt idx="3">
                  <c:v>Royaume-Uni</c:v>
                </c:pt>
                <c:pt idx="4">
                  <c:v>États-Unis</c:v>
                </c:pt>
                <c:pt idx="5">
                  <c:v>Espagne</c:v>
                </c:pt>
              </c:strCache>
            </c:strRef>
          </c:cat>
          <c:val>
            <c:numRef>
              <c:f>'Graphique 54'!$H$9:$M$9</c:f>
              <c:numCache>
                <c:formatCode>0.0</c:formatCode>
                <c:ptCount val="6"/>
                <c:pt idx="0">
                  <c:v>7.5</c:v>
                </c:pt>
                <c:pt idx="1">
                  <c:v>13.1</c:v>
                </c:pt>
                <c:pt idx="2">
                  <c:v>20.5</c:v>
                </c:pt>
                <c:pt idx="3">
                  <c:v>20.8</c:v>
                </c:pt>
                <c:pt idx="4">
                  <c:v>22.1</c:v>
                </c:pt>
                <c:pt idx="5">
                  <c:v>23.3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82-4556-ACB2-C2C469D0F1B1}"/>
            </c:ext>
          </c:extLst>
        </c:ser>
        <c:ser>
          <c:idx val="5"/>
          <c:order val="1"/>
          <c:tx>
            <c:strRef>
              <c:f>'Graphique 54'!$G$16</c:f>
              <c:strCache>
                <c:ptCount val="1"/>
                <c:pt idx="0">
                  <c:v>Variation prévue de la dette publique entre 2019 et 2021 (en points de PIB)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'Graphique 54'!$H$8:$M$8</c:f>
              <c:strCache>
                <c:ptCount val="6"/>
                <c:pt idx="0">
                  <c:v>Allemagne</c:v>
                </c:pt>
                <c:pt idx="1">
                  <c:v>France</c:v>
                </c:pt>
                <c:pt idx="2">
                  <c:v>Italie</c:v>
                </c:pt>
                <c:pt idx="3">
                  <c:v>Royaume-Uni</c:v>
                </c:pt>
                <c:pt idx="4">
                  <c:v>États-Unis</c:v>
                </c:pt>
                <c:pt idx="5">
                  <c:v>Espagne</c:v>
                </c:pt>
              </c:strCache>
            </c:strRef>
          </c:cat>
          <c:val>
            <c:numRef>
              <c:f>'Graphique 54'!$H$16:$M$16</c:f>
              <c:numCache>
                <c:formatCode>General</c:formatCode>
                <c:ptCount val="6"/>
                <c:pt idx="0">
                  <c:v>14.3</c:v>
                </c:pt>
                <c:pt idx="1">
                  <c:v>19.600000000000001</c:v>
                </c:pt>
                <c:pt idx="2">
                  <c:v>25</c:v>
                </c:pt>
                <c:pt idx="3">
                  <c:v>28.4</c:v>
                </c:pt>
                <c:pt idx="4">
                  <c:v>32.6</c:v>
                </c:pt>
                <c:pt idx="5">
                  <c:v>24.2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382-4556-ACB2-C2C469D0F1B1}"/>
            </c:ext>
          </c:extLst>
        </c:ser>
        <c:ser>
          <c:idx val="1"/>
          <c:order val="2"/>
          <c:tx>
            <c:strRef>
              <c:f>'Graphique 54'!$G$14</c:f>
              <c:strCache>
                <c:ptCount val="1"/>
                <c:pt idx="0">
                  <c:v>(A) + (B) Montants mobilisés au titre des mesures budgétaires, de liquidité et de garantie (en points de PIB)</c:v>
                </c:pt>
              </c:strCache>
            </c:strRef>
          </c:tx>
          <c:spPr>
            <a:solidFill>
              <a:srgbClr val="F59100"/>
            </a:solidFill>
            <a:ln>
              <a:noFill/>
            </a:ln>
            <a:effectLst/>
          </c:spPr>
          <c:invertIfNegative val="0"/>
          <c:cat>
            <c:strRef>
              <c:f>'Graphique 54'!$H$8:$M$8</c:f>
              <c:strCache>
                <c:ptCount val="6"/>
                <c:pt idx="0">
                  <c:v>Allemagne</c:v>
                </c:pt>
                <c:pt idx="1">
                  <c:v>France</c:v>
                </c:pt>
                <c:pt idx="2">
                  <c:v>Italie</c:v>
                </c:pt>
                <c:pt idx="3">
                  <c:v>Royaume-Uni</c:v>
                </c:pt>
                <c:pt idx="4">
                  <c:v>États-Unis</c:v>
                </c:pt>
                <c:pt idx="5">
                  <c:v>Espagne</c:v>
                </c:pt>
              </c:strCache>
            </c:strRef>
          </c:cat>
          <c:val>
            <c:numRef>
              <c:f>'Graphique 54'!$H$14:$M$14</c:f>
              <c:numCache>
                <c:formatCode>0.0</c:formatCode>
                <c:ptCount val="6"/>
                <c:pt idx="0">
                  <c:v>3.7</c:v>
                </c:pt>
                <c:pt idx="1">
                  <c:v>8.5</c:v>
                </c:pt>
                <c:pt idx="2">
                  <c:v>14.2</c:v>
                </c:pt>
                <c:pt idx="3">
                  <c:v>8</c:v>
                </c:pt>
                <c:pt idx="4">
                  <c:v>2.9</c:v>
                </c:pt>
                <c:pt idx="5">
                  <c:v>9.6999999999999993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382-4556-ACB2-C2C469D0F1B1}"/>
            </c:ext>
          </c:extLst>
        </c:ser>
        <c:ser>
          <c:idx val="2"/>
          <c:order val="3"/>
          <c:tx>
            <c:strRef>
              <c:f>'Graphique 54'!$G$15</c:f>
              <c:strCache>
                <c:ptCount val="1"/>
                <c:pt idx="0">
                  <c:v>Variation de l'emploi salarié entre T4 2019 et T4 2021 (en %)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'Graphique 54'!$H$8:$M$8</c:f>
              <c:strCache>
                <c:ptCount val="6"/>
                <c:pt idx="0">
                  <c:v>Allemagne</c:v>
                </c:pt>
                <c:pt idx="1">
                  <c:v>France</c:v>
                </c:pt>
                <c:pt idx="2">
                  <c:v>Italie</c:v>
                </c:pt>
                <c:pt idx="3">
                  <c:v>Royaume-Uni</c:v>
                </c:pt>
                <c:pt idx="4">
                  <c:v>États-Unis</c:v>
                </c:pt>
                <c:pt idx="5">
                  <c:v>Espagne</c:v>
                </c:pt>
              </c:strCache>
            </c:strRef>
          </c:cat>
          <c:val>
            <c:numRef>
              <c:f>'Graphique 54'!$H$15:$M$15</c:f>
              <c:numCache>
                <c:formatCode>0.0</c:formatCode>
                <c:ptCount val="6"/>
                <c:pt idx="0">
                  <c:v>-1.9</c:v>
                </c:pt>
                <c:pt idx="1">
                  <c:v>-0.8</c:v>
                </c:pt>
                <c:pt idx="2">
                  <c:v>-4.9000000000000004</c:v>
                </c:pt>
                <c:pt idx="3">
                  <c:v>1.1000000000000001</c:v>
                </c:pt>
                <c:pt idx="4">
                  <c:v>-5.5</c:v>
                </c:pt>
                <c:pt idx="5">
                  <c:v>-4.4000000000000004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382-4556-ACB2-C2C469D0F1B1}"/>
            </c:ext>
          </c:extLst>
        </c:ser>
        <c:ser>
          <c:idx val="3"/>
          <c:order val="4"/>
          <c:tx>
            <c:strRef>
              <c:f>'Graphique 54'!$G$11</c:f>
              <c:strCache>
                <c:ptCount val="1"/>
                <c:pt idx="0">
                  <c:v>Variation du solde public entre 2019 et 2020 (en points de PIB)</c:v>
                </c:pt>
              </c:strCache>
            </c:strRef>
          </c:tx>
          <c:spPr>
            <a:solidFill>
              <a:srgbClr val="142882"/>
            </a:solidFill>
            <a:ln>
              <a:noFill/>
            </a:ln>
            <a:effectLst/>
          </c:spPr>
          <c:invertIfNegative val="0"/>
          <c:cat>
            <c:strRef>
              <c:f>'Graphique 54'!$H$8:$M$8</c:f>
              <c:strCache>
                <c:ptCount val="6"/>
                <c:pt idx="0">
                  <c:v>Allemagne</c:v>
                </c:pt>
                <c:pt idx="1">
                  <c:v>France</c:v>
                </c:pt>
                <c:pt idx="2">
                  <c:v>Italie</c:v>
                </c:pt>
                <c:pt idx="3">
                  <c:v>Royaume-Uni</c:v>
                </c:pt>
                <c:pt idx="4">
                  <c:v>États-Unis</c:v>
                </c:pt>
                <c:pt idx="5">
                  <c:v>Espagne</c:v>
                </c:pt>
              </c:strCache>
            </c:strRef>
          </c:cat>
          <c:val>
            <c:numRef>
              <c:f>'Graphique 54'!$H$11:$M$11</c:f>
              <c:numCache>
                <c:formatCode>General</c:formatCode>
                <c:ptCount val="6"/>
                <c:pt idx="0">
                  <c:v>-5.7</c:v>
                </c:pt>
                <c:pt idx="1">
                  <c:v>-6.1</c:v>
                </c:pt>
                <c:pt idx="2">
                  <c:v>-7.9</c:v>
                </c:pt>
                <c:pt idx="3">
                  <c:v>-10</c:v>
                </c:pt>
                <c:pt idx="4">
                  <c:v>-10.199999999999999</c:v>
                </c:pt>
                <c:pt idx="5">
                  <c:v>-8.1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382-4556-ACB2-C2C469D0F1B1}"/>
            </c:ext>
          </c:extLst>
        </c:ser>
        <c:ser>
          <c:idx val="4"/>
          <c:order val="5"/>
          <c:tx>
            <c:strRef>
              <c:f>'Graphique 54'!$G$10</c:f>
              <c:strCache>
                <c:ptCount val="1"/>
                <c:pt idx="0">
                  <c:v>Ecart de PIB (T4 2019, T1 2021) (en %)</c:v>
                </c:pt>
              </c:strCache>
            </c:strRef>
          </c:tx>
          <c:spPr>
            <a:solidFill>
              <a:srgbClr val="BE73AF"/>
            </a:solidFill>
            <a:ln>
              <a:noFill/>
            </a:ln>
            <a:effectLst/>
          </c:spPr>
          <c:invertIfNegative val="0"/>
          <c:cat>
            <c:strRef>
              <c:f>'Graphique 54'!$H$8:$M$8</c:f>
              <c:strCache>
                <c:ptCount val="6"/>
                <c:pt idx="0">
                  <c:v>Allemagne</c:v>
                </c:pt>
                <c:pt idx="1">
                  <c:v>France</c:v>
                </c:pt>
                <c:pt idx="2">
                  <c:v>Italie</c:v>
                </c:pt>
                <c:pt idx="3">
                  <c:v>Royaume-Uni</c:v>
                </c:pt>
                <c:pt idx="4">
                  <c:v>États-Unis</c:v>
                </c:pt>
                <c:pt idx="5">
                  <c:v>Espagne</c:v>
                </c:pt>
              </c:strCache>
            </c:strRef>
          </c:cat>
          <c:val>
            <c:numRef>
              <c:f>'Graphique 54'!$H$10:$M$10</c:f>
              <c:numCache>
                <c:formatCode>General</c:formatCode>
                <c:ptCount val="6"/>
                <c:pt idx="0">
                  <c:v>-5</c:v>
                </c:pt>
                <c:pt idx="1">
                  <c:v>-4.7</c:v>
                </c:pt>
                <c:pt idx="2">
                  <c:v>-6.4</c:v>
                </c:pt>
                <c:pt idx="3">
                  <c:v>-8.6999999999999993</c:v>
                </c:pt>
                <c:pt idx="4">
                  <c:v>-0.9</c:v>
                </c:pt>
                <c:pt idx="5">
                  <c:v>-9.3000000000000007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382-4556-ACB2-C2C469D0F1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523538767"/>
        <c:axId val="523535855"/>
      </c:barChart>
      <c:catAx>
        <c:axId val="52353876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fr-FR"/>
          </a:p>
        </c:txPr>
        <c:crossAx val="523535855"/>
        <c:crosses val="autoZero"/>
        <c:auto val="1"/>
        <c:lblAlgn val="ctr"/>
        <c:lblOffset val="100"/>
        <c:noMultiLvlLbl val="0"/>
      </c:catAx>
      <c:valAx>
        <c:axId val="523535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fr-FR"/>
          </a:p>
        </c:txPr>
        <c:crossAx val="52353876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fr-FR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fr-FR"/>
          </a:p>
        </c:txPr>
      </c:legendEntry>
      <c:legendEntry>
        <c:idx val="2"/>
        <c:txPr>
          <a:bodyPr rot="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fr-FR"/>
          </a:p>
        </c:txPr>
      </c:legendEntry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fr-FR"/>
          </a:p>
        </c:txPr>
      </c:legendEntry>
      <c:legendEntry>
        <c:idx val="4"/>
        <c:txPr>
          <a:bodyPr rot="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fr-FR"/>
          </a:p>
        </c:txPr>
      </c:legendEntry>
      <c:legendEntry>
        <c:idx val="5"/>
        <c:txPr>
          <a:bodyPr rot="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fr-FR"/>
          </a:p>
        </c:txPr>
      </c:legendEntry>
      <c:layout>
        <c:manualLayout>
          <c:xMode val="edge"/>
          <c:yMode val="edge"/>
          <c:x val="3.9311026434702689E-3"/>
          <c:y val="0.68913618333413951"/>
          <c:w val="0.99069062116230111"/>
          <c:h val="0.3108638166658604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'Graphique 7'!$A$6</c:f>
              <c:strCache>
                <c:ptCount val="1"/>
                <c:pt idx="0">
                  <c:v>Dette brute (échelle de droite)</c:v>
                </c:pt>
              </c:strCache>
            </c:strRef>
          </c:tx>
          <c:spPr>
            <a:solidFill>
              <a:srgbClr val="0087CD"/>
            </a:solidFill>
            <a:ln>
              <a:noFill/>
            </a:ln>
            <a:effectLst/>
          </c:spPr>
          <c:invertIfNegative val="0"/>
          <c:cat>
            <c:numRef>
              <c:f>'Graphique 7'!$B$4:$AC$4</c:f>
              <c:numCache>
                <c:formatCode>mmm\-yy</c:formatCode>
                <c:ptCount val="28"/>
                <c:pt idx="0">
                  <c:v>44287</c:v>
                </c:pt>
                <c:pt idx="1">
                  <c:v>44256</c:v>
                </c:pt>
                <c:pt idx="2">
                  <c:v>44228</c:v>
                </c:pt>
                <c:pt idx="3">
                  <c:v>44197</c:v>
                </c:pt>
                <c:pt idx="4">
                  <c:v>44166</c:v>
                </c:pt>
                <c:pt idx="5">
                  <c:v>44136</c:v>
                </c:pt>
                <c:pt idx="6">
                  <c:v>44105</c:v>
                </c:pt>
                <c:pt idx="7">
                  <c:v>44075</c:v>
                </c:pt>
                <c:pt idx="8">
                  <c:v>44044</c:v>
                </c:pt>
                <c:pt idx="9">
                  <c:v>44013</c:v>
                </c:pt>
                <c:pt idx="10">
                  <c:v>43983</c:v>
                </c:pt>
                <c:pt idx="11">
                  <c:v>43952</c:v>
                </c:pt>
                <c:pt idx="12">
                  <c:v>43922</c:v>
                </c:pt>
                <c:pt idx="13">
                  <c:v>43891</c:v>
                </c:pt>
                <c:pt idx="14">
                  <c:v>43862</c:v>
                </c:pt>
                <c:pt idx="15">
                  <c:v>43831</c:v>
                </c:pt>
                <c:pt idx="16">
                  <c:v>43800</c:v>
                </c:pt>
                <c:pt idx="17">
                  <c:v>43770</c:v>
                </c:pt>
                <c:pt idx="18">
                  <c:v>43739</c:v>
                </c:pt>
                <c:pt idx="19">
                  <c:v>43709</c:v>
                </c:pt>
                <c:pt idx="20">
                  <c:v>43678</c:v>
                </c:pt>
                <c:pt idx="21">
                  <c:v>43647</c:v>
                </c:pt>
                <c:pt idx="22">
                  <c:v>43617</c:v>
                </c:pt>
                <c:pt idx="23">
                  <c:v>43586</c:v>
                </c:pt>
                <c:pt idx="24">
                  <c:v>43556</c:v>
                </c:pt>
                <c:pt idx="25">
                  <c:v>43525</c:v>
                </c:pt>
                <c:pt idx="26">
                  <c:v>43497</c:v>
                </c:pt>
                <c:pt idx="27">
                  <c:v>43466</c:v>
                </c:pt>
              </c:numCache>
            </c:numRef>
          </c:cat>
          <c:val>
            <c:numRef>
              <c:f>'Graphique 7'!$B$6:$AC$6</c:f>
              <c:numCache>
                <c:formatCode>General</c:formatCode>
                <c:ptCount val="28"/>
                <c:pt idx="0">
                  <c:v>1904.6</c:v>
                </c:pt>
                <c:pt idx="1">
                  <c:v>1906.6</c:v>
                </c:pt>
                <c:pt idx="2">
                  <c:v>1902.8</c:v>
                </c:pt>
                <c:pt idx="3">
                  <c:v>1900.2</c:v>
                </c:pt>
                <c:pt idx="4">
                  <c:v>1890.3</c:v>
                </c:pt>
                <c:pt idx="5">
                  <c:v>1902.2</c:v>
                </c:pt>
                <c:pt idx="6">
                  <c:v>1895.9</c:v>
                </c:pt>
                <c:pt idx="7">
                  <c:v>1883.1</c:v>
                </c:pt>
                <c:pt idx="8">
                  <c:v>1884.2</c:v>
                </c:pt>
                <c:pt idx="9">
                  <c:v>1883.6</c:v>
                </c:pt>
                <c:pt idx="10">
                  <c:v>1865.7</c:v>
                </c:pt>
                <c:pt idx="11">
                  <c:v>1844.1</c:v>
                </c:pt>
                <c:pt idx="12">
                  <c:v>1802</c:v>
                </c:pt>
                <c:pt idx="13">
                  <c:v>1741.9</c:v>
                </c:pt>
                <c:pt idx="14">
                  <c:v>1709.7</c:v>
                </c:pt>
                <c:pt idx="15">
                  <c:v>1695.5</c:v>
                </c:pt>
                <c:pt idx="16">
                  <c:v>1682.9</c:v>
                </c:pt>
                <c:pt idx="17">
                  <c:v>1695.1</c:v>
                </c:pt>
                <c:pt idx="18">
                  <c:v>1697.7</c:v>
                </c:pt>
                <c:pt idx="19">
                  <c:v>1684.3</c:v>
                </c:pt>
                <c:pt idx="20">
                  <c:v>1678</c:v>
                </c:pt>
                <c:pt idx="21">
                  <c:v>1679.6</c:v>
                </c:pt>
                <c:pt idx="22">
                  <c:v>1657.2</c:v>
                </c:pt>
                <c:pt idx="23">
                  <c:v>1653.1</c:v>
                </c:pt>
                <c:pt idx="24">
                  <c:v>1643.7</c:v>
                </c:pt>
                <c:pt idx="25">
                  <c:v>1632.7</c:v>
                </c:pt>
                <c:pt idx="26">
                  <c:v>1620.2</c:v>
                </c:pt>
                <c:pt idx="27">
                  <c:v>1607.3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ABB-4199-86E5-79F88C3BD6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8739279"/>
        <c:axId val="98738863"/>
      </c:barChart>
      <c:lineChart>
        <c:grouping val="standard"/>
        <c:varyColors val="0"/>
        <c:ser>
          <c:idx val="0"/>
          <c:order val="0"/>
          <c:tx>
            <c:strRef>
              <c:f>'Graphique 7'!$A$5</c:f>
              <c:strCache>
                <c:ptCount val="1"/>
                <c:pt idx="0">
                  <c:v>Dépôts bancaires (échelle de gauche)</c:v>
                </c:pt>
              </c:strCache>
            </c:strRef>
          </c:tx>
          <c:spPr>
            <a:ln w="28575" cap="rnd">
              <a:solidFill>
                <a:srgbClr val="F59100"/>
              </a:solidFill>
              <a:round/>
            </a:ln>
            <a:effectLst/>
          </c:spPr>
          <c:marker>
            <c:symbol val="none"/>
          </c:marker>
          <c:cat>
            <c:numRef>
              <c:f>'Graphique 7'!$B$4:$AC$4</c:f>
              <c:numCache>
                <c:formatCode>mmm\-yy</c:formatCode>
                <c:ptCount val="28"/>
                <c:pt idx="0">
                  <c:v>44287</c:v>
                </c:pt>
                <c:pt idx="1">
                  <c:v>44256</c:v>
                </c:pt>
                <c:pt idx="2">
                  <c:v>44228</c:v>
                </c:pt>
                <c:pt idx="3">
                  <c:v>44197</c:v>
                </c:pt>
                <c:pt idx="4">
                  <c:v>44166</c:v>
                </c:pt>
                <c:pt idx="5">
                  <c:v>44136</c:v>
                </c:pt>
                <c:pt idx="6">
                  <c:v>44105</c:v>
                </c:pt>
                <c:pt idx="7">
                  <c:v>44075</c:v>
                </c:pt>
                <c:pt idx="8">
                  <c:v>44044</c:v>
                </c:pt>
                <c:pt idx="9">
                  <c:v>44013</c:v>
                </c:pt>
                <c:pt idx="10">
                  <c:v>43983</c:v>
                </c:pt>
                <c:pt idx="11">
                  <c:v>43952</c:v>
                </c:pt>
                <c:pt idx="12">
                  <c:v>43922</c:v>
                </c:pt>
                <c:pt idx="13">
                  <c:v>43891</c:v>
                </c:pt>
                <c:pt idx="14">
                  <c:v>43862</c:v>
                </c:pt>
                <c:pt idx="15">
                  <c:v>43831</c:v>
                </c:pt>
                <c:pt idx="16">
                  <c:v>43800</c:v>
                </c:pt>
                <c:pt idx="17">
                  <c:v>43770</c:v>
                </c:pt>
                <c:pt idx="18">
                  <c:v>43739</c:v>
                </c:pt>
                <c:pt idx="19">
                  <c:v>43709</c:v>
                </c:pt>
                <c:pt idx="20">
                  <c:v>43678</c:v>
                </c:pt>
                <c:pt idx="21">
                  <c:v>43647</c:v>
                </c:pt>
                <c:pt idx="22">
                  <c:v>43617</c:v>
                </c:pt>
                <c:pt idx="23">
                  <c:v>43586</c:v>
                </c:pt>
                <c:pt idx="24">
                  <c:v>43556</c:v>
                </c:pt>
                <c:pt idx="25">
                  <c:v>43525</c:v>
                </c:pt>
                <c:pt idx="26">
                  <c:v>43497</c:v>
                </c:pt>
                <c:pt idx="27">
                  <c:v>43466</c:v>
                </c:pt>
              </c:numCache>
            </c:numRef>
          </c:cat>
          <c:val>
            <c:numRef>
              <c:f>'Graphique 7'!$B$5:$AC$5</c:f>
              <c:numCache>
                <c:formatCode>General</c:formatCode>
                <c:ptCount val="28"/>
                <c:pt idx="0">
                  <c:v>805.51900000000001</c:v>
                </c:pt>
                <c:pt idx="1">
                  <c:v>807.38300000000004</c:v>
                </c:pt>
                <c:pt idx="2">
                  <c:v>796.428</c:v>
                </c:pt>
                <c:pt idx="3">
                  <c:v>793.48199999999997</c:v>
                </c:pt>
                <c:pt idx="4">
                  <c:v>803.76</c:v>
                </c:pt>
                <c:pt idx="5">
                  <c:v>794.67100000000005</c:v>
                </c:pt>
                <c:pt idx="6">
                  <c:v>790.375</c:v>
                </c:pt>
                <c:pt idx="7">
                  <c:v>792.48500000000001</c:v>
                </c:pt>
                <c:pt idx="8">
                  <c:v>797.86699999999996</c:v>
                </c:pt>
                <c:pt idx="9">
                  <c:v>789.76400000000001</c:v>
                </c:pt>
                <c:pt idx="10">
                  <c:v>777.98500000000001</c:v>
                </c:pt>
                <c:pt idx="11">
                  <c:v>762.08600000000001</c:v>
                </c:pt>
                <c:pt idx="12">
                  <c:v>714.57799999999997</c:v>
                </c:pt>
                <c:pt idx="13">
                  <c:v>673.98199999999997</c:v>
                </c:pt>
                <c:pt idx="14">
                  <c:v>632.82000000000005</c:v>
                </c:pt>
                <c:pt idx="15">
                  <c:v>623.07799999999997</c:v>
                </c:pt>
                <c:pt idx="16">
                  <c:v>634.10799999999995</c:v>
                </c:pt>
                <c:pt idx="17">
                  <c:v>632.29600000000005</c:v>
                </c:pt>
                <c:pt idx="18">
                  <c:v>619.91800000000001</c:v>
                </c:pt>
                <c:pt idx="19">
                  <c:v>614.00900000000001</c:v>
                </c:pt>
                <c:pt idx="20">
                  <c:v>618.87900000000002</c:v>
                </c:pt>
                <c:pt idx="21">
                  <c:v>610.58100000000002</c:v>
                </c:pt>
                <c:pt idx="22">
                  <c:v>603.47500000000002</c:v>
                </c:pt>
                <c:pt idx="23">
                  <c:v>594.45500000000004</c:v>
                </c:pt>
                <c:pt idx="24">
                  <c:v>590.37099999999998</c:v>
                </c:pt>
                <c:pt idx="25">
                  <c:v>580.13199999999995</c:v>
                </c:pt>
                <c:pt idx="26">
                  <c:v>570.66899999999998</c:v>
                </c:pt>
                <c:pt idx="27">
                  <c:v>571.06200000000001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ABB-4199-86E5-79F88C3BD6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1053295"/>
        <c:axId val="511051631"/>
      </c:lineChart>
      <c:dateAx>
        <c:axId val="511053295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fr-FR"/>
          </a:p>
        </c:txPr>
        <c:crossAx val="511051631"/>
        <c:crosses val="autoZero"/>
        <c:auto val="1"/>
        <c:lblOffset val="100"/>
        <c:baseTimeUnit val="months"/>
      </c:dateAx>
      <c:valAx>
        <c:axId val="511051631"/>
        <c:scaling>
          <c:orientation val="minMax"/>
          <c:min val="400"/>
        </c:scaling>
        <c:delete val="0"/>
        <c:axPos val="l"/>
        <c:majorGridlines>
          <c:spPr>
            <a:ln w="6350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fr-FR"/>
          </a:p>
        </c:txPr>
        <c:crossAx val="511053295"/>
        <c:crosses val="autoZero"/>
        <c:crossBetween val="between"/>
      </c:valAx>
      <c:valAx>
        <c:axId val="98738863"/>
        <c:scaling>
          <c:orientation val="minMax"/>
          <c:min val="1400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fr-FR"/>
          </a:p>
        </c:txPr>
        <c:crossAx val="98739279"/>
        <c:crosses val="max"/>
        <c:crossBetween val="between"/>
      </c:valAx>
      <c:dateAx>
        <c:axId val="98739279"/>
        <c:scaling>
          <c:orientation val="minMax"/>
        </c:scaling>
        <c:delete val="1"/>
        <c:axPos val="b"/>
        <c:numFmt formatCode="mmm\-yy" sourceLinked="1"/>
        <c:majorTickMark val="out"/>
        <c:minorTickMark val="none"/>
        <c:tickLblPos val="nextTo"/>
        <c:crossAx val="98738863"/>
        <c:crosses val="autoZero"/>
        <c:auto val="1"/>
        <c:lblOffset val="100"/>
        <c:baseTimeUnit val="months"/>
        <c:majorUnit val="1"/>
        <c:minorUnit val="1"/>
      </c:date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0087CD"/>
            </a:solidFill>
            <a:ln>
              <a:noFill/>
            </a:ln>
            <a:effectLst/>
          </c:spPr>
          <c:invertIfNegative val="0"/>
          <c:cat>
            <c:numRef>
              <c:f>'Graphique 8'!$B$4:$Q$4</c:f>
              <c:numCache>
                <c:formatCode>mmm\-yy</c:formatCode>
                <c:ptCount val="16"/>
                <c:pt idx="0">
                  <c:v>44287</c:v>
                </c:pt>
                <c:pt idx="1">
                  <c:v>44256</c:v>
                </c:pt>
                <c:pt idx="2">
                  <c:v>44228</c:v>
                </c:pt>
                <c:pt idx="3">
                  <c:v>44197</c:v>
                </c:pt>
                <c:pt idx="4">
                  <c:v>44166</c:v>
                </c:pt>
                <c:pt idx="5">
                  <c:v>44136</c:v>
                </c:pt>
                <c:pt idx="6">
                  <c:v>44105</c:v>
                </c:pt>
                <c:pt idx="7">
                  <c:v>44075</c:v>
                </c:pt>
                <c:pt idx="8">
                  <c:v>44044</c:v>
                </c:pt>
                <c:pt idx="9">
                  <c:v>44013</c:v>
                </c:pt>
                <c:pt idx="10">
                  <c:v>43983</c:v>
                </c:pt>
                <c:pt idx="11">
                  <c:v>43952</c:v>
                </c:pt>
                <c:pt idx="12">
                  <c:v>43922</c:v>
                </c:pt>
                <c:pt idx="13">
                  <c:v>43891</c:v>
                </c:pt>
                <c:pt idx="14">
                  <c:v>43862</c:v>
                </c:pt>
                <c:pt idx="15">
                  <c:v>43831</c:v>
                </c:pt>
              </c:numCache>
            </c:numRef>
          </c:cat>
          <c:val>
            <c:numRef>
              <c:f>'Graphique 8'!$B$5:$Q$5</c:f>
              <c:numCache>
                <c:formatCode>General</c:formatCode>
                <c:ptCount val="16"/>
                <c:pt idx="0">
                  <c:v>1099.0809999999999</c:v>
                </c:pt>
                <c:pt idx="1">
                  <c:v>1099.2169999999999</c:v>
                </c:pt>
                <c:pt idx="2">
                  <c:v>1106.3719999999998</c:v>
                </c:pt>
                <c:pt idx="3">
                  <c:v>1106.7180000000001</c:v>
                </c:pt>
                <c:pt idx="4">
                  <c:v>1086.54</c:v>
                </c:pt>
                <c:pt idx="5">
                  <c:v>1107.529</c:v>
                </c:pt>
                <c:pt idx="6">
                  <c:v>1105.5250000000001</c:v>
                </c:pt>
                <c:pt idx="7">
                  <c:v>1090.6149999999998</c:v>
                </c:pt>
                <c:pt idx="8">
                  <c:v>1086.3330000000001</c:v>
                </c:pt>
                <c:pt idx="9">
                  <c:v>1093.8359999999998</c:v>
                </c:pt>
                <c:pt idx="10">
                  <c:v>1087.7150000000001</c:v>
                </c:pt>
                <c:pt idx="11">
                  <c:v>1082.0139999999999</c:v>
                </c:pt>
                <c:pt idx="12">
                  <c:v>1087.422</c:v>
                </c:pt>
                <c:pt idx="13">
                  <c:v>1067.9180000000001</c:v>
                </c:pt>
                <c:pt idx="14">
                  <c:v>1076.8800000000001</c:v>
                </c:pt>
                <c:pt idx="15">
                  <c:v>1072.422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1D-4DA4-9B54-705420896E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40"/>
        <c:overlap val="-27"/>
        <c:axId val="309409327"/>
        <c:axId val="309409743"/>
      </c:barChart>
      <c:dateAx>
        <c:axId val="309409327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fr-FR"/>
          </a:p>
        </c:txPr>
        <c:crossAx val="309409743"/>
        <c:crosses val="autoZero"/>
        <c:auto val="1"/>
        <c:lblOffset val="100"/>
        <c:baseTimeUnit val="months"/>
      </c:dateAx>
      <c:valAx>
        <c:axId val="309409743"/>
        <c:scaling>
          <c:orientation val="minMax"/>
          <c:max val="1200"/>
          <c:min val="0"/>
        </c:scaling>
        <c:delete val="0"/>
        <c:axPos val="l"/>
        <c:majorGridlines>
          <c:spPr>
            <a:ln w="6350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fr-FR"/>
          </a:p>
        </c:txPr>
        <c:crossAx val="30940932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'Graphique 9'!$B$5</c:f>
              <c:strCache>
                <c:ptCount val="1"/>
                <c:pt idx="0">
                  <c:v>Chiffre d'affaires</c:v>
                </c:pt>
              </c:strCache>
            </c:strRef>
          </c:tx>
          <c:spPr>
            <a:solidFill>
              <a:srgbClr val="0087CD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'Graphique 9'!$A$6:$A$13</c:f>
              <c:strCache>
                <c:ptCount val="8"/>
                <c:pt idx="0">
                  <c:v>Tous secteurs</c:v>
                </c:pt>
                <c:pt idx="1">
                  <c:v>Activités immobilières</c:v>
                </c:pt>
                <c:pt idx="2">
                  <c:v>Commerce ; réparation d'automobile et de motocycles</c:v>
                </c:pt>
                <c:pt idx="3">
                  <c:v>Construction</c:v>
                </c:pt>
                <c:pt idx="4">
                  <c:v>Hébergement et restauration</c:v>
                </c:pt>
                <c:pt idx="5">
                  <c:v>Autres activités de service</c:v>
                </c:pt>
                <c:pt idx="6">
                  <c:v>Industrie manufacturière</c:v>
                </c:pt>
                <c:pt idx="7">
                  <c:v>Arts spectacles et activités traditionnelles</c:v>
                </c:pt>
              </c:strCache>
            </c:strRef>
          </c:cat>
          <c:val>
            <c:numRef>
              <c:f>'Graphique 9'!$B$6:$B$13</c:f>
              <c:numCache>
                <c:formatCode>General</c:formatCode>
                <c:ptCount val="8"/>
                <c:pt idx="0">
                  <c:v>-6.6</c:v>
                </c:pt>
                <c:pt idx="1">
                  <c:v>-2.6</c:v>
                </c:pt>
                <c:pt idx="2">
                  <c:v>-3</c:v>
                </c:pt>
                <c:pt idx="3">
                  <c:v>-6.8</c:v>
                </c:pt>
                <c:pt idx="4">
                  <c:v>-29.2</c:v>
                </c:pt>
                <c:pt idx="5">
                  <c:v>-14.1</c:v>
                </c:pt>
                <c:pt idx="6">
                  <c:v>-6.4</c:v>
                </c:pt>
                <c:pt idx="7">
                  <c:v>-35.9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9A6-4298-BF34-F0301796330F}"/>
            </c:ext>
          </c:extLst>
        </c:ser>
        <c:ser>
          <c:idx val="1"/>
          <c:order val="1"/>
          <c:tx>
            <c:strRef>
              <c:f>'Graphique 9'!$C$5</c:f>
              <c:strCache>
                <c:ptCount val="1"/>
                <c:pt idx="0">
                  <c:v>EBE</c:v>
                </c:pt>
              </c:strCache>
            </c:strRef>
          </c:tx>
          <c:spPr>
            <a:solidFill>
              <a:srgbClr val="F59100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1.7367279602123952E-3"/>
                  <c:y val="-6.33914421553090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9A6-4298-BF34-F0301796330F}"/>
                </c:ext>
              </c:extLst>
            </c:dLbl>
            <c:dLbl>
              <c:idx val="1"/>
              <c:layout>
                <c:manualLayout>
                  <c:x val="0"/>
                  <c:y val="-6.33914421553090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9A6-4298-BF34-F0301796330F}"/>
                </c:ext>
              </c:extLst>
            </c:dLbl>
            <c:dLbl>
              <c:idx val="7"/>
              <c:layout>
                <c:manualLayout>
                  <c:x val="1.3676100167039888E-7"/>
                  <c:y val="-6.33914421553090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9A6-4298-BF34-F0301796330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'Graphique 9'!$A$6:$A$13</c:f>
              <c:strCache>
                <c:ptCount val="8"/>
                <c:pt idx="0">
                  <c:v>Tous secteurs</c:v>
                </c:pt>
                <c:pt idx="1">
                  <c:v>Activités immobilières</c:v>
                </c:pt>
                <c:pt idx="2">
                  <c:v>Commerce ; réparation d'automobile et de motocycles</c:v>
                </c:pt>
                <c:pt idx="3">
                  <c:v>Construction</c:v>
                </c:pt>
                <c:pt idx="4">
                  <c:v>Hébergement et restauration</c:v>
                </c:pt>
                <c:pt idx="5">
                  <c:v>Autres activités de service</c:v>
                </c:pt>
                <c:pt idx="6">
                  <c:v>Industrie manufacturière</c:v>
                </c:pt>
                <c:pt idx="7">
                  <c:v>Arts spectacles et activités traditionnelles</c:v>
                </c:pt>
              </c:strCache>
            </c:strRef>
          </c:cat>
          <c:val>
            <c:numRef>
              <c:f>'Graphique 9'!$C$6:$C$13</c:f>
              <c:numCache>
                <c:formatCode>General</c:formatCode>
                <c:ptCount val="8"/>
                <c:pt idx="0">
                  <c:v>-2.8</c:v>
                </c:pt>
                <c:pt idx="1">
                  <c:v>-1</c:v>
                </c:pt>
                <c:pt idx="2">
                  <c:v>7.6</c:v>
                </c:pt>
                <c:pt idx="3">
                  <c:v>-3.9</c:v>
                </c:pt>
                <c:pt idx="4">
                  <c:v>-13.1</c:v>
                </c:pt>
                <c:pt idx="5">
                  <c:v>2.2999999999999998</c:v>
                </c:pt>
                <c:pt idx="6">
                  <c:v>-9.8000000000000007</c:v>
                </c:pt>
                <c:pt idx="7">
                  <c:v>-6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9A6-4298-BF34-F0301796330F}"/>
            </c:ext>
          </c:extLst>
        </c:ser>
        <c:ser>
          <c:idx val="2"/>
          <c:order val="2"/>
          <c:tx>
            <c:strRef>
              <c:f>'Graphique 9'!$D$5</c:f>
              <c:strCache>
                <c:ptCount val="1"/>
                <c:pt idx="0">
                  <c:v>Résultat net</c:v>
                </c:pt>
              </c:strCache>
            </c:strRef>
          </c:tx>
          <c:spPr>
            <a:solidFill>
              <a:srgbClr val="B2B2B2"/>
            </a:solidFill>
            <a:ln>
              <a:noFill/>
            </a:ln>
            <a:effectLst/>
          </c:spPr>
          <c:invertIfNegative val="0"/>
          <c:dLbls>
            <c:dLbl>
              <c:idx val="3"/>
              <c:layout>
                <c:manualLayout>
                  <c:x val="0"/>
                  <c:y val="-6.33914421553090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9A6-4298-BF34-F0301796330F}"/>
                </c:ext>
              </c:extLst>
            </c:dLbl>
            <c:dLbl>
              <c:idx val="6"/>
              <c:layout>
                <c:manualLayout>
                  <c:x val="0"/>
                  <c:y val="-6.33914421553090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9A6-4298-BF34-F0301796330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'Graphique 9'!$A$6:$A$13</c:f>
              <c:strCache>
                <c:ptCount val="8"/>
                <c:pt idx="0">
                  <c:v>Tous secteurs</c:v>
                </c:pt>
                <c:pt idx="1">
                  <c:v>Activités immobilières</c:v>
                </c:pt>
                <c:pt idx="2">
                  <c:v>Commerce ; réparation d'automobile et de motocycles</c:v>
                </c:pt>
                <c:pt idx="3">
                  <c:v>Construction</c:v>
                </c:pt>
                <c:pt idx="4">
                  <c:v>Hébergement et restauration</c:v>
                </c:pt>
                <c:pt idx="5">
                  <c:v>Autres activités de service</c:v>
                </c:pt>
                <c:pt idx="6">
                  <c:v>Industrie manufacturière</c:v>
                </c:pt>
                <c:pt idx="7">
                  <c:v>Arts spectacles et activités traditionnelles</c:v>
                </c:pt>
              </c:strCache>
            </c:strRef>
          </c:cat>
          <c:val>
            <c:numRef>
              <c:f>'Graphique 9'!$D$6:$D$13</c:f>
              <c:numCache>
                <c:formatCode>General</c:formatCode>
                <c:ptCount val="8"/>
                <c:pt idx="0">
                  <c:v>2</c:v>
                </c:pt>
                <c:pt idx="1">
                  <c:v>0.6</c:v>
                </c:pt>
                <c:pt idx="2">
                  <c:v>15.8</c:v>
                </c:pt>
                <c:pt idx="3">
                  <c:v>-5.0999999999999996</c:v>
                </c:pt>
                <c:pt idx="4">
                  <c:v>10.1</c:v>
                </c:pt>
                <c:pt idx="5">
                  <c:v>18.899999999999999</c:v>
                </c:pt>
                <c:pt idx="6">
                  <c:v>-7.7</c:v>
                </c:pt>
                <c:pt idx="7">
                  <c:v>12.3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69A6-4298-BF34-F0301796330F}"/>
            </c:ext>
          </c:extLst>
        </c:ser>
        <c:ser>
          <c:idx val="3"/>
          <c:order val="3"/>
          <c:tx>
            <c:strRef>
              <c:f>'Graphique 9'!$E$5</c:f>
              <c:strCache>
                <c:ptCount val="1"/>
                <c:pt idx="0">
                  <c:v>Endettement brut</c:v>
                </c:pt>
              </c:strCache>
            </c:strRef>
          </c:tx>
          <c:spPr>
            <a:solidFill>
              <a:srgbClr val="14288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'Graphique 9'!$A$6:$A$13</c:f>
              <c:strCache>
                <c:ptCount val="8"/>
                <c:pt idx="0">
                  <c:v>Tous secteurs</c:v>
                </c:pt>
                <c:pt idx="1">
                  <c:v>Activités immobilières</c:v>
                </c:pt>
                <c:pt idx="2">
                  <c:v>Commerce ; réparation d'automobile et de motocycles</c:v>
                </c:pt>
                <c:pt idx="3">
                  <c:v>Construction</c:v>
                </c:pt>
                <c:pt idx="4">
                  <c:v>Hébergement et restauration</c:v>
                </c:pt>
                <c:pt idx="5">
                  <c:v>Autres activités de service</c:v>
                </c:pt>
                <c:pt idx="6">
                  <c:v>Industrie manufacturière</c:v>
                </c:pt>
                <c:pt idx="7">
                  <c:v>Arts spectacles et activités traditionnelles</c:v>
                </c:pt>
              </c:strCache>
            </c:strRef>
          </c:cat>
          <c:val>
            <c:numRef>
              <c:f>'Graphique 9'!$E$6:$E$13</c:f>
              <c:numCache>
                <c:formatCode>General</c:formatCode>
                <c:ptCount val="8"/>
                <c:pt idx="0">
                  <c:v>9.1999999999999993</c:v>
                </c:pt>
                <c:pt idx="1">
                  <c:v>-3.5</c:v>
                </c:pt>
                <c:pt idx="2">
                  <c:v>16.100000000000001</c:v>
                </c:pt>
                <c:pt idx="3">
                  <c:v>23.2</c:v>
                </c:pt>
                <c:pt idx="4">
                  <c:v>16</c:v>
                </c:pt>
                <c:pt idx="5">
                  <c:v>23.8</c:v>
                </c:pt>
                <c:pt idx="6">
                  <c:v>19.2</c:v>
                </c:pt>
                <c:pt idx="7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69A6-4298-BF34-F0301796330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50"/>
        <c:axId val="199078671"/>
        <c:axId val="199084079"/>
      </c:barChart>
      <c:catAx>
        <c:axId val="19907867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fr-FR"/>
          </a:p>
        </c:txPr>
        <c:crossAx val="199084079"/>
        <c:crosses val="autoZero"/>
        <c:auto val="1"/>
        <c:lblAlgn val="ctr"/>
        <c:lblOffset val="100"/>
        <c:noMultiLvlLbl val="0"/>
      </c:catAx>
      <c:valAx>
        <c:axId val="199084079"/>
        <c:scaling>
          <c:orientation val="minMax"/>
        </c:scaling>
        <c:delete val="0"/>
        <c:axPos val="b"/>
        <c:majorGridlines>
          <c:spPr>
            <a:ln w="6350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fr-FR"/>
          </a:p>
        </c:txPr>
        <c:crossAx val="19907867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2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30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42.xml><?xml version="1.0" encoding="utf-8"?>
<cs:chartStyle xmlns:cs="http://schemas.microsoft.com/office/drawing/2012/chartStyle" xmlns:a="http://schemas.openxmlformats.org/drawingml/2006/main" id="30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4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30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45.xml><?xml version="1.0" encoding="utf-8"?>
<cs:chartStyle xmlns:cs="http://schemas.microsoft.com/office/drawing/2012/chartStyle" xmlns:a="http://schemas.openxmlformats.org/drawingml/2006/main" id="30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46.xml><?xml version="1.0" encoding="utf-8"?>
<cs:chartStyle xmlns:cs="http://schemas.microsoft.com/office/drawing/2012/chartStyle" xmlns:a="http://schemas.openxmlformats.org/drawingml/2006/main" id="30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47.xml><?xml version="1.0" encoding="utf-8"?>
<cs:chartStyle xmlns:cs="http://schemas.microsoft.com/office/drawing/2012/chartStyle" xmlns:a="http://schemas.openxmlformats.org/drawingml/2006/main" id="30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48.xml><?xml version="1.0" encoding="utf-8"?>
<cs:chartStyle xmlns:cs="http://schemas.microsoft.com/office/drawing/2012/chartStyle" xmlns:a="http://schemas.openxmlformats.org/drawingml/2006/main" id="30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4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0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6.xml"/><Relationship Id="rId2" Type="http://schemas.openxmlformats.org/officeDocument/2006/relationships/chart" Target="../charts/chart15.xml"/><Relationship Id="rId1" Type="http://schemas.openxmlformats.org/officeDocument/2006/relationships/chart" Target="../charts/chart14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1.xml"/><Relationship Id="rId1" Type="http://schemas.openxmlformats.org/officeDocument/2006/relationships/chart" Target="../charts/chart20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5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6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7.xml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8.xml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9.xml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0.xml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4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3.xml"/><Relationship Id="rId1" Type="http://schemas.openxmlformats.org/officeDocument/2006/relationships/chart" Target="../charts/chart32.xml"/></Relationships>
</file>

<file path=xl/drawings/_rels/drawing4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5.xml"/><Relationship Id="rId1" Type="http://schemas.openxmlformats.org/officeDocument/2006/relationships/chart" Target="../charts/chart34.xml"/></Relationships>
</file>

<file path=xl/drawings/_rels/drawing4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7.xml"/><Relationship Id="rId1" Type="http://schemas.openxmlformats.org/officeDocument/2006/relationships/chart" Target="../charts/chart36.xml"/></Relationships>
</file>

<file path=xl/drawings/_rels/drawing4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9.xml"/><Relationship Id="rId1" Type="http://schemas.openxmlformats.org/officeDocument/2006/relationships/chart" Target="../charts/chart38.xml"/></Relationships>
</file>

<file path=xl/drawings/_rels/drawing4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1.xml"/><Relationship Id="rId1" Type="http://schemas.openxmlformats.org/officeDocument/2006/relationships/chart" Target="../charts/chart40.xml"/></Relationships>
</file>

<file path=xl/drawings/_rels/drawing4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3.xml"/><Relationship Id="rId1" Type="http://schemas.openxmlformats.org/officeDocument/2006/relationships/chart" Target="../charts/chart42.xml"/></Relationships>
</file>

<file path=xl/drawings/_rels/drawing4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5.xml"/><Relationship Id="rId1" Type="http://schemas.openxmlformats.org/officeDocument/2006/relationships/chart" Target="../charts/chart44.xml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6.xml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7.xml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8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9.xml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0.xml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1.xml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2.xml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3.xml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4.xml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5.xml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6.xml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7.xml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8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6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0.xml"/><Relationship Id="rId1" Type="http://schemas.openxmlformats.org/officeDocument/2006/relationships/chart" Target="../charts/chart59.xml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1.xml"/></Relationships>
</file>

<file path=xl/drawings/_rels/drawing6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2.xml"/></Relationships>
</file>

<file path=xl/drawings/_rels/drawing6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3.xml"/></Relationships>
</file>

<file path=xl/drawings/_rels/drawing6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4.xml"/></Relationships>
</file>

<file path=xl/drawings/_rels/drawing6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5.xml"/></Relationships>
</file>

<file path=xl/drawings/_rels/drawing6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6.xml"/></Relationships>
</file>

<file path=xl/drawings/_rels/drawing6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7.xml"/></Relationships>
</file>

<file path=xl/drawings/_rels/drawing6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8.xml"/></Relationships>
</file>

<file path=xl/drawings/_rels/drawing6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9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0</xdr:colOff>
      <xdr:row>10</xdr:row>
      <xdr:rowOff>0</xdr:rowOff>
    </xdr:from>
    <xdr:ext cx="12700" cy="12700"/>
    <xdr:pic>
      <xdr:nvPicPr>
        <xdr:cNvPr id="2" name="Image 1" descr="page3image5772368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0" y="18415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0</xdr:colOff>
      <xdr:row>12</xdr:row>
      <xdr:rowOff>0</xdr:rowOff>
    </xdr:from>
    <xdr:ext cx="12700" cy="12700"/>
    <xdr:pic>
      <xdr:nvPicPr>
        <xdr:cNvPr id="3" name="Image 2" descr="page3image5828528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0" y="22098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11</xdr:row>
      <xdr:rowOff>0</xdr:rowOff>
    </xdr:from>
    <xdr:ext cx="12700" cy="12700"/>
    <xdr:pic>
      <xdr:nvPicPr>
        <xdr:cNvPr id="4" name="Image 3" descr="page3image5828944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0" y="20256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14</xdr:row>
      <xdr:rowOff>0</xdr:rowOff>
    </xdr:from>
    <xdr:ext cx="12700" cy="12700"/>
    <xdr:pic>
      <xdr:nvPicPr>
        <xdr:cNvPr id="5" name="Image 4" descr="page3image5842256">
          <a:extLst>
            <a:ext uri="{FF2B5EF4-FFF2-40B4-BE49-F238E27FC236}">
              <a16:creationId xmlns:a16="http://schemas.microsoft.com/office/drawing/2014/main" id="{00000000-0008-0000-11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0" y="25781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0</xdr:colOff>
      <xdr:row>16</xdr:row>
      <xdr:rowOff>0</xdr:rowOff>
    </xdr:from>
    <xdr:ext cx="12700" cy="12700"/>
    <xdr:pic>
      <xdr:nvPicPr>
        <xdr:cNvPr id="6" name="Image 5" descr="page3image5847872">
          <a:extLst>
            <a:ext uri="{FF2B5EF4-FFF2-40B4-BE49-F238E27FC236}">
              <a16:creationId xmlns:a16="http://schemas.microsoft.com/office/drawing/2014/main" id="{00000000-0008-0000-11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0" y="2946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15</xdr:row>
      <xdr:rowOff>0</xdr:rowOff>
    </xdr:from>
    <xdr:ext cx="12700" cy="12700"/>
    <xdr:pic>
      <xdr:nvPicPr>
        <xdr:cNvPr id="7" name="Image 6" descr="page3image5848288">
          <a:extLst>
            <a:ext uri="{FF2B5EF4-FFF2-40B4-BE49-F238E27FC236}">
              <a16:creationId xmlns:a16="http://schemas.microsoft.com/office/drawing/2014/main" id="{00000000-0008-0000-11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0" y="27622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0</xdr:colOff>
      <xdr:row>17</xdr:row>
      <xdr:rowOff>0</xdr:rowOff>
    </xdr:from>
    <xdr:ext cx="12700" cy="12700"/>
    <xdr:pic>
      <xdr:nvPicPr>
        <xdr:cNvPr id="8" name="Image 7" descr="page3image5777152">
          <a:extLst>
            <a:ext uri="{FF2B5EF4-FFF2-40B4-BE49-F238E27FC236}">
              <a16:creationId xmlns:a16="http://schemas.microsoft.com/office/drawing/2014/main" id="{00000000-0008-0000-11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0" y="3130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0</xdr:colOff>
      <xdr:row>23</xdr:row>
      <xdr:rowOff>0</xdr:rowOff>
    </xdr:from>
    <xdr:ext cx="12700" cy="12700"/>
    <xdr:pic>
      <xdr:nvPicPr>
        <xdr:cNvPr id="9" name="Image 8" descr="page4image5819792">
          <a:extLst>
            <a:ext uri="{FF2B5EF4-FFF2-40B4-BE49-F238E27FC236}">
              <a16:creationId xmlns:a16="http://schemas.microsoft.com/office/drawing/2014/main" id="{00000000-0008-0000-11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0" y="42354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0</xdr:colOff>
      <xdr:row>24</xdr:row>
      <xdr:rowOff>0</xdr:rowOff>
    </xdr:from>
    <xdr:ext cx="12700" cy="12700"/>
    <xdr:pic>
      <xdr:nvPicPr>
        <xdr:cNvPr id="10" name="Image 9" descr="page4image5797952">
          <a:extLst>
            <a:ext uri="{FF2B5EF4-FFF2-40B4-BE49-F238E27FC236}">
              <a16:creationId xmlns:a16="http://schemas.microsoft.com/office/drawing/2014/main" id="{00000000-0008-0000-11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0" y="44196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0</xdr:colOff>
      <xdr:row>25</xdr:row>
      <xdr:rowOff>0</xdr:rowOff>
    </xdr:from>
    <xdr:ext cx="12700" cy="12700"/>
    <xdr:pic>
      <xdr:nvPicPr>
        <xdr:cNvPr id="11" name="Image 10" descr="page4image5834768">
          <a:extLst>
            <a:ext uri="{FF2B5EF4-FFF2-40B4-BE49-F238E27FC236}">
              <a16:creationId xmlns:a16="http://schemas.microsoft.com/office/drawing/2014/main" id="{00000000-0008-0000-11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0" y="4603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0</xdr:colOff>
      <xdr:row>27</xdr:row>
      <xdr:rowOff>0</xdr:rowOff>
    </xdr:from>
    <xdr:ext cx="12700" cy="12700"/>
    <xdr:pic>
      <xdr:nvPicPr>
        <xdr:cNvPr id="12" name="Image 11" descr="page4image5841840">
          <a:extLst>
            <a:ext uri="{FF2B5EF4-FFF2-40B4-BE49-F238E27FC236}">
              <a16:creationId xmlns:a16="http://schemas.microsoft.com/office/drawing/2014/main" id="{00000000-0008-0000-11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0" y="49720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26</xdr:row>
      <xdr:rowOff>0</xdr:rowOff>
    </xdr:from>
    <xdr:ext cx="12700" cy="12700"/>
    <xdr:pic>
      <xdr:nvPicPr>
        <xdr:cNvPr id="13" name="Image 12" descr="page4image5842256">
          <a:extLst>
            <a:ext uri="{FF2B5EF4-FFF2-40B4-BE49-F238E27FC236}">
              <a16:creationId xmlns:a16="http://schemas.microsoft.com/office/drawing/2014/main" id="{00000000-0008-0000-11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0" y="47879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0</xdr:colOff>
      <xdr:row>28</xdr:row>
      <xdr:rowOff>0</xdr:rowOff>
    </xdr:from>
    <xdr:ext cx="12700" cy="12700"/>
    <xdr:pic>
      <xdr:nvPicPr>
        <xdr:cNvPr id="14" name="Image 13" descr="page4image5849120">
          <a:extLst>
            <a:ext uri="{FF2B5EF4-FFF2-40B4-BE49-F238E27FC236}">
              <a16:creationId xmlns:a16="http://schemas.microsoft.com/office/drawing/2014/main" id="{00000000-0008-0000-11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0" y="51562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0</xdr:colOff>
      <xdr:row>29</xdr:row>
      <xdr:rowOff>0</xdr:rowOff>
    </xdr:from>
    <xdr:ext cx="12700" cy="12700"/>
    <xdr:pic>
      <xdr:nvPicPr>
        <xdr:cNvPr id="15" name="Image 14" descr="page4image5854528">
          <a:extLst>
            <a:ext uri="{FF2B5EF4-FFF2-40B4-BE49-F238E27FC236}">
              <a16:creationId xmlns:a16="http://schemas.microsoft.com/office/drawing/2014/main" id="{00000000-0008-0000-11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0" y="53403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0</xdr:colOff>
      <xdr:row>30</xdr:row>
      <xdr:rowOff>0</xdr:rowOff>
    </xdr:from>
    <xdr:ext cx="12700" cy="12700"/>
    <xdr:pic>
      <xdr:nvPicPr>
        <xdr:cNvPr id="16" name="Image 15" descr="page4image5860768">
          <a:extLst>
            <a:ext uri="{FF2B5EF4-FFF2-40B4-BE49-F238E27FC236}">
              <a16:creationId xmlns:a16="http://schemas.microsoft.com/office/drawing/2014/main" id="{00000000-0008-0000-11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0" y="55245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0</xdr:colOff>
      <xdr:row>31</xdr:row>
      <xdr:rowOff>0</xdr:rowOff>
    </xdr:from>
    <xdr:ext cx="12700" cy="12700"/>
    <xdr:pic>
      <xdr:nvPicPr>
        <xdr:cNvPr id="17" name="Image 16" descr="page4image5861600">
          <a:extLst>
            <a:ext uri="{FF2B5EF4-FFF2-40B4-BE49-F238E27FC236}">
              <a16:creationId xmlns:a16="http://schemas.microsoft.com/office/drawing/2014/main" id="{00000000-0008-0000-11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0" y="57086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32</xdr:row>
      <xdr:rowOff>0</xdr:rowOff>
    </xdr:from>
    <xdr:ext cx="12700" cy="12700"/>
    <xdr:pic>
      <xdr:nvPicPr>
        <xdr:cNvPr id="18" name="Image 17" descr="page4image5867632">
          <a:extLst>
            <a:ext uri="{FF2B5EF4-FFF2-40B4-BE49-F238E27FC236}">
              <a16:creationId xmlns:a16="http://schemas.microsoft.com/office/drawing/2014/main" id="{00000000-0008-0000-11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0" y="58928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33</xdr:row>
      <xdr:rowOff>0</xdr:rowOff>
    </xdr:from>
    <xdr:ext cx="12700" cy="12700"/>
    <xdr:pic>
      <xdr:nvPicPr>
        <xdr:cNvPr id="19" name="Image 18" descr="page4image5873248">
          <a:extLst>
            <a:ext uri="{FF2B5EF4-FFF2-40B4-BE49-F238E27FC236}">
              <a16:creationId xmlns:a16="http://schemas.microsoft.com/office/drawing/2014/main" id="{00000000-0008-0000-11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0" y="60769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34924</xdr:colOff>
      <xdr:row>3</xdr:row>
      <xdr:rowOff>152399</xdr:rowOff>
    </xdr:from>
    <xdr:to>
      <xdr:col>13</xdr:col>
      <xdr:colOff>460924</xdr:colOff>
      <xdr:row>26</xdr:row>
      <xdr:rowOff>76245</xdr:rowOff>
    </xdr:to>
    <xdr:graphicFrame macro="">
      <xdr:nvGraphicFramePr>
        <xdr:cNvPr id="5" name="Graphique 4">
          <a:extLst>
            <a:ext uri="{FF2B5EF4-FFF2-40B4-BE49-F238E27FC236}">
              <a16:creationId xmlns:a16="http://schemas.microsoft.com/office/drawing/2014/main" id="{00000000-0008-0000-1B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504824</xdr:colOff>
      <xdr:row>3</xdr:row>
      <xdr:rowOff>92075</xdr:rowOff>
    </xdr:from>
    <xdr:to>
      <xdr:col>13</xdr:col>
      <xdr:colOff>390824</xdr:colOff>
      <xdr:row>21</xdr:row>
      <xdr:rowOff>142875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525340</xdr:colOff>
      <xdr:row>14</xdr:row>
      <xdr:rowOff>186592</xdr:rowOff>
    </xdr:from>
    <xdr:to>
      <xdr:col>11</xdr:col>
      <xdr:colOff>153340</xdr:colOff>
      <xdr:row>33</xdr:row>
      <xdr:rowOff>167092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619123</xdr:colOff>
      <xdr:row>12</xdr:row>
      <xdr:rowOff>50800</xdr:rowOff>
    </xdr:from>
    <xdr:to>
      <xdr:col>12</xdr:col>
      <xdr:colOff>240790</xdr:colOff>
      <xdr:row>31</xdr:row>
      <xdr:rowOff>131841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3174</xdr:colOff>
      <xdr:row>10</xdr:row>
      <xdr:rowOff>165100</xdr:rowOff>
    </xdr:from>
    <xdr:to>
      <xdr:col>9</xdr:col>
      <xdr:colOff>393174</xdr:colOff>
      <xdr:row>29</xdr:row>
      <xdr:rowOff>145600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00000000-0008-0000-1F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6</xdr:row>
      <xdr:rowOff>0</xdr:rowOff>
    </xdr:from>
    <xdr:to>
      <xdr:col>8</xdr:col>
      <xdr:colOff>406400</xdr:colOff>
      <xdr:row>23</xdr:row>
      <xdr:rowOff>80010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20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0" y="1155700"/>
          <a:ext cx="4978400" cy="331851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10</xdr:row>
      <xdr:rowOff>44450</xdr:rowOff>
    </xdr:from>
    <xdr:to>
      <xdr:col>9</xdr:col>
      <xdr:colOff>514350</xdr:colOff>
      <xdr:row>30</xdr:row>
      <xdr:rowOff>92075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00000000-0008-0000-2100-00000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0" y="1974850"/>
          <a:ext cx="5848350" cy="3857625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742293</xdr:colOff>
      <xdr:row>13</xdr:row>
      <xdr:rowOff>146538</xdr:rowOff>
    </xdr:from>
    <xdr:to>
      <xdr:col>9</xdr:col>
      <xdr:colOff>370293</xdr:colOff>
      <xdr:row>32</xdr:row>
      <xdr:rowOff>157862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00000000-0008-0000-2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1449457</xdr:colOff>
      <xdr:row>40</xdr:row>
      <xdr:rowOff>66261</xdr:rowOff>
    </xdr:from>
    <xdr:to>
      <xdr:col>5</xdr:col>
      <xdr:colOff>580500</xdr:colOff>
      <xdr:row>53</xdr:row>
      <xdr:rowOff>109761</xdr:rowOff>
    </xdr:to>
    <xdr:graphicFrame macro="">
      <xdr:nvGraphicFramePr>
        <xdr:cNvPr id="5" name="Graphique 4">
          <a:extLst>
            <a:ext uri="{FF2B5EF4-FFF2-40B4-BE49-F238E27FC236}">
              <a16:creationId xmlns:a16="http://schemas.microsoft.com/office/drawing/2014/main" id="{00000000-0008-0000-22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314324</xdr:colOff>
      <xdr:row>41</xdr:row>
      <xdr:rowOff>161925</xdr:rowOff>
    </xdr:from>
    <xdr:to>
      <xdr:col>13</xdr:col>
      <xdr:colOff>740324</xdr:colOff>
      <xdr:row>60</xdr:row>
      <xdr:rowOff>142425</xdr:rowOff>
    </xdr:to>
    <xdr:graphicFrame macro="">
      <xdr:nvGraphicFramePr>
        <xdr:cNvPr id="7" name="Graphique 6">
          <a:extLst>
            <a:ext uri="{FF2B5EF4-FFF2-40B4-BE49-F238E27FC236}">
              <a16:creationId xmlns:a16="http://schemas.microsoft.com/office/drawing/2014/main" id="{00000000-0008-0000-22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22679</xdr:colOff>
      <xdr:row>12</xdr:row>
      <xdr:rowOff>18446</xdr:rowOff>
    </xdr:from>
    <xdr:to>
      <xdr:col>10</xdr:col>
      <xdr:colOff>464554</xdr:colOff>
      <xdr:row>27</xdr:row>
      <xdr:rowOff>186928</xdr:rowOff>
    </xdr:to>
    <xdr:graphicFrame macro="">
      <xdr:nvGraphicFramePr>
        <xdr:cNvPr id="4" name="Graphique 3">
          <a:extLst>
            <a:ext uri="{FF2B5EF4-FFF2-40B4-BE49-F238E27FC236}">
              <a16:creationId xmlns:a16="http://schemas.microsoft.com/office/drawing/2014/main" id="{00000000-0008-0000-23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733425</xdr:colOff>
      <xdr:row>7</xdr:row>
      <xdr:rowOff>184150</xdr:rowOff>
    </xdr:from>
    <xdr:to>
      <xdr:col>12</xdr:col>
      <xdr:colOff>397425</xdr:colOff>
      <xdr:row>22</xdr:row>
      <xdr:rowOff>26650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649577</xdr:colOff>
      <xdr:row>1</xdr:row>
      <xdr:rowOff>5054</xdr:rowOff>
    </xdr:from>
    <xdr:to>
      <xdr:col>15</xdr:col>
      <xdr:colOff>277577</xdr:colOff>
      <xdr:row>29</xdr:row>
      <xdr:rowOff>93229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617484</xdr:colOff>
      <xdr:row>29</xdr:row>
      <xdr:rowOff>6569</xdr:rowOff>
    </xdr:from>
    <xdr:to>
      <xdr:col>7</xdr:col>
      <xdr:colOff>475864</xdr:colOff>
      <xdr:row>51</xdr:row>
      <xdr:rowOff>135569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552450</xdr:colOff>
      <xdr:row>9</xdr:row>
      <xdr:rowOff>6350</xdr:rowOff>
    </xdr:from>
    <xdr:to>
      <xdr:col>11</xdr:col>
      <xdr:colOff>114450</xdr:colOff>
      <xdr:row>20</xdr:row>
      <xdr:rowOff>95250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539750</xdr:colOff>
      <xdr:row>5</xdr:row>
      <xdr:rowOff>25472</xdr:rowOff>
    </xdr:from>
    <xdr:to>
      <xdr:col>16</xdr:col>
      <xdr:colOff>746125</xdr:colOff>
      <xdr:row>22</xdr:row>
      <xdr:rowOff>187323</xdr:rowOff>
    </xdr:to>
    <xdr:grpSp>
      <xdr:nvGrpSpPr>
        <xdr:cNvPr id="4" name="Groupe 3">
          <a:extLst>
            <a:ext uri="{FF2B5EF4-FFF2-40B4-BE49-F238E27FC236}">
              <a16:creationId xmlns:a16="http://schemas.microsoft.com/office/drawing/2014/main" id="{00000000-0008-0000-2600-000004000000}"/>
            </a:ext>
          </a:extLst>
        </xdr:cNvPr>
        <xdr:cNvGrpSpPr/>
      </xdr:nvGrpSpPr>
      <xdr:grpSpPr>
        <a:xfrm>
          <a:off x="3016250" y="977972"/>
          <a:ext cx="10937875" cy="3451151"/>
          <a:chOff x="2838450" y="1565347"/>
          <a:chExt cx="10112375" cy="3454326"/>
        </a:xfrm>
      </xdr:grpSpPr>
      <xdr:graphicFrame macro="">
        <xdr:nvGraphicFramePr>
          <xdr:cNvPr id="2" name="Graphique 1">
            <a:extLst>
              <a:ext uri="{FF2B5EF4-FFF2-40B4-BE49-F238E27FC236}">
                <a16:creationId xmlns:a16="http://schemas.microsoft.com/office/drawing/2014/main" id="{00000000-0008-0000-2600-000002000000}"/>
              </a:ext>
            </a:extLst>
          </xdr:cNvPr>
          <xdr:cNvGraphicFramePr>
            <a:graphicFrameLocks/>
          </xdr:cNvGraphicFramePr>
        </xdr:nvGraphicFramePr>
        <xdr:xfrm>
          <a:off x="2838450" y="1565347"/>
          <a:ext cx="5040000" cy="2929463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graphicFrame macro="">
        <xdr:nvGraphicFramePr>
          <xdr:cNvPr id="3" name="Graphique 2">
            <a:extLst>
              <a:ext uri="{FF2B5EF4-FFF2-40B4-BE49-F238E27FC236}">
                <a16:creationId xmlns:a16="http://schemas.microsoft.com/office/drawing/2014/main" id="{00000000-0008-0000-2600-000003000000}"/>
              </a:ext>
            </a:extLst>
          </xdr:cNvPr>
          <xdr:cNvGraphicFramePr/>
        </xdr:nvGraphicFramePr>
        <xdr:xfrm>
          <a:off x="8378825" y="1603374"/>
          <a:ext cx="4572000" cy="341629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</xdr:grp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692150</xdr:colOff>
      <xdr:row>4</xdr:row>
      <xdr:rowOff>2116</xdr:rowOff>
    </xdr:from>
    <xdr:to>
      <xdr:col>15</xdr:col>
      <xdr:colOff>25400</xdr:colOff>
      <xdr:row>23</xdr:row>
      <xdr:rowOff>122766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2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26150" y="738716"/>
          <a:ext cx="5429250" cy="3619500"/>
        </a:xfrm>
        <a:prstGeom prst="rect">
          <a:avLst/>
        </a:prstGeom>
      </xdr:spPr>
    </xdr:pic>
    <xdr:clientData/>
  </xdr:twoCellAnchor>
  <xdr:twoCellAnchor editAs="oneCell">
    <xdr:from>
      <xdr:col>0</xdr:col>
      <xdr:colOff>196850</xdr:colOff>
      <xdr:row>3</xdr:row>
      <xdr:rowOff>127000</xdr:rowOff>
    </xdr:from>
    <xdr:to>
      <xdr:col>7</xdr:col>
      <xdr:colOff>158750</xdr:colOff>
      <xdr:row>22</xdr:row>
      <xdr:rowOff>158750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00000000-0008-0000-27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850" y="679450"/>
          <a:ext cx="5295900" cy="353060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635000</xdr:colOff>
      <xdr:row>3</xdr:row>
      <xdr:rowOff>31750</xdr:rowOff>
    </xdr:from>
    <xdr:to>
      <xdr:col>9</xdr:col>
      <xdr:colOff>285750</xdr:colOff>
      <xdr:row>26</xdr:row>
      <xdr:rowOff>135467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2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0" y="584200"/>
          <a:ext cx="6508750" cy="4339167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135417</xdr:colOff>
      <xdr:row>2</xdr:row>
      <xdr:rowOff>135537</xdr:rowOff>
    </xdr:from>
    <xdr:to>
      <xdr:col>10</xdr:col>
      <xdr:colOff>114727</xdr:colOff>
      <xdr:row>23</xdr:row>
      <xdr:rowOff>3072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0.48552</cdr:x>
      <cdr:y>0.83048</cdr:y>
    </cdr:from>
    <cdr:to>
      <cdr:x>0.55864</cdr:x>
      <cdr:y>0.88256</cdr:y>
    </cdr:to>
    <cdr:sp macro="" textlink="">
      <cdr:nvSpPr>
        <cdr:cNvPr id="2" name="Rectangle à coins arrondis 1"/>
        <cdr:cNvSpPr/>
      </cdr:nvSpPr>
      <cdr:spPr>
        <a:xfrm xmlns:a="http://schemas.openxmlformats.org/drawingml/2006/main">
          <a:off x="2804909" y="3301745"/>
          <a:ext cx="422413" cy="207066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solidFill>
            <a:srgbClr val="F59100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999818</xdr:colOff>
      <xdr:row>4</xdr:row>
      <xdr:rowOff>49153</xdr:rowOff>
    </xdr:from>
    <xdr:to>
      <xdr:col>4</xdr:col>
      <xdr:colOff>576505</xdr:colOff>
      <xdr:row>18</xdr:row>
      <xdr:rowOff>154782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00000000-0008-0000-2A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101600</xdr:colOff>
      <xdr:row>1</xdr:row>
      <xdr:rowOff>381000</xdr:rowOff>
    </xdr:from>
    <xdr:to>
      <xdr:col>8</xdr:col>
      <xdr:colOff>527600</xdr:colOff>
      <xdr:row>20</xdr:row>
      <xdr:rowOff>42735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2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11425" y="571500"/>
          <a:ext cx="5760000" cy="395751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587375</xdr:colOff>
      <xdr:row>9</xdr:row>
      <xdr:rowOff>73025</xdr:rowOff>
    </xdr:from>
    <xdr:to>
      <xdr:col>7</xdr:col>
      <xdr:colOff>587375</xdr:colOff>
      <xdr:row>24</xdr:row>
      <xdr:rowOff>77788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00000000-0008-0000-2C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638174</xdr:colOff>
      <xdr:row>10</xdr:row>
      <xdr:rowOff>53974</xdr:rowOff>
    </xdr:from>
    <xdr:to>
      <xdr:col>12</xdr:col>
      <xdr:colOff>230174</xdr:colOff>
      <xdr:row>28</xdr:row>
      <xdr:rowOff>95250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00000000-0008-0000-2D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606425</xdr:colOff>
      <xdr:row>9</xdr:row>
      <xdr:rowOff>127000</xdr:rowOff>
    </xdr:from>
    <xdr:to>
      <xdr:col>11</xdr:col>
      <xdr:colOff>312425</xdr:colOff>
      <xdr:row>23</xdr:row>
      <xdr:rowOff>160000</xdr:rowOff>
    </xdr:to>
    <xdr:graphicFrame macro="">
      <xdr:nvGraphicFramePr>
        <xdr:cNvPr id="4" name="Graphique 3">
          <a:extLst>
            <a:ext uri="{FF2B5EF4-FFF2-40B4-BE49-F238E27FC236}">
              <a16:creationId xmlns:a16="http://schemas.microsoft.com/office/drawing/2014/main" id="{00000000-0008-0000-14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206374</xdr:colOff>
      <xdr:row>5</xdr:row>
      <xdr:rowOff>130173</xdr:rowOff>
    </xdr:from>
    <xdr:to>
      <xdr:col>14</xdr:col>
      <xdr:colOff>560374</xdr:colOff>
      <xdr:row>24</xdr:row>
      <xdr:rowOff>67346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2</xdr:row>
      <xdr:rowOff>0</xdr:rowOff>
    </xdr:from>
    <xdr:to>
      <xdr:col>12</xdr:col>
      <xdr:colOff>406400</xdr:colOff>
      <xdr:row>22</xdr:row>
      <xdr:rowOff>59690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2F00-000003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48350" y="666750"/>
          <a:ext cx="5740400" cy="3755390"/>
        </a:xfrm>
        <a:prstGeom prst="rect">
          <a:avLst/>
        </a:prstGeom>
        <a:noFill/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817205</xdr:colOff>
      <xdr:row>13</xdr:row>
      <xdr:rowOff>34924</xdr:rowOff>
    </xdr:from>
    <xdr:to>
      <xdr:col>8</xdr:col>
      <xdr:colOff>421334</xdr:colOff>
      <xdr:row>32</xdr:row>
      <xdr:rowOff>15424</xdr:rowOff>
    </xdr:to>
    <xdr:graphicFrame macro="">
      <xdr:nvGraphicFramePr>
        <xdr:cNvPr id="4" name="Graphique 3">
          <a:extLst>
            <a:ext uri="{FF2B5EF4-FFF2-40B4-BE49-F238E27FC236}">
              <a16:creationId xmlns:a16="http://schemas.microsoft.com/office/drawing/2014/main" id="{00000000-0008-0000-30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0.91557</cdr:x>
      <cdr:y>0.0596</cdr:y>
    </cdr:from>
    <cdr:to>
      <cdr:x>0.92358</cdr:x>
      <cdr:y>0.70476</cdr:y>
    </cdr:to>
    <cdr:sp macro="" textlink="">
      <cdr:nvSpPr>
        <cdr:cNvPr id="2" name="Rectangle 1">
          <a:extLst xmlns:a="http://schemas.openxmlformats.org/drawingml/2006/main">
            <a:ext uri="{FF2B5EF4-FFF2-40B4-BE49-F238E27FC236}">
              <a16:creationId xmlns:a16="http://schemas.microsoft.com/office/drawing/2014/main" id="{32A91831-8354-4B40-9341-155B914A8A3A}"/>
            </a:ext>
          </a:extLst>
        </cdr:cNvPr>
        <cdr:cNvSpPr/>
      </cdr:nvSpPr>
      <cdr:spPr>
        <a:xfrm xmlns:a="http://schemas.openxmlformats.org/drawingml/2006/main">
          <a:off x="5440138" y="204298"/>
          <a:ext cx="47593" cy="2211378"/>
        </a:xfrm>
        <a:prstGeom xmlns:a="http://schemas.openxmlformats.org/drawingml/2006/main" prst="rect">
          <a:avLst/>
        </a:prstGeom>
        <a:solidFill xmlns:a="http://schemas.openxmlformats.org/drawingml/2006/main">
          <a:schemeClr val="bg2">
            <a:lumMod val="75000"/>
            <a:alpha val="30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504823</xdr:colOff>
      <xdr:row>13</xdr:row>
      <xdr:rowOff>19049</xdr:rowOff>
    </xdr:from>
    <xdr:to>
      <xdr:col>9</xdr:col>
      <xdr:colOff>168823</xdr:colOff>
      <xdr:row>31</xdr:row>
      <xdr:rowOff>10049</xdr:rowOff>
    </xdr:to>
    <xdr:graphicFrame macro="">
      <xdr:nvGraphicFramePr>
        <xdr:cNvPr id="5" name="Graphique 4">
          <a:extLst>
            <a:ext uri="{FF2B5EF4-FFF2-40B4-BE49-F238E27FC236}">
              <a16:creationId xmlns:a16="http://schemas.microsoft.com/office/drawing/2014/main" id="{00000000-0008-0000-31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0.91146</cdr:x>
      <cdr:y>0.04155</cdr:y>
    </cdr:from>
    <cdr:to>
      <cdr:x>0.92015</cdr:x>
      <cdr:y>0.76833</cdr:y>
    </cdr:to>
    <cdr:sp macro="" textlink="">
      <cdr:nvSpPr>
        <cdr:cNvPr id="3" name="Rectangle 2">
          <a:extLst xmlns:a="http://schemas.openxmlformats.org/drawingml/2006/main">
            <a:ext uri="{FF2B5EF4-FFF2-40B4-BE49-F238E27FC236}">
              <a16:creationId xmlns:a16="http://schemas.microsoft.com/office/drawing/2014/main" id="{4820956D-5FF3-436B-BB98-453CA219801F}"/>
            </a:ext>
          </a:extLst>
        </cdr:cNvPr>
        <cdr:cNvSpPr/>
      </cdr:nvSpPr>
      <cdr:spPr>
        <a:xfrm xmlns:a="http://schemas.openxmlformats.org/drawingml/2006/main">
          <a:off x="8651210" y="184679"/>
          <a:ext cx="82482" cy="3230677"/>
        </a:xfrm>
        <a:prstGeom xmlns:a="http://schemas.openxmlformats.org/drawingml/2006/main" prst="rect">
          <a:avLst/>
        </a:prstGeom>
        <a:solidFill xmlns:a="http://schemas.openxmlformats.org/drawingml/2006/main">
          <a:schemeClr val="bg2">
            <a:lumMod val="75000"/>
            <a:alpha val="30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fr-FR"/>
        </a:p>
      </cdr:txBody>
    </cdr:sp>
  </cdr:relSizeAnchor>
</c:userShapes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165100</xdr:colOff>
      <xdr:row>5</xdr:row>
      <xdr:rowOff>120650</xdr:rowOff>
    </xdr:from>
    <xdr:to>
      <xdr:col>6</xdr:col>
      <xdr:colOff>666750</xdr:colOff>
      <xdr:row>24</xdr:row>
      <xdr:rowOff>0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3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5100" y="1041400"/>
          <a:ext cx="5067300" cy="3378200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727074</xdr:colOff>
      <xdr:row>8</xdr:row>
      <xdr:rowOff>161925</xdr:rowOff>
    </xdr:from>
    <xdr:to>
      <xdr:col>8</xdr:col>
      <xdr:colOff>31074</xdr:colOff>
      <xdr:row>24</xdr:row>
      <xdr:rowOff>173925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00000000-0008-0000-33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22224</xdr:colOff>
      <xdr:row>8</xdr:row>
      <xdr:rowOff>133349</xdr:rowOff>
    </xdr:from>
    <xdr:to>
      <xdr:col>10</xdr:col>
      <xdr:colOff>88224</xdr:colOff>
      <xdr:row>24</xdr:row>
      <xdr:rowOff>145349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00000000-0008-0000-34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603249</xdr:colOff>
      <xdr:row>11</xdr:row>
      <xdr:rowOff>34924</xdr:rowOff>
    </xdr:from>
    <xdr:to>
      <xdr:col>8</xdr:col>
      <xdr:colOff>669249</xdr:colOff>
      <xdr:row>27</xdr:row>
      <xdr:rowOff>46924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00000000-0008-0000-35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9524</xdr:colOff>
      <xdr:row>8</xdr:row>
      <xdr:rowOff>92075</xdr:rowOff>
    </xdr:from>
    <xdr:to>
      <xdr:col>14</xdr:col>
      <xdr:colOff>477524</xdr:colOff>
      <xdr:row>26</xdr:row>
      <xdr:rowOff>134938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0</xdr:colOff>
      <xdr:row>8</xdr:row>
      <xdr:rowOff>0</xdr:rowOff>
    </xdr:from>
    <xdr:to>
      <xdr:col>16</xdr:col>
      <xdr:colOff>60158</xdr:colOff>
      <xdr:row>23</xdr:row>
      <xdr:rowOff>26069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00000000-0008-0000-3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0</xdr:colOff>
      <xdr:row>26</xdr:row>
      <xdr:rowOff>0</xdr:rowOff>
    </xdr:from>
    <xdr:to>
      <xdr:col>17</xdr:col>
      <xdr:colOff>60158</xdr:colOff>
      <xdr:row>41</xdr:row>
      <xdr:rowOff>26069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00000000-0008-0000-36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5</xdr:row>
      <xdr:rowOff>0</xdr:rowOff>
    </xdr:from>
    <xdr:to>
      <xdr:col>15</xdr:col>
      <xdr:colOff>0</xdr:colOff>
      <xdr:row>19</xdr:row>
      <xdr:rowOff>76200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00000000-0008-0000-3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0</xdr:colOff>
      <xdr:row>22</xdr:row>
      <xdr:rowOff>0</xdr:rowOff>
    </xdr:from>
    <xdr:to>
      <xdr:col>15</xdr:col>
      <xdr:colOff>0</xdr:colOff>
      <xdr:row>36</xdr:row>
      <xdr:rowOff>76200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00000000-0008-0000-37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6</xdr:row>
      <xdr:rowOff>0</xdr:rowOff>
    </xdr:from>
    <xdr:to>
      <xdr:col>15</xdr:col>
      <xdr:colOff>25400</xdr:colOff>
      <xdr:row>20</xdr:row>
      <xdr:rowOff>16933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00000000-0008-0000-3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0</xdr:colOff>
      <xdr:row>23</xdr:row>
      <xdr:rowOff>0</xdr:rowOff>
    </xdr:from>
    <xdr:to>
      <xdr:col>15</xdr:col>
      <xdr:colOff>25400</xdr:colOff>
      <xdr:row>37</xdr:row>
      <xdr:rowOff>16934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00000000-0008-0000-38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6</xdr:row>
      <xdr:rowOff>0</xdr:rowOff>
    </xdr:from>
    <xdr:to>
      <xdr:col>15</xdr:col>
      <xdr:colOff>85725</xdr:colOff>
      <xdr:row>20</xdr:row>
      <xdr:rowOff>161925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00000000-0008-0000-3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0</xdr:colOff>
      <xdr:row>24</xdr:row>
      <xdr:rowOff>0</xdr:rowOff>
    </xdr:from>
    <xdr:to>
      <xdr:col>15</xdr:col>
      <xdr:colOff>85725</xdr:colOff>
      <xdr:row>38</xdr:row>
      <xdr:rowOff>161925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00000000-0008-0000-39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0</xdr:colOff>
      <xdr:row>6</xdr:row>
      <xdr:rowOff>0</xdr:rowOff>
    </xdr:from>
    <xdr:to>
      <xdr:col>16</xdr:col>
      <xdr:colOff>0</xdr:colOff>
      <xdr:row>20</xdr:row>
      <xdr:rowOff>76200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00000000-0008-0000-3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0</xdr:colOff>
      <xdr:row>23</xdr:row>
      <xdr:rowOff>0</xdr:rowOff>
    </xdr:from>
    <xdr:to>
      <xdr:col>16</xdr:col>
      <xdr:colOff>0</xdr:colOff>
      <xdr:row>37</xdr:row>
      <xdr:rowOff>76200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00000000-0008-0000-3A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5</xdr:row>
      <xdr:rowOff>0</xdr:rowOff>
    </xdr:from>
    <xdr:to>
      <xdr:col>15</xdr:col>
      <xdr:colOff>0</xdr:colOff>
      <xdr:row>19</xdr:row>
      <xdr:rowOff>76200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00000000-0008-0000-3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0</xdr:colOff>
      <xdr:row>21</xdr:row>
      <xdr:rowOff>0</xdr:rowOff>
    </xdr:from>
    <xdr:to>
      <xdr:col>16</xdr:col>
      <xdr:colOff>0</xdr:colOff>
      <xdr:row>35</xdr:row>
      <xdr:rowOff>76200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00000000-0008-0000-3B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5</xdr:row>
      <xdr:rowOff>0</xdr:rowOff>
    </xdr:from>
    <xdr:to>
      <xdr:col>15</xdr:col>
      <xdr:colOff>0</xdr:colOff>
      <xdr:row>19</xdr:row>
      <xdr:rowOff>76200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00000000-0008-0000-3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0</xdr:colOff>
      <xdr:row>22</xdr:row>
      <xdr:rowOff>0</xdr:rowOff>
    </xdr:from>
    <xdr:to>
      <xdr:col>16</xdr:col>
      <xdr:colOff>0</xdr:colOff>
      <xdr:row>36</xdr:row>
      <xdr:rowOff>76200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00000000-0008-0000-3C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104775</xdr:colOff>
      <xdr:row>5</xdr:row>
      <xdr:rowOff>139700</xdr:rowOff>
    </xdr:from>
    <xdr:to>
      <xdr:col>18</xdr:col>
      <xdr:colOff>350775</xdr:colOff>
      <xdr:row>21</xdr:row>
      <xdr:rowOff>113600</xdr:rowOff>
    </xdr:to>
    <xdr:graphicFrame macro="">
      <xdr:nvGraphicFramePr>
        <xdr:cNvPr id="4" name="Graphique 3">
          <a:extLst>
            <a:ext uri="{FF2B5EF4-FFF2-40B4-BE49-F238E27FC236}">
              <a16:creationId xmlns:a16="http://schemas.microsoft.com/office/drawing/2014/main" id="{00000000-0008-0000-3D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495300</xdr:colOff>
      <xdr:row>7</xdr:row>
      <xdr:rowOff>127000</xdr:rowOff>
    </xdr:from>
    <xdr:to>
      <xdr:col>6</xdr:col>
      <xdr:colOff>70125</xdr:colOff>
      <xdr:row>19</xdr:row>
      <xdr:rowOff>1000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80BBFE02-3245-D741-B258-04522560D7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381000</xdr:colOff>
      <xdr:row>8</xdr:row>
      <xdr:rowOff>12700</xdr:rowOff>
    </xdr:from>
    <xdr:to>
      <xdr:col>4</xdr:col>
      <xdr:colOff>717825</xdr:colOff>
      <xdr:row>19</xdr:row>
      <xdr:rowOff>77200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40F67EAE-25C8-9A44-910C-0E37B8AD50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666750</xdr:colOff>
      <xdr:row>7</xdr:row>
      <xdr:rowOff>63500</xdr:rowOff>
    </xdr:from>
    <xdr:to>
      <xdr:col>14</xdr:col>
      <xdr:colOff>372750</xdr:colOff>
      <xdr:row>21</xdr:row>
      <xdr:rowOff>96500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1276350</xdr:colOff>
      <xdr:row>7</xdr:row>
      <xdr:rowOff>152400</xdr:rowOff>
    </xdr:from>
    <xdr:to>
      <xdr:col>6</xdr:col>
      <xdr:colOff>584475</xdr:colOff>
      <xdr:row>19</xdr:row>
      <xdr:rowOff>26400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FF47EB16-8C81-D848-9A93-071F368644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1400174</xdr:colOff>
      <xdr:row>7</xdr:row>
      <xdr:rowOff>190499</xdr:rowOff>
    </xdr:from>
    <xdr:to>
      <xdr:col>6</xdr:col>
      <xdr:colOff>593999</xdr:colOff>
      <xdr:row>19</xdr:row>
      <xdr:rowOff>64499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77A3A86B-8C20-B947-94BE-9D93EB81AA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736599</xdr:colOff>
      <xdr:row>9</xdr:row>
      <xdr:rowOff>76199</xdr:rowOff>
    </xdr:from>
    <xdr:to>
      <xdr:col>6</xdr:col>
      <xdr:colOff>282849</xdr:colOff>
      <xdr:row>20</xdr:row>
      <xdr:rowOff>140699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00000000-0008-0000-4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8</xdr:row>
      <xdr:rowOff>0</xdr:rowOff>
    </xdr:from>
    <xdr:to>
      <xdr:col>7</xdr:col>
      <xdr:colOff>594000</xdr:colOff>
      <xdr:row>19</xdr:row>
      <xdr:rowOff>64500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00000000-0008-0000-4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434139</xdr:colOff>
      <xdr:row>10</xdr:row>
      <xdr:rowOff>162557</xdr:rowOff>
    </xdr:from>
    <xdr:to>
      <xdr:col>2</xdr:col>
      <xdr:colOff>563505</xdr:colOff>
      <xdr:row>25</xdr:row>
      <xdr:rowOff>185057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00000000-0008-0000-4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342900</xdr:colOff>
      <xdr:row>10</xdr:row>
      <xdr:rowOff>12700</xdr:rowOff>
    </xdr:from>
    <xdr:to>
      <xdr:col>3</xdr:col>
      <xdr:colOff>470503</xdr:colOff>
      <xdr:row>25</xdr:row>
      <xdr:rowOff>35200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00000000-0008-0000-4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653393</xdr:colOff>
      <xdr:row>16</xdr:row>
      <xdr:rowOff>143203</xdr:rowOff>
    </xdr:from>
    <xdr:to>
      <xdr:col>4</xdr:col>
      <xdr:colOff>152018</xdr:colOff>
      <xdr:row>29</xdr:row>
      <xdr:rowOff>186703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516F8619-8E73-0445-8836-6E41DE4A9C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469900</xdr:colOff>
      <xdr:row>16</xdr:row>
      <xdr:rowOff>63500</xdr:rowOff>
    </xdr:from>
    <xdr:to>
      <xdr:col>4</xdr:col>
      <xdr:colOff>730525</xdr:colOff>
      <xdr:row>29</xdr:row>
      <xdr:rowOff>107000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3226D98E-292B-E94C-A147-F1A63D6A90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609599</xdr:colOff>
      <xdr:row>10</xdr:row>
      <xdr:rowOff>152400</xdr:rowOff>
    </xdr:from>
    <xdr:to>
      <xdr:col>5</xdr:col>
      <xdr:colOff>963386</xdr:colOff>
      <xdr:row>20</xdr:row>
      <xdr:rowOff>47400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AB3FA4D6-2359-C04C-9E98-77DFF76E5D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1257300</xdr:colOff>
      <xdr:row>8</xdr:row>
      <xdr:rowOff>139700</xdr:rowOff>
    </xdr:from>
    <xdr:to>
      <xdr:col>8</xdr:col>
      <xdr:colOff>22500</xdr:colOff>
      <xdr:row>21</xdr:row>
      <xdr:rowOff>183200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4D558F2A-7AB1-8F49-8E3B-F0318B836D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676275</xdr:colOff>
      <xdr:row>7</xdr:row>
      <xdr:rowOff>123825</xdr:rowOff>
    </xdr:from>
    <xdr:to>
      <xdr:col>11</xdr:col>
      <xdr:colOff>182805</xdr:colOff>
      <xdr:row>22</xdr:row>
      <xdr:rowOff>104775</xdr:rowOff>
    </xdr:to>
    <xdr:pic>
      <xdr:nvPicPr>
        <xdr:cNvPr id="3" name="Image 2" descr="image.png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62275" y="1457325"/>
          <a:ext cx="5602530" cy="2838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495300</xdr:colOff>
      <xdr:row>9</xdr:row>
      <xdr:rowOff>152400</xdr:rowOff>
    </xdr:from>
    <xdr:to>
      <xdr:col>9</xdr:col>
      <xdr:colOff>479867</xdr:colOff>
      <xdr:row>27</xdr:row>
      <xdr:rowOff>167860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86D1BCDD-1B6E-1E48-B455-71E8842DC6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747712</xdr:colOff>
      <xdr:row>5</xdr:row>
      <xdr:rowOff>104775</xdr:rowOff>
    </xdr:from>
    <xdr:to>
      <xdr:col>14</xdr:col>
      <xdr:colOff>579712</xdr:colOff>
      <xdr:row>18</xdr:row>
      <xdr:rowOff>138750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F01472DB-91A7-E549-B968-EBD450EBF4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889001</xdr:colOff>
      <xdr:row>12</xdr:row>
      <xdr:rowOff>177799</xdr:rowOff>
    </xdr:from>
    <xdr:to>
      <xdr:col>6</xdr:col>
      <xdr:colOff>394430</xdr:colOff>
      <xdr:row>26</xdr:row>
      <xdr:rowOff>30799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ED1CCE3C-C637-044F-B7EC-DA4D5A9CC7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952500</xdr:colOff>
      <xdr:row>9</xdr:row>
      <xdr:rowOff>12700</xdr:rowOff>
    </xdr:from>
    <xdr:to>
      <xdr:col>5</xdr:col>
      <xdr:colOff>457929</xdr:colOff>
      <xdr:row>22</xdr:row>
      <xdr:rowOff>56200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FA48DF9E-6AF6-8040-9F4B-EC558D5EF5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127000</xdr:colOff>
      <xdr:row>15</xdr:row>
      <xdr:rowOff>165100</xdr:rowOff>
    </xdr:from>
    <xdr:to>
      <xdr:col>13</xdr:col>
      <xdr:colOff>800100</xdr:colOff>
      <xdr:row>34</xdr:row>
      <xdr:rowOff>0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9197AA2F-1CB8-5A4D-9B0B-C21F37EF3F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546100</xdr:colOff>
      <xdr:row>17</xdr:row>
      <xdr:rowOff>76201</xdr:rowOff>
    </xdr:from>
    <xdr:to>
      <xdr:col>6</xdr:col>
      <xdr:colOff>787400</xdr:colOff>
      <xdr:row>33</xdr:row>
      <xdr:rowOff>114301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34609359-1E23-A04F-91EF-54A894B96D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203200</xdr:colOff>
      <xdr:row>16</xdr:row>
      <xdr:rowOff>0</xdr:rowOff>
    </xdr:from>
    <xdr:to>
      <xdr:col>8</xdr:col>
      <xdr:colOff>94255</xdr:colOff>
      <xdr:row>34</xdr:row>
      <xdr:rowOff>174246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67DE8905-DEC5-914D-9E57-AB13798E3F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539750</xdr:colOff>
      <xdr:row>2</xdr:row>
      <xdr:rowOff>149225</xdr:rowOff>
    </xdr:from>
    <xdr:to>
      <xdr:col>13</xdr:col>
      <xdr:colOff>41166</xdr:colOff>
      <xdr:row>20</xdr:row>
      <xdr:rowOff>16778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00000000-0008-0000-5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657225</xdr:colOff>
      <xdr:row>14</xdr:row>
      <xdr:rowOff>111125</xdr:rowOff>
    </xdr:from>
    <xdr:to>
      <xdr:col>7</xdr:col>
      <xdr:colOff>404273</xdr:colOff>
      <xdr:row>30</xdr:row>
      <xdr:rowOff>187834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00000000-0008-0000-5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546100</xdr:colOff>
      <xdr:row>10</xdr:row>
      <xdr:rowOff>165100</xdr:rowOff>
    </xdr:from>
    <xdr:to>
      <xdr:col>10</xdr:col>
      <xdr:colOff>345979</xdr:colOff>
      <xdr:row>30</xdr:row>
      <xdr:rowOff>33097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00000000-0008-0000-5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701146</xdr:colOff>
      <xdr:row>16</xdr:row>
      <xdr:rowOff>145520</xdr:rowOff>
    </xdr:from>
    <xdr:to>
      <xdr:col>14</xdr:col>
      <xdr:colOff>469635</xdr:colOff>
      <xdr:row>52</xdr:row>
      <xdr:rowOff>27214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00000000-0008-0000-5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121</xdr:colOff>
      <xdr:row>5</xdr:row>
      <xdr:rowOff>65087</xdr:rowOff>
    </xdr:from>
    <xdr:to>
      <xdr:col>11</xdr:col>
      <xdr:colOff>272142</xdr:colOff>
      <xdr:row>27</xdr:row>
      <xdr:rowOff>0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17064</xdr:colOff>
      <xdr:row>8</xdr:row>
      <xdr:rowOff>34129</xdr:rowOff>
    </xdr:from>
    <xdr:to>
      <xdr:col>12</xdr:col>
      <xdr:colOff>557064</xdr:colOff>
      <xdr:row>23</xdr:row>
      <xdr:rowOff>56629</xdr:rowOff>
    </xdr:to>
    <xdr:graphicFrame macro="">
      <xdr:nvGraphicFramePr>
        <xdr:cNvPr id="4" name="Graphique 3">
          <a:extLst>
            <a:ext uri="{FF2B5EF4-FFF2-40B4-BE49-F238E27FC236}">
              <a16:creationId xmlns:a16="http://schemas.microsoft.com/office/drawing/2014/main" id="{00000000-0008-0000-19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688974</xdr:colOff>
      <xdr:row>8</xdr:row>
      <xdr:rowOff>88900</xdr:rowOff>
    </xdr:from>
    <xdr:to>
      <xdr:col>11</xdr:col>
      <xdr:colOff>100974</xdr:colOff>
      <xdr:row>23</xdr:row>
      <xdr:rowOff>111400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Echanges.dsc\R&#233;dactions\PDC%202021-03-11\graphiques_international_0303%20-%20Copie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Simon\Desktop\csv\Survey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tthieugarrigue/Documents/FRANCE%20STRATEGIE/COEURE:CNP/Coeure&#769;-Graph-CHAP2-13avril16h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ph1 2020 offre"/>
      <sheetName val="graph2 2020 demande"/>
      <sheetName val="graph3 IPI"/>
      <sheetName val="graph4 ventes au détail"/>
      <sheetName val="graph5 indice Oxford"/>
      <sheetName val="graph6 GM commerce de détails"/>
      <sheetName val="graph7 ggtrends restaurants"/>
      <sheetName val="graph8 GM transports publics"/>
    </sheetNames>
    <sheetDataSet>
      <sheetData sheetId="0">
        <row r="10">
          <cell r="B10" t="str">
            <v>France</v>
          </cell>
          <cell r="C10" t="str">
            <v>Allemagne</v>
          </cell>
          <cell r="D10" t="str">
            <v>Italie</v>
          </cell>
          <cell r="E10" t="str">
            <v>Espagne</v>
          </cell>
          <cell r="F10" t="str">
            <v>Royaume-Uni</v>
          </cell>
          <cell r="G10" t="str">
            <v>États-Unis</v>
          </cell>
        </row>
        <row r="11">
          <cell r="A11" t="str">
            <v>Valeur ajoutée brute totale</v>
          </cell>
          <cell r="B11">
            <v>-8.1999999999999993</v>
          </cell>
          <cell r="C11">
            <v>-5.2</v>
          </cell>
          <cell r="D11">
            <v>-8.6999999999999993</v>
          </cell>
          <cell r="E11">
            <v>-10.8</v>
          </cell>
          <cell r="F11">
            <v>-9.1</v>
          </cell>
          <cell r="G11">
            <v>-3.7</v>
          </cell>
        </row>
        <row r="12">
          <cell r="A12" t="str">
            <v>Agriculture</v>
          </cell>
          <cell r="B12">
            <v>0</v>
          </cell>
          <cell r="C12">
            <v>0</v>
          </cell>
          <cell r="D12">
            <v>-0.1</v>
          </cell>
          <cell r="E12">
            <v>0.1</v>
          </cell>
          <cell r="F12">
            <v>-0.1</v>
          </cell>
          <cell r="G12">
            <v>0.1</v>
          </cell>
        </row>
        <row r="13">
          <cell r="A13" t="str">
            <v>Industrie</v>
          </cell>
          <cell r="B13">
            <v>-1.5</v>
          </cell>
          <cell r="C13">
            <v>-2.4</v>
          </cell>
          <cell r="D13">
            <v>-2.2000000000000002</v>
          </cell>
          <cell r="E13">
            <v>-1.5</v>
          </cell>
          <cell r="F13">
            <v>-1.1000000000000001</v>
          </cell>
          <cell r="G13">
            <v>-0.6</v>
          </cell>
        </row>
        <row r="14">
          <cell r="A14" t="str">
            <v>Construction</v>
          </cell>
          <cell r="B14">
            <v>-0.8</v>
          </cell>
          <cell r="C14">
            <v>0.1</v>
          </cell>
          <cell r="D14">
            <v>-0.3</v>
          </cell>
          <cell r="E14">
            <v>-0.9</v>
          </cell>
          <cell r="F14">
            <v>-0.8</v>
          </cell>
          <cell r="G14">
            <v>-0.1</v>
          </cell>
        </row>
        <row r="15">
          <cell r="A15" t="str">
            <v>Commerce, transport, hébergement et restauration</v>
          </cell>
          <cell r="B15">
            <v>-2.6</v>
          </cell>
          <cell r="C15">
            <v>-1</v>
          </cell>
          <cell r="D15">
            <v>-3.4</v>
          </cell>
          <cell r="E15">
            <v>-5.7</v>
          </cell>
          <cell r="F15">
            <v>-2.7</v>
          </cell>
          <cell r="G15">
            <v>-1.4</v>
          </cell>
        </row>
        <row r="16">
          <cell r="A16" t="str">
            <v>Autres services marchands hors loisirs</v>
          </cell>
          <cell r="B16">
            <v>-1.7</v>
          </cell>
          <cell r="C16">
            <v>-1</v>
          </cell>
          <cell r="D16">
            <v>-1.5</v>
          </cell>
          <cell r="E16">
            <v>-1.8</v>
          </cell>
          <cell r="F16">
            <v>-2.2000000000000002</v>
          </cell>
          <cell r="G16">
            <v>-0.2</v>
          </cell>
        </row>
        <row r="17">
          <cell r="A17" t="str">
            <v>Admin. publique, défense, éducation, santé humaine et action sociale</v>
          </cell>
          <cell r="B17">
            <v>-0.9</v>
          </cell>
          <cell r="C17">
            <v>-0.5</v>
          </cell>
          <cell r="D17">
            <v>-0.5</v>
          </cell>
          <cell r="E17">
            <v>0.3</v>
          </cell>
          <cell r="F17">
            <v>-1.2</v>
          </cell>
          <cell r="G17">
            <v>-0.8</v>
          </cell>
        </row>
        <row r="18">
          <cell r="A18" t="str">
            <v>Arts, activités récréatives, et autres services</v>
          </cell>
          <cell r="B18">
            <v>-0.7</v>
          </cell>
          <cell r="C18">
            <v>-0.4</v>
          </cell>
          <cell r="D18">
            <v>-0.6</v>
          </cell>
          <cell r="E18">
            <v>-1.2</v>
          </cell>
          <cell r="F18">
            <v>-0.9</v>
          </cell>
          <cell r="G18">
            <v>-0.7</v>
          </cell>
        </row>
      </sheetData>
      <sheetData sheetId="1">
        <row r="1">
          <cell r="B1" t="str">
            <v>France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TA"/>
      <sheetName val="GBR"/>
      <sheetName val="ESP"/>
      <sheetName val="NLD"/>
      <sheetName val="DEU"/>
      <sheetName val="USA"/>
      <sheetName val="FRA"/>
      <sheetName val="Retail"/>
      <sheetName val="Construction"/>
      <sheetName val="Services"/>
      <sheetName val="Industry"/>
      <sheetName val="Confidence"/>
      <sheetName val="BusinessActivity"/>
      <sheetName val="Demand"/>
      <sheetName val="Employmen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2">
          <cell r="B2" t="str">
            <v>France</v>
          </cell>
          <cell r="C2" t="str">
            <v>Etats-Unis</v>
          </cell>
          <cell r="D2" t="str">
            <v>Italie</v>
          </cell>
          <cell r="E2" t="str">
            <v>Royaume-Uni</v>
          </cell>
          <cell r="F2" t="str">
            <v>Pays-Bas</v>
          </cell>
          <cell r="G2" t="str">
            <v>Espagne</v>
          </cell>
          <cell r="H2" t="str">
            <v>Allemagne</v>
          </cell>
          <cell r="L2" t="str">
            <v>France</v>
          </cell>
          <cell r="M2" t="str">
            <v>Etats-Unis</v>
          </cell>
          <cell r="N2" t="str">
            <v>Italie</v>
          </cell>
          <cell r="O2" t="str">
            <v>Royaume-Uni</v>
          </cell>
          <cell r="P2" t="str">
            <v>Pays-Bas</v>
          </cell>
          <cell r="Q2" t="str">
            <v>Espagne</v>
          </cell>
          <cell r="R2" t="str">
            <v>Allemagne</v>
          </cell>
          <cell r="V2" t="str">
            <v>France</v>
          </cell>
          <cell r="W2" t="str">
            <v>Etats-Unis</v>
          </cell>
          <cell r="X2" t="str">
            <v>Italie</v>
          </cell>
          <cell r="Y2" t="str">
            <v>Royaume-Uni</v>
          </cell>
          <cell r="Z2" t="str">
            <v>Pays-Bas</v>
          </cell>
          <cell r="AA2" t="str">
            <v>Espagne</v>
          </cell>
          <cell r="AB2" t="str">
            <v>Allemagne</v>
          </cell>
        </row>
        <row r="3">
          <cell r="A3">
            <v>39083</v>
          </cell>
          <cell r="B3">
            <v>18.100000000000001</v>
          </cell>
          <cell r="C3" t="e">
            <v>#N/A</v>
          </cell>
          <cell r="D3">
            <v>18.2</v>
          </cell>
          <cell r="E3">
            <v>14.6</v>
          </cell>
          <cell r="F3">
            <v>11.9</v>
          </cell>
          <cell r="G3">
            <v>11.4</v>
          </cell>
          <cell r="H3">
            <v>14.6</v>
          </cell>
          <cell r="L3">
            <v>10.5</v>
          </cell>
          <cell r="M3" t="e">
            <v>#N/A</v>
          </cell>
          <cell r="N3">
            <v>10.9</v>
          </cell>
          <cell r="O3">
            <v>23.8</v>
          </cell>
          <cell r="P3">
            <v>44.3</v>
          </cell>
          <cell r="Q3">
            <v>23.2</v>
          </cell>
          <cell r="R3">
            <v>18.600000000000001</v>
          </cell>
          <cell r="V3">
            <v>-3.7</v>
          </cell>
          <cell r="W3" t="e">
            <v>#N/A</v>
          </cell>
          <cell r="X3">
            <v>-2.2000000000000002</v>
          </cell>
          <cell r="Y3">
            <v>14.7</v>
          </cell>
          <cell r="Z3">
            <v>17.7</v>
          </cell>
          <cell r="AA3">
            <v>-3.1</v>
          </cell>
          <cell r="AB3">
            <v>-13.4</v>
          </cell>
        </row>
        <row r="4">
          <cell r="A4">
            <v>39114</v>
          </cell>
          <cell r="B4">
            <v>16.899999999999999</v>
          </cell>
          <cell r="C4" t="e">
            <v>#N/A</v>
          </cell>
          <cell r="D4">
            <v>18.7</v>
          </cell>
          <cell r="E4">
            <v>23.4</v>
          </cell>
          <cell r="F4">
            <v>16.899999999999999</v>
          </cell>
          <cell r="G4">
            <v>7.7</v>
          </cell>
          <cell r="H4">
            <v>11.2</v>
          </cell>
          <cell r="L4">
            <v>13.9</v>
          </cell>
          <cell r="M4" t="e">
            <v>#N/A</v>
          </cell>
          <cell r="N4">
            <v>24.3</v>
          </cell>
          <cell r="O4">
            <v>18.7</v>
          </cell>
          <cell r="P4">
            <v>58.9</v>
          </cell>
          <cell r="Q4">
            <v>22.8</v>
          </cell>
          <cell r="R4">
            <v>11.8</v>
          </cell>
          <cell r="V4">
            <v>4.5999999999999996</v>
          </cell>
          <cell r="W4" t="e">
            <v>#N/A</v>
          </cell>
          <cell r="X4">
            <v>4.0999999999999996</v>
          </cell>
          <cell r="Y4">
            <v>11.5</v>
          </cell>
          <cell r="Z4">
            <v>16.8</v>
          </cell>
          <cell r="AA4">
            <v>-1.5</v>
          </cell>
          <cell r="AB4">
            <v>-15.5</v>
          </cell>
        </row>
        <row r="5">
          <cell r="A5">
            <v>39142</v>
          </cell>
          <cell r="B5">
            <v>16.600000000000001</v>
          </cell>
          <cell r="C5" t="e">
            <v>#N/A</v>
          </cell>
          <cell r="D5">
            <v>20.7</v>
          </cell>
          <cell r="E5">
            <v>18.100000000000001</v>
          </cell>
          <cell r="F5">
            <v>13.2</v>
          </cell>
          <cell r="G5">
            <v>12</v>
          </cell>
          <cell r="H5">
            <v>14.5</v>
          </cell>
          <cell r="L5">
            <v>14.3</v>
          </cell>
          <cell r="M5" t="e">
            <v>#N/A</v>
          </cell>
          <cell r="N5">
            <v>23.1</v>
          </cell>
          <cell r="O5">
            <v>22.4</v>
          </cell>
          <cell r="P5">
            <v>50.2</v>
          </cell>
          <cell r="Q5">
            <v>23.9</v>
          </cell>
          <cell r="R5">
            <v>18</v>
          </cell>
          <cell r="V5">
            <v>3</v>
          </cell>
          <cell r="W5" t="e">
            <v>#N/A</v>
          </cell>
          <cell r="X5">
            <v>5.9</v>
          </cell>
          <cell r="Y5">
            <v>24.1</v>
          </cell>
          <cell r="Z5">
            <v>14.5</v>
          </cell>
          <cell r="AA5">
            <v>-11.5</v>
          </cell>
          <cell r="AB5">
            <v>-14.2</v>
          </cell>
        </row>
        <row r="6">
          <cell r="A6">
            <v>39173</v>
          </cell>
          <cell r="B6">
            <v>14.9</v>
          </cell>
          <cell r="C6" t="e">
            <v>#N/A</v>
          </cell>
          <cell r="D6">
            <v>22.7</v>
          </cell>
          <cell r="E6">
            <v>14</v>
          </cell>
          <cell r="F6">
            <v>12</v>
          </cell>
          <cell r="G6">
            <v>4.7</v>
          </cell>
          <cell r="H6">
            <v>14.8</v>
          </cell>
          <cell r="L6">
            <v>13.8</v>
          </cell>
          <cell r="M6" t="e">
            <v>#N/A</v>
          </cell>
          <cell r="N6">
            <v>21.7</v>
          </cell>
          <cell r="O6">
            <v>19.5</v>
          </cell>
          <cell r="P6">
            <v>45.7</v>
          </cell>
          <cell r="Q6">
            <v>23</v>
          </cell>
          <cell r="R6">
            <v>16.399999999999999</v>
          </cell>
          <cell r="V6">
            <v>4.5999999999999996</v>
          </cell>
          <cell r="W6" t="e">
            <v>#N/A</v>
          </cell>
          <cell r="X6">
            <v>12.2</v>
          </cell>
          <cell r="Y6">
            <v>31.3</v>
          </cell>
          <cell r="Z6">
            <v>13.4</v>
          </cell>
          <cell r="AA6">
            <v>-5.6</v>
          </cell>
          <cell r="AB6">
            <v>-11.8</v>
          </cell>
        </row>
        <row r="7">
          <cell r="A7">
            <v>39203</v>
          </cell>
          <cell r="B7">
            <v>10.1</v>
          </cell>
          <cell r="C7" t="e">
            <v>#N/A</v>
          </cell>
          <cell r="D7">
            <v>20.3</v>
          </cell>
          <cell r="E7">
            <v>17.7</v>
          </cell>
          <cell r="F7">
            <v>12.6</v>
          </cell>
          <cell r="G7">
            <v>3</v>
          </cell>
          <cell r="H7">
            <v>16.899999999999999</v>
          </cell>
          <cell r="L7">
            <v>11.8</v>
          </cell>
          <cell r="M7" t="e">
            <v>#N/A</v>
          </cell>
          <cell r="N7">
            <v>24.3</v>
          </cell>
          <cell r="O7">
            <v>23.1</v>
          </cell>
          <cell r="P7">
            <v>47.1</v>
          </cell>
          <cell r="Q7">
            <v>19.2</v>
          </cell>
          <cell r="R7">
            <v>19</v>
          </cell>
          <cell r="V7">
            <v>6</v>
          </cell>
          <cell r="W7" t="e">
            <v>#N/A</v>
          </cell>
          <cell r="X7">
            <v>0.2</v>
          </cell>
          <cell r="Y7">
            <v>20.7</v>
          </cell>
          <cell r="Z7">
            <v>17.2</v>
          </cell>
          <cell r="AA7">
            <v>-5.9</v>
          </cell>
          <cell r="AB7">
            <v>-9.3000000000000007</v>
          </cell>
        </row>
        <row r="8">
          <cell r="A8">
            <v>39234</v>
          </cell>
          <cell r="B8">
            <v>13.7</v>
          </cell>
          <cell r="C8" t="e">
            <v>#N/A</v>
          </cell>
          <cell r="D8">
            <v>18.3</v>
          </cell>
          <cell r="E8">
            <v>24.2</v>
          </cell>
          <cell r="F8">
            <v>9.9</v>
          </cell>
          <cell r="G8">
            <v>7.4</v>
          </cell>
          <cell r="H8">
            <v>18.5</v>
          </cell>
          <cell r="L8">
            <v>13.9</v>
          </cell>
          <cell r="M8" t="e">
            <v>#N/A</v>
          </cell>
          <cell r="N8">
            <v>27.9</v>
          </cell>
          <cell r="O8">
            <v>17.100000000000001</v>
          </cell>
          <cell r="P8">
            <v>37.5</v>
          </cell>
          <cell r="Q8">
            <v>21.9</v>
          </cell>
          <cell r="R8">
            <v>19.899999999999999</v>
          </cell>
          <cell r="V8">
            <v>11</v>
          </cell>
          <cell r="W8" t="e">
            <v>#N/A</v>
          </cell>
          <cell r="X8">
            <v>-1.5</v>
          </cell>
          <cell r="Y8">
            <v>9.6</v>
          </cell>
          <cell r="Z8">
            <v>20</v>
          </cell>
          <cell r="AA8">
            <v>-5.0999999999999996</v>
          </cell>
          <cell r="AB8">
            <v>-14.2</v>
          </cell>
        </row>
        <row r="9">
          <cell r="A9">
            <v>39264</v>
          </cell>
          <cell r="B9">
            <v>14.1</v>
          </cell>
          <cell r="C9" t="e">
            <v>#N/A</v>
          </cell>
          <cell r="D9">
            <v>18.100000000000001</v>
          </cell>
          <cell r="E9">
            <v>11.6</v>
          </cell>
          <cell r="F9">
            <v>14.2</v>
          </cell>
          <cell r="G9">
            <v>2.2999999999999998</v>
          </cell>
          <cell r="H9">
            <v>15.9</v>
          </cell>
          <cell r="L9">
            <v>14.6</v>
          </cell>
          <cell r="M9" t="e">
            <v>#N/A</v>
          </cell>
          <cell r="N9">
            <v>16.899999999999999</v>
          </cell>
          <cell r="O9">
            <v>18.399999999999999</v>
          </cell>
          <cell r="P9">
            <v>39.5</v>
          </cell>
          <cell r="Q9">
            <v>22.7</v>
          </cell>
          <cell r="R9">
            <v>20.8</v>
          </cell>
          <cell r="V9">
            <v>7.2</v>
          </cell>
          <cell r="W9" t="e">
            <v>#N/A</v>
          </cell>
          <cell r="X9">
            <v>-1.2</v>
          </cell>
          <cell r="Y9">
            <v>16.100000000000001</v>
          </cell>
          <cell r="Z9">
            <v>19.100000000000001</v>
          </cell>
          <cell r="AA9">
            <v>-9.8000000000000007</v>
          </cell>
          <cell r="AB9">
            <v>-14.1</v>
          </cell>
        </row>
        <row r="10">
          <cell r="A10">
            <v>39295</v>
          </cell>
          <cell r="B10">
            <v>15.1</v>
          </cell>
          <cell r="C10" t="e">
            <v>#N/A</v>
          </cell>
          <cell r="D10">
            <v>14.3</v>
          </cell>
          <cell r="E10">
            <v>6.5</v>
          </cell>
          <cell r="F10">
            <v>14.8</v>
          </cell>
          <cell r="G10">
            <v>6.2</v>
          </cell>
          <cell r="H10">
            <v>12.8</v>
          </cell>
          <cell r="L10">
            <v>13.7</v>
          </cell>
          <cell r="M10" t="e">
            <v>#N/A</v>
          </cell>
          <cell r="N10">
            <v>12.8</v>
          </cell>
          <cell r="O10">
            <v>14.5</v>
          </cell>
          <cell r="P10">
            <v>40.1</v>
          </cell>
          <cell r="Q10">
            <v>25.4</v>
          </cell>
          <cell r="R10">
            <v>18.8</v>
          </cell>
          <cell r="V10">
            <v>3.7</v>
          </cell>
          <cell r="W10" t="e">
            <v>#N/A</v>
          </cell>
          <cell r="X10">
            <v>-0.3</v>
          </cell>
          <cell r="Y10">
            <v>25.5</v>
          </cell>
          <cell r="Z10">
            <v>16.899999999999999</v>
          </cell>
          <cell r="AA10">
            <v>-2.9</v>
          </cell>
          <cell r="AB10">
            <v>-12.9</v>
          </cell>
        </row>
        <row r="11">
          <cell r="A11">
            <v>39326</v>
          </cell>
          <cell r="B11">
            <v>16.100000000000001</v>
          </cell>
          <cell r="C11" t="e">
            <v>#N/A</v>
          </cell>
          <cell r="D11">
            <v>16.600000000000001</v>
          </cell>
          <cell r="E11">
            <v>13.5</v>
          </cell>
          <cell r="F11">
            <v>9</v>
          </cell>
          <cell r="G11">
            <v>4</v>
          </cell>
          <cell r="H11">
            <v>13</v>
          </cell>
          <cell r="L11">
            <v>12.9</v>
          </cell>
          <cell r="M11" t="e">
            <v>#N/A</v>
          </cell>
          <cell r="N11">
            <v>16.7</v>
          </cell>
          <cell r="O11">
            <v>12</v>
          </cell>
          <cell r="P11">
            <v>33</v>
          </cell>
          <cell r="Q11">
            <v>18.7</v>
          </cell>
          <cell r="R11">
            <v>14</v>
          </cell>
          <cell r="V11">
            <v>0.1</v>
          </cell>
          <cell r="W11" t="e">
            <v>#N/A</v>
          </cell>
          <cell r="X11">
            <v>7.4</v>
          </cell>
          <cell r="Y11">
            <v>20.5</v>
          </cell>
          <cell r="Z11">
            <v>16.600000000000001</v>
          </cell>
          <cell r="AA11">
            <v>-15.7</v>
          </cell>
          <cell r="AB11">
            <v>-18.8</v>
          </cell>
        </row>
        <row r="12">
          <cell r="A12">
            <v>39356</v>
          </cell>
          <cell r="B12">
            <v>19</v>
          </cell>
          <cell r="C12" t="e">
            <v>#N/A</v>
          </cell>
          <cell r="D12">
            <v>18.600000000000001</v>
          </cell>
          <cell r="E12">
            <v>11.4</v>
          </cell>
          <cell r="F12">
            <v>13</v>
          </cell>
          <cell r="G12">
            <v>0.5</v>
          </cell>
          <cell r="H12">
            <v>11.7</v>
          </cell>
          <cell r="L12">
            <v>12.4</v>
          </cell>
          <cell r="M12" t="e">
            <v>#N/A</v>
          </cell>
          <cell r="N12">
            <v>13.5</v>
          </cell>
          <cell r="O12">
            <v>18</v>
          </cell>
          <cell r="P12">
            <v>24.4</v>
          </cell>
          <cell r="Q12">
            <v>19.899999999999999</v>
          </cell>
          <cell r="R12">
            <v>19.5</v>
          </cell>
          <cell r="V12">
            <v>2.1</v>
          </cell>
          <cell r="W12" t="e">
            <v>#N/A</v>
          </cell>
          <cell r="X12">
            <v>3.1</v>
          </cell>
          <cell r="Y12">
            <v>15.1</v>
          </cell>
          <cell r="Z12">
            <v>16.3</v>
          </cell>
          <cell r="AA12">
            <v>-12.2</v>
          </cell>
          <cell r="AB12">
            <v>-20.399999999999999</v>
          </cell>
        </row>
        <row r="13">
          <cell r="A13">
            <v>39387</v>
          </cell>
          <cell r="B13">
            <v>19</v>
          </cell>
          <cell r="C13" t="e">
            <v>#N/A</v>
          </cell>
          <cell r="D13">
            <v>15.8</v>
          </cell>
          <cell r="E13">
            <v>11.4</v>
          </cell>
          <cell r="F13">
            <v>14.7</v>
          </cell>
          <cell r="G13">
            <v>3.3</v>
          </cell>
          <cell r="H13">
            <v>12.4</v>
          </cell>
          <cell r="L13">
            <v>13.1</v>
          </cell>
          <cell r="M13" t="e">
            <v>#N/A</v>
          </cell>
          <cell r="N13">
            <v>15.8</v>
          </cell>
          <cell r="O13">
            <v>16.899999999999999</v>
          </cell>
          <cell r="P13">
            <v>24</v>
          </cell>
          <cell r="Q13">
            <v>14.4</v>
          </cell>
          <cell r="R13">
            <v>10.8</v>
          </cell>
          <cell r="V13">
            <v>1.7</v>
          </cell>
          <cell r="W13" t="e">
            <v>#N/A</v>
          </cell>
          <cell r="X13">
            <v>-1.2</v>
          </cell>
          <cell r="Y13">
            <v>18.399999999999999</v>
          </cell>
          <cell r="Z13">
            <v>17.2</v>
          </cell>
          <cell r="AA13">
            <v>-13.4</v>
          </cell>
          <cell r="AB13">
            <v>-14.4</v>
          </cell>
        </row>
        <row r="14">
          <cell r="A14">
            <v>39417</v>
          </cell>
          <cell r="B14">
            <v>13.6</v>
          </cell>
          <cell r="C14" t="e">
            <v>#N/A</v>
          </cell>
          <cell r="D14">
            <v>13.5</v>
          </cell>
          <cell r="E14">
            <v>7.5</v>
          </cell>
          <cell r="F14">
            <v>12.2</v>
          </cell>
          <cell r="G14">
            <v>7.2</v>
          </cell>
          <cell r="H14">
            <v>12.2</v>
          </cell>
          <cell r="L14">
            <v>8.3000000000000007</v>
          </cell>
          <cell r="M14" t="e">
            <v>#N/A</v>
          </cell>
          <cell r="N14">
            <v>14.2</v>
          </cell>
          <cell r="O14">
            <v>9.1999999999999904</v>
          </cell>
          <cell r="P14">
            <v>24.6</v>
          </cell>
          <cell r="Q14">
            <v>18</v>
          </cell>
          <cell r="R14">
            <v>12.2</v>
          </cell>
          <cell r="V14">
            <v>5.3</v>
          </cell>
          <cell r="W14" t="e">
            <v>#N/A</v>
          </cell>
          <cell r="X14">
            <v>3</v>
          </cell>
          <cell r="Y14">
            <v>-7.4</v>
          </cell>
          <cell r="Z14">
            <v>19.8</v>
          </cell>
          <cell r="AA14">
            <v>-10</v>
          </cell>
          <cell r="AB14">
            <v>-19</v>
          </cell>
        </row>
        <row r="15">
          <cell r="A15">
            <v>39448</v>
          </cell>
          <cell r="B15">
            <v>18.399999999999999</v>
          </cell>
          <cell r="C15" t="e">
            <v>#N/A</v>
          </cell>
          <cell r="D15">
            <v>12.1</v>
          </cell>
          <cell r="E15">
            <v>13.5</v>
          </cell>
          <cell r="F15">
            <v>15</v>
          </cell>
          <cell r="G15">
            <v>6.3</v>
          </cell>
          <cell r="H15">
            <v>9.9</v>
          </cell>
          <cell r="L15">
            <v>13.2</v>
          </cell>
          <cell r="M15" t="e">
            <v>#N/A</v>
          </cell>
          <cell r="N15">
            <v>8.1</v>
          </cell>
          <cell r="O15">
            <v>-8.4</v>
          </cell>
          <cell r="P15">
            <v>36.9</v>
          </cell>
          <cell r="Q15">
            <v>8.8000000000000007</v>
          </cell>
          <cell r="R15">
            <v>13.1</v>
          </cell>
          <cell r="V15">
            <v>-2</v>
          </cell>
          <cell r="W15" t="e">
            <v>#N/A</v>
          </cell>
          <cell r="X15">
            <v>-1.5</v>
          </cell>
          <cell r="Y15">
            <v>-3.6</v>
          </cell>
          <cell r="Z15">
            <v>16.3</v>
          </cell>
          <cell r="AA15">
            <v>-5.8</v>
          </cell>
          <cell r="AB15">
            <v>-17</v>
          </cell>
        </row>
        <row r="16">
          <cell r="A16">
            <v>39479</v>
          </cell>
          <cell r="B16">
            <v>16.5</v>
          </cell>
          <cell r="C16" t="e">
            <v>#N/A</v>
          </cell>
          <cell r="D16">
            <v>12.8</v>
          </cell>
          <cell r="E16">
            <v>2.8</v>
          </cell>
          <cell r="F16">
            <v>13.8</v>
          </cell>
          <cell r="G16">
            <v>1</v>
          </cell>
          <cell r="H16">
            <v>9.9</v>
          </cell>
          <cell r="L16">
            <v>9.4</v>
          </cell>
          <cell r="M16" t="e">
            <v>#N/A</v>
          </cell>
          <cell r="N16">
            <v>7.9</v>
          </cell>
          <cell r="O16">
            <v>-18.2</v>
          </cell>
          <cell r="P16">
            <v>30.9</v>
          </cell>
          <cell r="Q16">
            <v>5</v>
          </cell>
          <cell r="R16">
            <v>11.2</v>
          </cell>
          <cell r="V16">
            <v>-0.1</v>
          </cell>
          <cell r="W16" t="e">
            <v>#N/A</v>
          </cell>
          <cell r="X16">
            <v>-3</v>
          </cell>
          <cell r="Y16">
            <v>13.7</v>
          </cell>
          <cell r="Z16">
            <v>16.600000000000001</v>
          </cell>
          <cell r="AA16">
            <v>-18.7</v>
          </cell>
          <cell r="AB16">
            <v>-15.8</v>
          </cell>
        </row>
        <row r="17">
          <cell r="A17">
            <v>39508</v>
          </cell>
          <cell r="B17">
            <v>16</v>
          </cell>
          <cell r="C17" t="e">
            <v>#N/A</v>
          </cell>
          <cell r="D17">
            <v>10.199999999999999</v>
          </cell>
          <cell r="E17">
            <v>12.9</v>
          </cell>
          <cell r="F17">
            <v>10.199999999999999</v>
          </cell>
          <cell r="G17">
            <v>-5.4</v>
          </cell>
          <cell r="H17">
            <v>10.3</v>
          </cell>
          <cell r="L17">
            <v>7.3</v>
          </cell>
          <cell r="M17" t="e">
            <v>#N/A</v>
          </cell>
          <cell r="N17">
            <v>3</v>
          </cell>
          <cell r="O17">
            <v>-3.5</v>
          </cell>
          <cell r="P17">
            <v>28.3</v>
          </cell>
          <cell r="Q17">
            <v>-6.3</v>
          </cell>
          <cell r="R17">
            <v>12.3</v>
          </cell>
          <cell r="V17">
            <v>4.0999999999999996</v>
          </cell>
          <cell r="W17" t="e">
            <v>#N/A</v>
          </cell>
          <cell r="X17">
            <v>-3</v>
          </cell>
          <cell r="Y17">
            <v>2.2999999999999998</v>
          </cell>
          <cell r="Z17">
            <v>15.8</v>
          </cell>
          <cell r="AA17">
            <v>-20.6</v>
          </cell>
          <cell r="AB17">
            <v>-6.6</v>
          </cell>
        </row>
        <row r="18">
          <cell r="A18">
            <v>39539</v>
          </cell>
          <cell r="B18">
            <v>19.399999999999999</v>
          </cell>
          <cell r="C18" t="e">
            <v>#N/A</v>
          </cell>
          <cell r="D18">
            <v>8.6999999999999904</v>
          </cell>
          <cell r="E18">
            <v>0.4</v>
          </cell>
          <cell r="F18">
            <v>8.6</v>
          </cell>
          <cell r="G18">
            <v>-0.6</v>
          </cell>
          <cell r="H18">
            <v>9</v>
          </cell>
          <cell r="L18">
            <v>9.4</v>
          </cell>
          <cell r="M18" t="e">
            <v>#N/A</v>
          </cell>
          <cell r="N18">
            <v>4.5999999999999996</v>
          </cell>
          <cell r="O18">
            <v>-5.5</v>
          </cell>
          <cell r="P18">
            <v>21.6</v>
          </cell>
          <cell r="Q18">
            <v>-4</v>
          </cell>
          <cell r="R18">
            <v>12</v>
          </cell>
          <cell r="V18">
            <v>-5</v>
          </cell>
          <cell r="W18" t="e">
            <v>#N/A</v>
          </cell>
          <cell r="X18">
            <v>-9.9</v>
          </cell>
          <cell r="Y18">
            <v>-9.1</v>
          </cell>
          <cell r="Z18">
            <v>18.8</v>
          </cell>
          <cell r="AA18">
            <v>-32.6</v>
          </cell>
          <cell r="AB18">
            <v>-13.6</v>
          </cell>
        </row>
        <row r="19">
          <cell r="A19">
            <v>39569</v>
          </cell>
          <cell r="B19">
            <v>8</v>
          </cell>
          <cell r="C19" t="e">
            <v>#N/A</v>
          </cell>
          <cell r="D19">
            <v>12.6</v>
          </cell>
          <cell r="E19">
            <v>-4.8</v>
          </cell>
          <cell r="F19">
            <v>6.4</v>
          </cell>
          <cell r="G19">
            <v>-7.8</v>
          </cell>
          <cell r="H19">
            <v>7.2</v>
          </cell>
          <cell r="L19">
            <v>7</v>
          </cell>
          <cell r="M19" t="e">
            <v>#N/A</v>
          </cell>
          <cell r="N19">
            <v>15.2</v>
          </cell>
          <cell r="O19">
            <v>-4.0999999999999996</v>
          </cell>
          <cell r="P19">
            <v>25.1</v>
          </cell>
          <cell r="Q19">
            <v>1.3</v>
          </cell>
          <cell r="R19">
            <v>8.9</v>
          </cell>
          <cell r="V19">
            <v>-1.2</v>
          </cell>
          <cell r="W19" t="e">
            <v>#N/A</v>
          </cell>
          <cell r="X19">
            <v>-5.8</v>
          </cell>
          <cell r="Y19">
            <v>-6.2</v>
          </cell>
          <cell r="Z19">
            <v>15.7</v>
          </cell>
          <cell r="AA19">
            <v>-16.600000000000001</v>
          </cell>
          <cell r="AB19">
            <v>-15.4</v>
          </cell>
        </row>
        <row r="20">
          <cell r="A20">
            <v>39600</v>
          </cell>
          <cell r="B20">
            <v>9.3000000000000007</v>
          </cell>
          <cell r="C20" t="e">
            <v>#N/A</v>
          </cell>
          <cell r="D20">
            <v>12.1</v>
          </cell>
          <cell r="E20">
            <v>-3.4</v>
          </cell>
          <cell r="F20">
            <v>11</v>
          </cell>
          <cell r="G20">
            <v>-8.6999999999999904</v>
          </cell>
          <cell r="H20">
            <v>4.3</v>
          </cell>
          <cell r="L20">
            <v>6.4</v>
          </cell>
          <cell r="M20" t="e">
            <v>#N/A</v>
          </cell>
          <cell r="N20">
            <v>11</v>
          </cell>
          <cell r="O20">
            <v>-11.4</v>
          </cell>
          <cell r="P20">
            <v>24.2</v>
          </cell>
          <cell r="Q20">
            <v>-11.4</v>
          </cell>
          <cell r="R20">
            <v>12.7</v>
          </cell>
          <cell r="V20">
            <v>-6.3</v>
          </cell>
          <cell r="W20" t="e">
            <v>#N/A</v>
          </cell>
          <cell r="X20">
            <v>-8.4</v>
          </cell>
          <cell r="Y20">
            <v>-6.4</v>
          </cell>
          <cell r="Z20">
            <v>10.199999999999999</v>
          </cell>
          <cell r="AA20">
            <v>-21</v>
          </cell>
          <cell r="AB20">
            <v>-16.899999999999999</v>
          </cell>
        </row>
        <row r="21">
          <cell r="A21">
            <v>39630</v>
          </cell>
          <cell r="B21">
            <v>2.9</v>
          </cell>
          <cell r="C21" t="e">
            <v>#N/A</v>
          </cell>
          <cell r="D21">
            <v>10</v>
          </cell>
          <cell r="E21">
            <v>-10.3</v>
          </cell>
          <cell r="F21">
            <v>9.6999999999999904</v>
          </cell>
          <cell r="G21">
            <v>-4.7</v>
          </cell>
          <cell r="H21">
            <v>0.5</v>
          </cell>
          <cell r="L21">
            <v>-1</v>
          </cell>
          <cell r="M21" t="e">
            <v>#N/A</v>
          </cell>
          <cell r="N21">
            <v>9.1</v>
          </cell>
          <cell r="O21">
            <v>-13.2</v>
          </cell>
          <cell r="P21">
            <v>20.9</v>
          </cell>
          <cell r="Q21">
            <v>4.7</v>
          </cell>
          <cell r="R21">
            <v>6</v>
          </cell>
          <cell r="V21">
            <v>-11.4</v>
          </cell>
          <cell r="W21" t="e">
            <v>#N/A</v>
          </cell>
          <cell r="X21">
            <v>-12.9</v>
          </cell>
          <cell r="Y21">
            <v>-23.1</v>
          </cell>
          <cell r="Z21">
            <v>10</v>
          </cell>
          <cell r="AA21">
            <v>-17.2</v>
          </cell>
          <cell r="AB21">
            <v>-25.4</v>
          </cell>
        </row>
        <row r="22">
          <cell r="A22">
            <v>39661</v>
          </cell>
          <cell r="B22">
            <v>-1.4</v>
          </cell>
          <cell r="C22" t="e">
            <v>#N/A</v>
          </cell>
          <cell r="D22">
            <v>3.8</v>
          </cell>
          <cell r="E22">
            <v>-14.8</v>
          </cell>
          <cell r="F22">
            <v>10.199999999999999</v>
          </cell>
          <cell r="G22">
            <v>-5</v>
          </cell>
          <cell r="H22">
            <v>-5.0999999999999996</v>
          </cell>
          <cell r="L22">
            <v>-1.6</v>
          </cell>
          <cell r="M22" t="e">
            <v>#N/A</v>
          </cell>
          <cell r="N22">
            <v>7.3</v>
          </cell>
          <cell r="O22">
            <v>-17.600000000000001</v>
          </cell>
          <cell r="P22">
            <v>22.3</v>
          </cell>
          <cell r="Q22">
            <v>-15.4</v>
          </cell>
          <cell r="R22">
            <v>5.6</v>
          </cell>
          <cell r="V22">
            <v>-14.7</v>
          </cell>
          <cell r="W22" t="e">
            <v>#N/A</v>
          </cell>
          <cell r="X22">
            <v>-9.4</v>
          </cell>
          <cell r="Y22">
            <v>-38.799999999999997</v>
          </cell>
          <cell r="Z22">
            <v>9.8000000000000007</v>
          </cell>
          <cell r="AA22">
            <v>-34.299999999999997</v>
          </cell>
          <cell r="AB22">
            <v>-25.6</v>
          </cell>
        </row>
        <row r="23">
          <cell r="A23">
            <v>39692</v>
          </cell>
          <cell r="B23">
            <v>-0.1</v>
          </cell>
          <cell r="C23" t="e">
            <v>#N/A</v>
          </cell>
          <cell r="D23">
            <v>5.7</v>
          </cell>
          <cell r="E23">
            <v>-15.8</v>
          </cell>
          <cell r="F23">
            <v>4.2</v>
          </cell>
          <cell r="G23">
            <v>-11</v>
          </cell>
          <cell r="H23">
            <v>-7.8</v>
          </cell>
          <cell r="L23">
            <v>0.3</v>
          </cell>
          <cell r="M23" t="e">
            <v>#N/A</v>
          </cell>
          <cell r="N23">
            <v>5.0999999999999996</v>
          </cell>
          <cell r="O23">
            <v>-20.3</v>
          </cell>
          <cell r="P23">
            <v>12.2</v>
          </cell>
          <cell r="Q23">
            <v>-15.9</v>
          </cell>
          <cell r="R23">
            <v>4.7</v>
          </cell>
          <cell r="V23">
            <v>-4.0999999999999996</v>
          </cell>
          <cell r="W23" t="e">
            <v>#N/A</v>
          </cell>
          <cell r="X23">
            <v>-10.3</v>
          </cell>
          <cell r="Y23">
            <v>-42.9</v>
          </cell>
          <cell r="Z23">
            <v>6.8</v>
          </cell>
          <cell r="AA23">
            <v>-34.700000000000003</v>
          </cell>
          <cell r="AB23">
            <v>-27</v>
          </cell>
        </row>
        <row r="24">
          <cell r="A24">
            <v>39722</v>
          </cell>
          <cell r="B24">
            <v>-12.3</v>
          </cell>
          <cell r="C24" t="e">
            <v>#N/A</v>
          </cell>
          <cell r="D24">
            <v>-1.1000000000000001</v>
          </cell>
          <cell r="E24">
            <v>-33.299999999999997</v>
          </cell>
          <cell r="F24">
            <v>-4.3</v>
          </cell>
          <cell r="G24">
            <v>-16.3</v>
          </cell>
          <cell r="H24">
            <v>-19.7</v>
          </cell>
          <cell r="L24">
            <v>-7.7</v>
          </cell>
          <cell r="M24" t="e">
            <v>#N/A</v>
          </cell>
          <cell r="N24">
            <v>-2.4</v>
          </cell>
          <cell r="O24">
            <v>-31.5</v>
          </cell>
          <cell r="P24">
            <v>4.9000000000000004</v>
          </cell>
          <cell r="Q24">
            <v>-12</v>
          </cell>
          <cell r="R24">
            <v>-5.3</v>
          </cell>
          <cell r="V24">
            <v>-23.9</v>
          </cell>
          <cell r="W24" t="e">
            <v>#N/A</v>
          </cell>
          <cell r="X24">
            <v>-11.7</v>
          </cell>
          <cell r="Y24">
            <v>-39.700000000000003</v>
          </cell>
          <cell r="Z24">
            <v>0.7</v>
          </cell>
          <cell r="AA24">
            <v>-31.7</v>
          </cell>
          <cell r="AB24">
            <v>-28.2</v>
          </cell>
        </row>
        <row r="25">
          <cell r="A25">
            <v>39753</v>
          </cell>
          <cell r="B25">
            <v>-21.7</v>
          </cell>
          <cell r="C25" t="e">
            <v>#N/A</v>
          </cell>
          <cell r="D25">
            <v>-11.5</v>
          </cell>
          <cell r="E25">
            <v>-29.2</v>
          </cell>
          <cell r="F25">
            <v>-10.3</v>
          </cell>
          <cell r="G25">
            <v>-18.399999999999999</v>
          </cell>
          <cell r="H25">
            <v>-32.9</v>
          </cell>
          <cell r="L25">
            <v>-12.1</v>
          </cell>
          <cell r="M25" t="e">
            <v>#N/A</v>
          </cell>
          <cell r="N25">
            <v>-2.2000000000000002</v>
          </cell>
          <cell r="O25">
            <v>-45.8</v>
          </cell>
          <cell r="P25">
            <v>-5</v>
          </cell>
          <cell r="Q25">
            <v>-8.1999999999999904</v>
          </cell>
          <cell r="R25">
            <v>-9.6999999999999904</v>
          </cell>
          <cell r="V25">
            <v>-16.5</v>
          </cell>
          <cell r="W25" t="e">
            <v>#N/A</v>
          </cell>
          <cell r="X25">
            <v>-19.7</v>
          </cell>
          <cell r="Y25">
            <v>-46.6</v>
          </cell>
          <cell r="Z25">
            <v>-1</v>
          </cell>
          <cell r="AA25">
            <v>-20.3</v>
          </cell>
          <cell r="AB25">
            <v>-37.799999999999997</v>
          </cell>
        </row>
        <row r="26">
          <cell r="A26">
            <v>39783</v>
          </cell>
          <cell r="B26">
            <v>-29.8</v>
          </cell>
          <cell r="C26" t="e">
            <v>#N/A</v>
          </cell>
          <cell r="D26">
            <v>-18.899999999999999</v>
          </cell>
          <cell r="E26">
            <v>-34.9</v>
          </cell>
          <cell r="F26">
            <v>-24.5</v>
          </cell>
          <cell r="G26">
            <v>-27.1</v>
          </cell>
          <cell r="H26">
            <v>-40.299999999999997</v>
          </cell>
          <cell r="L26">
            <v>-15.7</v>
          </cell>
          <cell r="M26" t="e">
            <v>#N/A</v>
          </cell>
          <cell r="N26">
            <v>-3.1</v>
          </cell>
          <cell r="O26">
            <v>-44.6</v>
          </cell>
          <cell r="P26">
            <v>-20.6</v>
          </cell>
          <cell r="Q26">
            <v>-20.8</v>
          </cell>
          <cell r="R26">
            <v>-7.3</v>
          </cell>
          <cell r="V26">
            <v>-32.6</v>
          </cell>
          <cell r="W26" t="e">
            <v>#N/A</v>
          </cell>
          <cell r="X26">
            <v>-26.2</v>
          </cell>
          <cell r="Y26">
            <v>-55.9</v>
          </cell>
          <cell r="Z26">
            <v>-14.5</v>
          </cell>
          <cell r="AA26">
            <v>-37.4</v>
          </cell>
          <cell r="AB26">
            <v>-38.200000000000003</v>
          </cell>
        </row>
        <row r="27">
          <cell r="A27">
            <v>39814</v>
          </cell>
          <cell r="B27">
            <v>-30.3</v>
          </cell>
          <cell r="C27" t="e">
            <v>#N/A</v>
          </cell>
          <cell r="D27">
            <v>-20.100000000000001</v>
          </cell>
          <cell r="E27">
            <v>-37.299999999999997</v>
          </cell>
          <cell r="F27">
            <v>-22.9</v>
          </cell>
          <cell r="G27">
            <v>-22.6</v>
          </cell>
          <cell r="H27">
            <v>-41</v>
          </cell>
          <cell r="L27">
            <v>-19.5</v>
          </cell>
          <cell r="M27" t="e">
            <v>#N/A</v>
          </cell>
          <cell r="N27">
            <v>1.3</v>
          </cell>
          <cell r="O27">
            <v>-54.1</v>
          </cell>
          <cell r="P27">
            <v>-27.7</v>
          </cell>
          <cell r="Q27">
            <v>-22.1</v>
          </cell>
          <cell r="R27">
            <v>-10.1</v>
          </cell>
          <cell r="V27">
            <v>-30</v>
          </cell>
          <cell r="W27" t="e">
            <v>#N/A</v>
          </cell>
          <cell r="X27">
            <v>-21.1</v>
          </cell>
          <cell r="Y27">
            <v>-65.7</v>
          </cell>
          <cell r="Z27">
            <v>-16.600000000000001</v>
          </cell>
          <cell r="AA27">
            <v>-27.1</v>
          </cell>
          <cell r="AB27">
            <v>-36.799999999999997</v>
          </cell>
        </row>
        <row r="28">
          <cell r="A28">
            <v>39845</v>
          </cell>
          <cell r="B28">
            <v>-31.3</v>
          </cell>
          <cell r="C28" t="e">
            <v>#N/A</v>
          </cell>
          <cell r="D28">
            <v>-24.3</v>
          </cell>
          <cell r="E28">
            <v>-46.3</v>
          </cell>
          <cell r="F28">
            <v>-25.9</v>
          </cell>
          <cell r="G28">
            <v>-23.7</v>
          </cell>
          <cell r="H28">
            <v>-39</v>
          </cell>
          <cell r="L28">
            <v>-21.9</v>
          </cell>
          <cell r="M28" t="e">
            <v>#N/A</v>
          </cell>
          <cell r="N28">
            <v>-7.5</v>
          </cell>
          <cell r="O28">
            <v>-44.3</v>
          </cell>
          <cell r="P28">
            <v>-30.1</v>
          </cell>
          <cell r="Q28">
            <v>-26.9</v>
          </cell>
          <cell r="R28">
            <v>-10.4</v>
          </cell>
          <cell r="V28">
            <v>-33.700000000000003</v>
          </cell>
          <cell r="W28" t="e">
            <v>#N/A</v>
          </cell>
          <cell r="X28">
            <v>-20.9</v>
          </cell>
          <cell r="Y28">
            <v>-62.3</v>
          </cell>
          <cell r="Z28">
            <v>-19.899999999999999</v>
          </cell>
          <cell r="AA28">
            <v>-28.9</v>
          </cell>
          <cell r="AB28">
            <v>-35.200000000000003</v>
          </cell>
        </row>
        <row r="29">
          <cell r="A29">
            <v>39873</v>
          </cell>
          <cell r="B29">
            <v>-30.9</v>
          </cell>
          <cell r="C29" t="e">
            <v>#N/A</v>
          </cell>
          <cell r="D29">
            <v>-27.5</v>
          </cell>
          <cell r="E29">
            <v>-52.4</v>
          </cell>
          <cell r="F29">
            <v>-22.8</v>
          </cell>
          <cell r="G29">
            <v>-28.3</v>
          </cell>
          <cell r="H29">
            <v>-39</v>
          </cell>
          <cell r="L29">
            <v>-27.2</v>
          </cell>
          <cell r="M29" t="e">
            <v>#N/A</v>
          </cell>
          <cell r="N29">
            <v>-16.2</v>
          </cell>
          <cell r="O29">
            <v>-52.3</v>
          </cell>
          <cell r="P29">
            <v>-27.3</v>
          </cell>
          <cell r="Q29">
            <v>-24.6</v>
          </cell>
          <cell r="R29">
            <v>-9.5</v>
          </cell>
          <cell r="V29">
            <v>-24</v>
          </cell>
          <cell r="W29" t="e">
            <v>#N/A</v>
          </cell>
          <cell r="X29">
            <v>-20.399999999999999</v>
          </cell>
          <cell r="Y29">
            <v>-56.4</v>
          </cell>
          <cell r="Z29">
            <v>-23.5</v>
          </cell>
          <cell r="AA29">
            <v>-28.3</v>
          </cell>
          <cell r="AB29">
            <v>-38.1</v>
          </cell>
        </row>
        <row r="30">
          <cell r="A30">
            <v>39904</v>
          </cell>
          <cell r="B30">
            <v>-25.9</v>
          </cell>
          <cell r="C30" t="e">
            <v>#N/A</v>
          </cell>
          <cell r="D30">
            <v>-20.2</v>
          </cell>
          <cell r="E30">
            <v>-35.5</v>
          </cell>
          <cell r="F30">
            <v>-18.5</v>
          </cell>
          <cell r="G30">
            <v>-16</v>
          </cell>
          <cell r="H30">
            <v>-32.799999999999997</v>
          </cell>
          <cell r="L30">
            <v>-28.1</v>
          </cell>
          <cell r="M30" t="e">
            <v>#N/A</v>
          </cell>
          <cell r="N30">
            <v>-10.3</v>
          </cell>
          <cell r="O30">
            <v>-42.6</v>
          </cell>
          <cell r="P30">
            <v>-26.8</v>
          </cell>
          <cell r="Q30">
            <v>-23.5</v>
          </cell>
          <cell r="R30">
            <v>-11.1</v>
          </cell>
          <cell r="V30">
            <v>-33.700000000000003</v>
          </cell>
          <cell r="W30" t="e">
            <v>#N/A</v>
          </cell>
          <cell r="X30">
            <v>-27.2</v>
          </cell>
          <cell r="Y30">
            <v>-38.4</v>
          </cell>
          <cell r="Z30">
            <v>-22.2</v>
          </cell>
          <cell r="AA30">
            <v>-32.700000000000003</v>
          </cell>
          <cell r="AB30">
            <v>-33.1</v>
          </cell>
        </row>
        <row r="31">
          <cell r="A31">
            <v>39934</v>
          </cell>
          <cell r="B31">
            <v>-21.1</v>
          </cell>
          <cell r="C31" t="e">
            <v>#N/A</v>
          </cell>
          <cell r="D31">
            <v>-12.5</v>
          </cell>
          <cell r="E31">
            <v>-29.5</v>
          </cell>
          <cell r="F31">
            <v>-15.2</v>
          </cell>
          <cell r="G31">
            <v>-18</v>
          </cell>
          <cell r="H31">
            <v>-28.2</v>
          </cell>
          <cell r="L31">
            <v>-26.1</v>
          </cell>
          <cell r="M31" t="e">
            <v>#N/A</v>
          </cell>
          <cell r="N31">
            <v>-9</v>
          </cell>
          <cell r="O31">
            <v>-25.5</v>
          </cell>
          <cell r="P31">
            <v>-23.8</v>
          </cell>
          <cell r="Q31">
            <v>-15.3</v>
          </cell>
          <cell r="R31">
            <v>-7.4</v>
          </cell>
          <cell r="V31">
            <v>-29.6</v>
          </cell>
          <cell r="W31" t="e">
            <v>#N/A</v>
          </cell>
          <cell r="X31">
            <v>-16.3</v>
          </cell>
          <cell r="Y31">
            <v>-33.700000000000003</v>
          </cell>
          <cell r="Z31">
            <v>-20.100000000000001</v>
          </cell>
          <cell r="AA31">
            <v>-23.6</v>
          </cell>
          <cell r="AB31">
            <v>-33.799999999999997</v>
          </cell>
        </row>
        <row r="32">
          <cell r="A32">
            <v>39965</v>
          </cell>
          <cell r="B32">
            <v>-16.399999999999999</v>
          </cell>
          <cell r="C32" t="e">
            <v>#N/A</v>
          </cell>
          <cell r="D32">
            <v>-8</v>
          </cell>
          <cell r="E32">
            <v>-27.4</v>
          </cell>
          <cell r="F32">
            <v>-16.3</v>
          </cell>
          <cell r="G32">
            <v>-15.4</v>
          </cell>
          <cell r="H32">
            <v>-21.2</v>
          </cell>
          <cell r="L32">
            <v>-20.2</v>
          </cell>
          <cell r="M32" t="e">
            <v>#N/A</v>
          </cell>
          <cell r="N32">
            <v>-6.7</v>
          </cell>
          <cell r="O32">
            <v>-16</v>
          </cell>
          <cell r="P32">
            <v>-15.6</v>
          </cell>
          <cell r="Q32">
            <v>-15.3</v>
          </cell>
          <cell r="R32">
            <v>-3.4</v>
          </cell>
          <cell r="V32">
            <v>-30</v>
          </cell>
          <cell r="W32" t="e">
            <v>#N/A</v>
          </cell>
          <cell r="X32">
            <v>-15</v>
          </cell>
          <cell r="Y32">
            <v>-24.6</v>
          </cell>
          <cell r="Z32">
            <v>-25.1</v>
          </cell>
          <cell r="AA32">
            <v>-26.9</v>
          </cell>
          <cell r="AB32">
            <v>-29.4</v>
          </cell>
        </row>
        <row r="33">
          <cell r="A33">
            <v>39995</v>
          </cell>
          <cell r="B33">
            <v>-18.600000000000001</v>
          </cell>
          <cell r="C33" t="e">
            <v>#N/A</v>
          </cell>
          <cell r="D33">
            <v>-4.5999999999999996</v>
          </cell>
          <cell r="E33">
            <v>-23.8</v>
          </cell>
          <cell r="F33">
            <v>-14.3</v>
          </cell>
          <cell r="G33">
            <v>-6.7</v>
          </cell>
          <cell r="H33">
            <v>-16.3</v>
          </cell>
          <cell r="L33">
            <v>-19.399999999999999</v>
          </cell>
          <cell r="M33" t="e">
            <v>#N/A</v>
          </cell>
          <cell r="N33">
            <v>2</v>
          </cell>
          <cell r="O33">
            <v>-31.9</v>
          </cell>
          <cell r="P33">
            <v>-17.399999999999999</v>
          </cell>
          <cell r="Q33">
            <v>-6</v>
          </cell>
          <cell r="R33">
            <v>0.1</v>
          </cell>
          <cell r="V33">
            <v>-20.7</v>
          </cell>
          <cell r="W33" t="e">
            <v>#N/A</v>
          </cell>
          <cell r="X33">
            <v>-16.600000000000001</v>
          </cell>
          <cell r="Y33">
            <v>-17.7</v>
          </cell>
          <cell r="Z33">
            <v>-25.2</v>
          </cell>
          <cell r="AA33">
            <v>-20.5</v>
          </cell>
          <cell r="AB33">
            <v>-27.1</v>
          </cell>
        </row>
        <row r="34">
          <cell r="A34">
            <v>40026</v>
          </cell>
          <cell r="B34">
            <v>-14.4</v>
          </cell>
          <cell r="C34" t="e">
            <v>#N/A</v>
          </cell>
          <cell r="D34">
            <v>-5.0999999999999996</v>
          </cell>
          <cell r="E34">
            <v>-6.7</v>
          </cell>
          <cell r="F34">
            <v>-8.1999999999999904</v>
          </cell>
          <cell r="G34">
            <v>-0.6</v>
          </cell>
          <cell r="H34">
            <v>-8.5</v>
          </cell>
          <cell r="L34">
            <v>-19.399999999999999</v>
          </cell>
          <cell r="M34" t="e">
            <v>#N/A</v>
          </cell>
          <cell r="N34">
            <v>0.7</v>
          </cell>
          <cell r="O34">
            <v>-11.8</v>
          </cell>
          <cell r="P34">
            <v>-10.4</v>
          </cell>
          <cell r="Q34">
            <v>0</v>
          </cell>
          <cell r="R34">
            <v>2.9</v>
          </cell>
          <cell r="V34">
            <v>-20.3</v>
          </cell>
          <cell r="W34" t="e">
            <v>#N/A</v>
          </cell>
          <cell r="X34">
            <v>-16.899999999999999</v>
          </cell>
          <cell r="Y34">
            <v>-11.8</v>
          </cell>
          <cell r="Z34">
            <v>-13.7</v>
          </cell>
          <cell r="AA34">
            <v>-13.8</v>
          </cell>
          <cell r="AB34">
            <v>-25.3</v>
          </cell>
        </row>
        <row r="35">
          <cell r="A35">
            <v>40057</v>
          </cell>
          <cell r="B35">
            <v>-5</v>
          </cell>
          <cell r="C35" t="e">
            <v>#N/A</v>
          </cell>
          <cell r="D35">
            <v>-3.3</v>
          </cell>
          <cell r="E35">
            <v>-10.1</v>
          </cell>
          <cell r="F35">
            <v>-4.4000000000000004</v>
          </cell>
          <cell r="G35">
            <v>-7.3</v>
          </cell>
          <cell r="H35">
            <v>-7.9</v>
          </cell>
          <cell r="L35">
            <v>-13.9</v>
          </cell>
          <cell r="M35" t="e">
            <v>#N/A</v>
          </cell>
          <cell r="N35">
            <v>0.3</v>
          </cell>
          <cell r="O35">
            <v>-12.8</v>
          </cell>
          <cell r="P35">
            <v>1.6</v>
          </cell>
          <cell r="Q35">
            <v>-1.2</v>
          </cell>
          <cell r="R35">
            <v>8.4</v>
          </cell>
          <cell r="V35">
            <v>-18</v>
          </cell>
          <cell r="W35" t="e">
            <v>#N/A</v>
          </cell>
          <cell r="X35">
            <v>-11.6</v>
          </cell>
          <cell r="Y35">
            <v>2.7</v>
          </cell>
          <cell r="Z35">
            <v>-15.2</v>
          </cell>
          <cell r="AA35">
            <v>-21.1</v>
          </cell>
          <cell r="AB35">
            <v>-26</v>
          </cell>
        </row>
        <row r="36">
          <cell r="A36">
            <v>40087</v>
          </cell>
          <cell r="B36">
            <v>-1.6</v>
          </cell>
          <cell r="C36" t="e">
            <v>#N/A</v>
          </cell>
          <cell r="D36">
            <v>-0.3</v>
          </cell>
          <cell r="E36">
            <v>2</v>
          </cell>
          <cell r="F36">
            <v>-4.4000000000000004</v>
          </cell>
          <cell r="G36">
            <v>-1.9</v>
          </cell>
          <cell r="H36">
            <v>0.5</v>
          </cell>
          <cell r="L36">
            <v>-7.4</v>
          </cell>
          <cell r="M36" t="e">
            <v>#N/A</v>
          </cell>
          <cell r="N36">
            <v>1.4</v>
          </cell>
          <cell r="O36">
            <v>-8.4</v>
          </cell>
          <cell r="P36">
            <v>-4.9000000000000004</v>
          </cell>
          <cell r="Q36">
            <v>-1.4</v>
          </cell>
          <cell r="R36">
            <v>7.2</v>
          </cell>
          <cell r="V36">
            <v>-11.3</v>
          </cell>
          <cell r="W36" t="e">
            <v>#N/A</v>
          </cell>
          <cell r="X36">
            <v>-13.7</v>
          </cell>
          <cell r="Y36">
            <v>2.1</v>
          </cell>
          <cell r="Z36">
            <v>-10.199999999999999</v>
          </cell>
          <cell r="AA36">
            <v>-17.3</v>
          </cell>
          <cell r="AB36">
            <v>-29.4</v>
          </cell>
        </row>
        <row r="37">
          <cell r="A37">
            <v>40118</v>
          </cell>
          <cell r="B37">
            <v>3.2</v>
          </cell>
          <cell r="C37" t="e">
            <v>#N/A</v>
          </cell>
          <cell r="D37">
            <v>2.6</v>
          </cell>
          <cell r="E37">
            <v>11.5</v>
          </cell>
          <cell r="F37">
            <v>1.8</v>
          </cell>
          <cell r="G37">
            <v>0</v>
          </cell>
          <cell r="H37">
            <v>3.2</v>
          </cell>
          <cell r="L37">
            <v>-7.2</v>
          </cell>
          <cell r="M37" t="e">
            <v>#N/A</v>
          </cell>
          <cell r="N37">
            <v>5.2</v>
          </cell>
          <cell r="O37">
            <v>-1.1000000000000001</v>
          </cell>
          <cell r="P37">
            <v>-6.8</v>
          </cell>
          <cell r="Q37">
            <v>-1</v>
          </cell>
          <cell r="R37">
            <v>11.8</v>
          </cell>
          <cell r="V37">
            <v>-10.7</v>
          </cell>
          <cell r="W37" t="e">
            <v>#N/A</v>
          </cell>
          <cell r="X37">
            <v>-2.1</v>
          </cell>
          <cell r="Y37">
            <v>21.9</v>
          </cell>
          <cell r="Z37">
            <v>4.2</v>
          </cell>
          <cell r="AA37">
            <v>-17.3</v>
          </cell>
          <cell r="AB37">
            <v>-23.8</v>
          </cell>
        </row>
        <row r="38">
          <cell r="A38">
            <v>40148</v>
          </cell>
          <cell r="B38">
            <v>1.1000000000000001</v>
          </cell>
          <cell r="C38" t="e">
            <v>#N/A</v>
          </cell>
          <cell r="D38">
            <v>5.9</v>
          </cell>
          <cell r="E38">
            <v>4.4000000000000004</v>
          </cell>
          <cell r="F38">
            <v>4.5</v>
          </cell>
          <cell r="G38">
            <v>-3.3</v>
          </cell>
          <cell r="H38">
            <v>7.5</v>
          </cell>
          <cell r="L38">
            <v>-4.9000000000000004</v>
          </cell>
          <cell r="M38" t="e">
            <v>#N/A</v>
          </cell>
          <cell r="N38">
            <v>9.5</v>
          </cell>
          <cell r="O38">
            <v>4.5999999999999996</v>
          </cell>
          <cell r="P38">
            <v>-4.0999999999999996</v>
          </cell>
          <cell r="Q38">
            <v>3</v>
          </cell>
          <cell r="R38">
            <v>10.7</v>
          </cell>
          <cell r="V38">
            <v>-11.2</v>
          </cell>
          <cell r="W38" t="e">
            <v>#N/A</v>
          </cell>
          <cell r="X38">
            <v>-2.1</v>
          </cell>
          <cell r="Y38">
            <v>17.5</v>
          </cell>
          <cell r="Z38">
            <v>3.8</v>
          </cell>
          <cell r="AA38">
            <v>-30.5</v>
          </cell>
          <cell r="AB38">
            <v>-17.600000000000001</v>
          </cell>
        </row>
        <row r="39">
          <cell r="A39">
            <v>40179</v>
          </cell>
          <cell r="B39">
            <v>1.1000000000000001</v>
          </cell>
          <cell r="C39" t="e">
            <v>#N/A</v>
          </cell>
          <cell r="D39">
            <v>7.6</v>
          </cell>
          <cell r="E39">
            <v>5.2</v>
          </cell>
          <cell r="F39">
            <v>2.2000000000000002</v>
          </cell>
          <cell r="G39">
            <v>2.8</v>
          </cell>
          <cell r="H39">
            <v>8.8000000000000007</v>
          </cell>
          <cell r="L39">
            <v>-5</v>
          </cell>
          <cell r="M39" t="e">
            <v>#N/A</v>
          </cell>
          <cell r="N39">
            <v>8.6</v>
          </cell>
          <cell r="O39">
            <v>8.5</v>
          </cell>
          <cell r="P39">
            <v>0.5</v>
          </cell>
          <cell r="Q39">
            <v>0.5</v>
          </cell>
          <cell r="R39">
            <v>8.3000000000000007</v>
          </cell>
          <cell r="V39">
            <v>-11.7</v>
          </cell>
          <cell r="W39" t="e">
            <v>#N/A</v>
          </cell>
          <cell r="X39">
            <v>-4</v>
          </cell>
          <cell r="Y39">
            <v>5.3</v>
          </cell>
          <cell r="Z39">
            <v>-13.2</v>
          </cell>
          <cell r="AA39">
            <v>-23.5</v>
          </cell>
          <cell r="AB39">
            <v>-19.8</v>
          </cell>
        </row>
        <row r="40">
          <cell r="A40">
            <v>40210</v>
          </cell>
          <cell r="B40">
            <v>-2</v>
          </cell>
          <cell r="C40" t="e">
            <v>#N/A</v>
          </cell>
          <cell r="D40">
            <v>10.9</v>
          </cell>
          <cell r="E40">
            <v>15</v>
          </cell>
          <cell r="F40">
            <v>4.2</v>
          </cell>
          <cell r="G40">
            <v>0.6</v>
          </cell>
          <cell r="H40">
            <v>14</v>
          </cell>
          <cell r="L40">
            <v>-4.5</v>
          </cell>
          <cell r="M40" t="e">
            <v>#N/A</v>
          </cell>
          <cell r="N40">
            <v>15.1</v>
          </cell>
          <cell r="O40">
            <v>7.7</v>
          </cell>
          <cell r="P40">
            <v>-0.1</v>
          </cell>
          <cell r="Q40">
            <v>2.1</v>
          </cell>
          <cell r="R40">
            <v>12</v>
          </cell>
          <cell r="V40">
            <v>-11.1</v>
          </cell>
          <cell r="W40" t="e">
            <v>#N/A</v>
          </cell>
          <cell r="X40">
            <v>-7.8</v>
          </cell>
          <cell r="Y40">
            <v>12.3</v>
          </cell>
          <cell r="Z40">
            <v>-10.5</v>
          </cell>
          <cell r="AA40">
            <v>-8.6</v>
          </cell>
          <cell r="AB40">
            <v>-23.7</v>
          </cell>
        </row>
        <row r="41">
          <cell r="A41">
            <v>40238</v>
          </cell>
          <cell r="B41">
            <v>4.2</v>
          </cell>
          <cell r="C41" t="e">
            <v>#N/A</v>
          </cell>
          <cell r="D41">
            <v>10.4</v>
          </cell>
          <cell r="E41">
            <v>10.6</v>
          </cell>
          <cell r="F41">
            <v>9.6</v>
          </cell>
          <cell r="G41">
            <v>2.1</v>
          </cell>
          <cell r="H41">
            <v>15.1</v>
          </cell>
          <cell r="L41">
            <v>-2.7</v>
          </cell>
          <cell r="M41" t="e">
            <v>#N/A</v>
          </cell>
          <cell r="N41">
            <v>12.1</v>
          </cell>
          <cell r="O41">
            <v>8.6999999999999904</v>
          </cell>
          <cell r="P41">
            <v>11.5</v>
          </cell>
          <cell r="Q41">
            <v>6.8</v>
          </cell>
          <cell r="R41">
            <v>13</v>
          </cell>
          <cell r="V41">
            <v>-12.9</v>
          </cell>
          <cell r="W41" t="e">
            <v>#N/A</v>
          </cell>
          <cell r="X41">
            <v>0.7</v>
          </cell>
          <cell r="Y41">
            <v>17.600000000000001</v>
          </cell>
          <cell r="Z41">
            <v>-7.2</v>
          </cell>
          <cell r="AA41">
            <v>-15.9</v>
          </cell>
          <cell r="AB41">
            <v>-19.600000000000001</v>
          </cell>
        </row>
        <row r="42">
          <cell r="A42">
            <v>40269</v>
          </cell>
          <cell r="B42">
            <v>7.3</v>
          </cell>
          <cell r="C42" t="e">
            <v>#N/A</v>
          </cell>
          <cell r="D42">
            <v>8.9</v>
          </cell>
          <cell r="E42">
            <v>19.7</v>
          </cell>
          <cell r="F42">
            <v>11.5</v>
          </cell>
          <cell r="G42">
            <v>5.4</v>
          </cell>
          <cell r="H42">
            <v>15.3</v>
          </cell>
          <cell r="L42">
            <v>1.7</v>
          </cell>
          <cell r="M42" t="e">
            <v>#N/A</v>
          </cell>
          <cell r="N42">
            <v>15</v>
          </cell>
          <cell r="O42">
            <v>7.6</v>
          </cell>
          <cell r="P42">
            <v>21</v>
          </cell>
          <cell r="Q42">
            <v>5.8</v>
          </cell>
          <cell r="R42">
            <v>15.8</v>
          </cell>
          <cell r="V42">
            <v>-2.5</v>
          </cell>
          <cell r="W42" t="e">
            <v>#N/A</v>
          </cell>
          <cell r="X42">
            <v>2.8</v>
          </cell>
          <cell r="Y42">
            <v>19.399999999999999</v>
          </cell>
          <cell r="Z42">
            <v>-3.6</v>
          </cell>
          <cell r="AA42">
            <v>-17</v>
          </cell>
          <cell r="AB42">
            <v>-13.4</v>
          </cell>
        </row>
        <row r="43">
          <cell r="A43">
            <v>40299</v>
          </cell>
          <cell r="B43">
            <v>6.8</v>
          </cell>
          <cell r="C43" t="e">
            <v>#N/A</v>
          </cell>
          <cell r="D43">
            <v>9.3000000000000007</v>
          </cell>
          <cell r="E43">
            <v>18.100000000000001</v>
          </cell>
          <cell r="F43">
            <v>11.3</v>
          </cell>
          <cell r="G43">
            <v>-0.3</v>
          </cell>
          <cell r="H43">
            <v>18</v>
          </cell>
          <cell r="L43">
            <v>2.2000000000000002</v>
          </cell>
          <cell r="M43" t="e">
            <v>#N/A</v>
          </cell>
          <cell r="N43">
            <v>8.1999999999999904</v>
          </cell>
          <cell r="O43">
            <v>10.199999999999999</v>
          </cell>
          <cell r="P43">
            <v>18.2</v>
          </cell>
          <cell r="Q43">
            <v>-7.4</v>
          </cell>
          <cell r="R43">
            <v>14.4</v>
          </cell>
          <cell r="V43">
            <v>-6.1</v>
          </cell>
          <cell r="W43" t="e">
            <v>#N/A</v>
          </cell>
          <cell r="X43">
            <v>0.4</v>
          </cell>
          <cell r="Y43">
            <v>-6.9</v>
          </cell>
          <cell r="Z43">
            <v>-12.8</v>
          </cell>
          <cell r="AA43">
            <v>-13.2</v>
          </cell>
          <cell r="AB43">
            <v>-12.2</v>
          </cell>
        </row>
        <row r="44">
          <cell r="A44">
            <v>40330</v>
          </cell>
          <cell r="B44">
            <v>-0.1</v>
          </cell>
          <cell r="C44" t="e">
            <v>#N/A</v>
          </cell>
          <cell r="D44">
            <v>11.9</v>
          </cell>
          <cell r="E44">
            <v>10.9</v>
          </cell>
          <cell r="F44">
            <v>9.4</v>
          </cell>
          <cell r="G44">
            <v>1.9</v>
          </cell>
          <cell r="H44">
            <v>17.2</v>
          </cell>
          <cell r="L44">
            <v>-0.8</v>
          </cell>
          <cell r="M44" t="e">
            <v>#N/A</v>
          </cell>
          <cell r="N44">
            <v>4.8</v>
          </cell>
          <cell r="O44">
            <v>16</v>
          </cell>
          <cell r="P44">
            <v>14.5</v>
          </cell>
          <cell r="Q44">
            <v>4.8</v>
          </cell>
          <cell r="R44">
            <v>6.9</v>
          </cell>
          <cell r="V44">
            <v>-5.5</v>
          </cell>
          <cell r="W44" t="e">
            <v>#N/A</v>
          </cell>
          <cell r="X44">
            <v>-0.6</v>
          </cell>
          <cell r="Y44">
            <v>7.3</v>
          </cell>
          <cell r="Z44">
            <v>-10.6</v>
          </cell>
          <cell r="AA44">
            <v>-15.4</v>
          </cell>
          <cell r="AB44">
            <v>-13.7</v>
          </cell>
        </row>
        <row r="45">
          <cell r="A45">
            <v>40360</v>
          </cell>
          <cell r="B45">
            <v>2.4</v>
          </cell>
          <cell r="C45" t="e">
            <v>#N/A</v>
          </cell>
          <cell r="D45">
            <v>12.5</v>
          </cell>
          <cell r="E45">
            <v>10.6</v>
          </cell>
          <cell r="F45">
            <v>6.8</v>
          </cell>
          <cell r="G45">
            <v>0.8</v>
          </cell>
          <cell r="H45">
            <v>18.600000000000001</v>
          </cell>
          <cell r="L45">
            <v>-3.2</v>
          </cell>
          <cell r="M45" t="e">
            <v>#N/A</v>
          </cell>
          <cell r="N45">
            <v>13.9</v>
          </cell>
          <cell r="O45">
            <v>5</v>
          </cell>
          <cell r="P45">
            <v>18.600000000000001</v>
          </cell>
          <cell r="Q45">
            <v>-7.2</v>
          </cell>
          <cell r="R45">
            <v>12.2</v>
          </cell>
          <cell r="V45">
            <v>-7.9</v>
          </cell>
          <cell r="W45" t="e">
            <v>#N/A</v>
          </cell>
          <cell r="X45">
            <v>0.6</v>
          </cell>
          <cell r="Y45">
            <v>24.5</v>
          </cell>
          <cell r="Z45">
            <v>-7.9</v>
          </cell>
          <cell r="AA45">
            <v>-26.1</v>
          </cell>
          <cell r="AB45">
            <v>-4</v>
          </cell>
        </row>
        <row r="46">
          <cell r="A46">
            <v>40391</v>
          </cell>
          <cell r="B46">
            <v>9.1</v>
          </cell>
          <cell r="C46" t="e">
            <v>#N/A</v>
          </cell>
          <cell r="D46">
            <v>9.9</v>
          </cell>
          <cell r="E46">
            <v>11.2</v>
          </cell>
          <cell r="F46">
            <v>7.5</v>
          </cell>
          <cell r="G46">
            <v>-1.6</v>
          </cell>
          <cell r="H46">
            <v>18.2</v>
          </cell>
          <cell r="L46">
            <v>-2.5</v>
          </cell>
          <cell r="M46" t="e">
            <v>#N/A</v>
          </cell>
          <cell r="N46">
            <v>11.3</v>
          </cell>
          <cell r="O46">
            <v>-0.1</v>
          </cell>
          <cell r="P46">
            <v>15.4</v>
          </cell>
          <cell r="Q46">
            <v>-14.1</v>
          </cell>
          <cell r="R46">
            <v>16</v>
          </cell>
          <cell r="V46">
            <v>-0.8</v>
          </cell>
          <cell r="W46" t="e">
            <v>#N/A</v>
          </cell>
          <cell r="X46">
            <v>2.8</v>
          </cell>
          <cell r="Y46">
            <v>15.1</v>
          </cell>
          <cell r="Z46">
            <v>-10.9</v>
          </cell>
          <cell r="AA46">
            <v>-28.3</v>
          </cell>
          <cell r="AB46">
            <v>-6.3</v>
          </cell>
        </row>
        <row r="47">
          <cell r="A47">
            <v>40422</v>
          </cell>
          <cell r="B47">
            <v>12.9</v>
          </cell>
          <cell r="C47" t="e">
            <v>#N/A</v>
          </cell>
          <cell r="D47">
            <v>10.4</v>
          </cell>
          <cell r="E47">
            <v>12.4</v>
          </cell>
          <cell r="F47">
            <v>9.8000000000000007</v>
          </cell>
          <cell r="G47">
            <v>-4.2</v>
          </cell>
          <cell r="H47">
            <v>19.8</v>
          </cell>
          <cell r="L47">
            <v>-0.2</v>
          </cell>
          <cell r="M47" t="e">
            <v>#N/A</v>
          </cell>
          <cell r="N47">
            <v>7</v>
          </cell>
          <cell r="O47">
            <v>2.5</v>
          </cell>
          <cell r="P47">
            <v>24.8</v>
          </cell>
          <cell r="Q47">
            <v>-5.9</v>
          </cell>
          <cell r="R47">
            <v>17</v>
          </cell>
          <cell r="V47">
            <v>-2.6</v>
          </cell>
          <cell r="W47" t="e">
            <v>#N/A</v>
          </cell>
          <cell r="X47">
            <v>0.4</v>
          </cell>
          <cell r="Y47">
            <v>19.3</v>
          </cell>
          <cell r="Z47">
            <v>6.5</v>
          </cell>
          <cell r="AA47">
            <v>-13</v>
          </cell>
          <cell r="AB47">
            <v>-0.8</v>
          </cell>
        </row>
        <row r="48">
          <cell r="A48">
            <v>40452</v>
          </cell>
          <cell r="B48">
            <v>17</v>
          </cell>
          <cell r="C48" t="e">
            <v>#N/A</v>
          </cell>
          <cell r="D48">
            <v>12.7</v>
          </cell>
          <cell r="E48">
            <v>22.4</v>
          </cell>
          <cell r="F48">
            <v>11.9</v>
          </cell>
          <cell r="G48">
            <v>-0.5</v>
          </cell>
          <cell r="H48">
            <v>21.3</v>
          </cell>
          <cell r="L48">
            <v>2.4</v>
          </cell>
          <cell r="M48" t="e">
            <v>#N/A</v>
          </cell>
          <cell r="N48">
            <v>9.6999999999999904</v>
          </cell>
          <cell r="O48">
            <v>-10.8</v>
          </cell>
          <cell r="P48">
            <v>25.7</v>
          </cell>
          <cell r="Q48">
            <v>-11</v>
          </cell>
          <cell r="R48">
            <v>20.2</v>
          </cell>
          <cell r="V48">
            <v>4.5</v>
          </cell>
          <cell r="W48" t="e">
            <v>#N/A</v>
          </cell>
          <cell r="X48">
            <v>2.8</v>
          </cell>
          <cell r="Y48">
            <v>23.7</v>
          </cell>
          <cell r="Z48">
            <v>-5.3</v>
          </cell>
          <cell r="AA48">
            <v>-19.399999999999999</v>
          </cell>
          <cell r="AB48">
            <v>2.2000000000000002</v>
          </cell>
        </row>
        <row r="49">
          <cell r="A49">
            <v>40483</v>
          </cell>
          <cell r="B49">
            <v>12.4</v>
          </cell>
          <cell r="C49" t="e">
            <v>#N/A</v>
          </cell>
          <cell r="D49">
            <v>17.3</v>
          </cell>
          <cell r="E49">
            <v>12.3</v>
          </cell>
          <cell r="F49">
            <v>12.7</v>
          </cell>
          <cell r="G49">
            <v>-1.4</v>
          </cell>
          <cell r="H49">
            <v>25.3</v>
          </cell>
          <cell r="L49">
            <v>5.3</v>
          </cell>
          <cell r="M49" t="e">
            <v>#N/A</v>
          </cell>
          <cell r="N49">
            <v>7.9</v>
          </cell>
          <cell r="O49">
            <v>-1.2</v>
          </cell>
          <cell r="P49">
            <v>25.9</v>
          </cell>
          <cell r="Q49">
            <v>-8</v>
          </cell>
          <cell r="R49">
            <v>20.6</v>
          </cell>
          <cell r="V49">
            <v>-3.8</v>
          </cell>
          <cell r="W49" t="e">
            <v>#N/A</v>
          </cell>
          <cell r="X49">
            <v>4.7</v>
          </cell>
          <cell r="Y49">
            <v>29</v>
          </cell>
          <cell r="Z49">
            <v>20.399999999999999</v>
          </cell>
          <cell r="AA49">
            <v>-23.6</v>
          </cell>
          <cell r="AB49">
            <v>3.2</v>
          </cell>
        </row>
        <row r="50">
          <cell r="A50">
            <v>40513</v>
          </cell>
          <cell r="B50">
            <v>16</v>
          </cell>
          <cell r="C50" t="e">
            <v>#N/A</v>
          </cell>
          <cell r="D50">
            <v>18.5</v>
          </cell>
          <cell r="E50">
            <v>23.4</v>
          </cell>
          <cell r="F50">
            <v>13</v>
          </cell>
          <cell r="G50">
            <v>4.3</v>
          </cell>
          <cell r="H50">
            <v>28.6</v>
          </cell>
          <cell r="L50">
            <v>9.5</v>
          </cell>
          <cell r="M50" t="e">
            <v>#N/A</v>
          </cell>
          <cell r="N50">
            <v>8.4</v>
          </cell>
          <cell r="O50">
            <v>-4.3</v>
          </cell>
          <cell r="P50">
            <v>20.100000000000001</v>
          </cell>
          <cell r="Q50">
            <v>-21.9</v>
          </cell>
          <cell r="R50">
            <v>22.4</v>
          </cell>
          <cell r="V50">
            <v>0.6</v>
          </cell>
          <cell r="W50" t="e">
            <v>#N/A</v>
          </cell>
          <cell r="X50">
            <v>8.8000000000000007</v>
          </cell>
          <cell r="Y50">
            <v>24.5</v>
          </cell>
          <cell r="Z50">
            <v>22.3</v>
          </cell>
          <cell r="AA50">
            <v>-27</v>
          </cell>
          <cell r="AB50">
            <v>9.6999999999999904</v>
          </cell>
        </row>
        <row r="51">
          <cell r="A51">
            <v>40544</v>
          </cell>
          <cell r="B51">
            <v>20.7</v>
          </cell>
          <cell r="C51" t="e">
            <v>#N/A</v>
          </cell>
          <cell r="D51">
            <v>20.100000000000001</v>
          </cell>
          <cell r="E51">
            <v>19.5</v>
          </cell>
          <cell r="F51">
            <v>12.6</v>
          </cell>
          <cell r="G51">
            <v>2.6</v>
          </cell>
          <cell r="H51">
            <v>26.1</v>
          </cell>
          <cell r="L51">
            <v>6.4</v>
          </cell>
          <cell r="M51" t="e">
            <v>#N/A</v>
          </cell>
          <cell r="N51">
            <v>9.9</v>
          </cell>
          <cell r="O51">
            <v>-6.2</v>
          </cell>
          <cell r="P51">
            <v>11.7</v>
          </cell>
          <cell r="Q51">
            <v>-13.5</v>
          </cell>
          <cell r="R51">
            <v>18.600000000000001</v>
          </cell>
          <cell r="V51">
            <v>2.5</v>
          </cell>
          <cell r="W51" t="e">
            <v>#N/A</v>
          </cell>
          <cell r="X51">
            <v>-0.3</v>
          </cell>
          <cell r="Y51">
            <v>17</v>
          </cell>
          <cell r="Z51">
            <v>-5.3</v>
          </cell>
          <cell r="AA51">
            <v>-27.1</v>
          </cell>
          <cell r="AB51">
            <v>5.6</v>
          </cell>
        </row>
        <row r="52">
          <cell r="A52">
            <v>40575</v>
          </cell>
          <cell r="B52">
            <v>21.1</v>
          </cell>
          <cell r="C52" t="e">
            <v>#N/A</v>
          </cell>
          <cell r="D52">
            <v>16.899999999999999</v>
          </cell>
          <cell r="E52">
            <v>24.4</v>
          </cell>
          <cell r="F52">
            <v>14.3</v>
          </cell>
          <cell r="G52">
            <v>3.2</v>
          </cell>
          <cell r="H52">
            <v>27.7</v>
          </cell>
          <cell r="L52">
            <v>9.9</v>
          </cell>
          <cell r="M52" t="e">
            <v>#N/A</v>
          </cell>
          <cell r="N52">
            <v>7.5</v>
          </cell>
          <cell r="O52">
            <v>7.3</v>
          </cell>
          <cell r="P52">
            <v>23.1</v>
          </cell>
          <cell r="Q52">
            <v>-9.8000000000000007</v>
          </cell>
          <cell r="R52">
            <v>21</v>
          </cell>
          <cell r="V52">
            <v>-0.9</v>
          </cell>
          <cell r="W52" t="e">
            <v>#N/A</v>
          </cell>
          <cell r="X52">
            <v>12.1</v>
          </cell>
          <cell r="Y52">
            <v>-4.8</v>
          </cell>
          <cell r="Z52">
            <v>-5.4</v>
          </cell>
          <cell r="AA52">
            <v>-21.5</v>
          </cell>
          <cell r="AB52">
            <v>8.8000000000000007</v>
          </cell>
        </row>
        <row r="53">
          <cell r="A53">
            <v>40603</v>
          </cell>
          <cell r="B53">
            <v>23.8</v>
          </cell>
          <cell r="C53" t="e">
            <v>#N/A</v>
          </cell>
          <cell r="D53">
            <v>15.9</v>
          </cell>
          <cell r="E53">
            <v>27</v>
          </cell>
          <cell r="F53">
            <v>15.1</v>
          </cell>
          <cell r="G53">
            <v>0</v>
          </cell>
          <cell r="H53">
            <v>23.2</v>
          </cell>
          <cell r="L53">
            <v>12.9</v>
          </cell>
          <cell r="M53" t="e">
            <v>#N/A</v>
          </cell>
          <cell r="N53">
            <v>11</v>
          </cell>
          <cell r="O53">
            <v>17</v>
          </cell>
          <cell r="P53">
            <v>31.7</v>
          </cell>
          <cell r="Q53">
            <v>-11.7</v>
          </cell>
          <cell r="R53">
            <v>22.3</v>
          </cell>
          <cell r="V53">
            <v>-5.6</v>
          </cell>
          <cell r="W53" t="e">
            <v>#N/A</v>
          </cell>
          <cell r="X53">
            <v>0.6</v>
          </cell>
          <cell r="Y53">
            <v>4.8</v>
          </cell>
          <cell r="Z53">
            <v>18.5</v>
          </cell>
          <cell r="AA53">
            <v>-27.3</v>
          </cell>
          <cell r="AB53">
            <v>6.2</v>
          </cell>
        </row>
        <row r="54">
          <cell r="A54">
            <v>40634</v>
          </cell>
          <cell r="B54">
            <v>16.3</v>
          </cell>
          <cell r="C54" t="e">
            <v>#N/A</v>
          </cell>
          <cell r="D54">
            <v>14.1</v>
          </cell>
          <cell r="E54">
            <v>23</v>
          </cell>
          <cell r="F54">
            <v>17.399999999999999</v>
          </cell>
          <cell r="G54">
            <v>-2.2000000000000002</v>
          </cell>
          <cell r="H54">
            <v>21.3</v>
          </cell>
          <cell r="L54">
            <v>13.4</v>
          </cell>
          <cell r="M54" t="e">
            <v>#N/A</v>
          </cell>
          <cell r="N54">
            <v>10.6</v>
          </cell>
          <cell r="O54">
            <v>-9.4</v>
          </cell>
          <cell r="P54">
            <v>25.8</v>
          </cell>
          <cell r="Q54">
            <v>-13.3</v>
          </cell>
          <cell r="R54">
            <v>18.399999999999999</v>
          </cell>
          <cell r="V54">
            <v>-2.7</v>
          </cell>
          <cell r="W54" t="e">
            <v>#N/A</v>
          </cell>
          <cell r="X54">
            <v>8.3000000000000007</v>
          </cell>
          <cell r="Y54">
            <v>-14.8</v>
          </cell>
          <cell r="Z54">
            <v>16.7</v>
          </cell>
          <cell r="AA54">
            <v>-19.7</v>
          </cell>
          <cell r="AB54">
            <v>4.9000000000000004</v>
          </cell>
        </row>
        <row r="55">
          <cell r="A55">
            <v>40664</v>
          </cell>
          <cell r="B55">
            <v>12.8</v>
          </cell>
          <cell r="C55" t="e">
            <v>#N/A</v>
          </cell>
          <cell r="D55">
            <v>12.5</v>
          </cell>
          <cell r="E55">
            <v>18.899999999999999</v>
          </cell>
          <cell r="F55">
            <v>13.7</v>
          </cell>
          <cell r="G55">
            <v>-4.2</v>
          </cell>
          <cell r="H55">
            <v>18.2</v>
          </cell>
          <cell r="L55">
            <v>12</v>
          </cell>
          <cell r="M55" t="e">
            <v>#N/A</v>
          </cell>
          <cell r="N55">
            <v>3.9</v>
          </cell>
          <cell r="O55">
            <v>9.8000000000000007</v>
          </cell>
          <cell r="P55">
            <v>22.8</v>
          </cell>
          <cell r="Q55">
            <v>2.2000000000000002</v>
          </cell>
          <cell r="R55">
            <v>17.5</v>
          </cell>
          <cell r="V55">
            <v>-5.5</v>
          </cell>
          <cell r="W55" t="e">
            <v>#N/A</v>
          </cell>
          <cell r="X55">
            <v>0.6</v>
          </cell>
          <cell r="Y55">
            <v>-3.1</v>
          </cell>
          <cell r="Z55">
            <v>19.7</v>
          </cell>
          <cell r="AA55">
            <v>-10.1</v>
          </cell>
          <cell r="AB55">
            <v>0</v>
          </cell>
        </row>
        <row r="56">
          <cell r="A56">
            <v>40695</v>
          </cell>
          <cell r="B56">
            <v>15.2</v>
          </cell>
          <cell r="C56" t="e">
            <v>#N/A</v>
          </cell>
          <cell r="D56">
            <v>11.5</v>
          </cell>
          <cell r="E56">
            <v>12.3</v>
          </cell>
          <cell r="F56">
            <v>11.3</v>
          </cell>
          <cell r="G56">
            <v>-2.4</v>
          </cell>
          <cell r="H56">
            <v>14.4</v>
          </cell>
          <cell r="L56">
            <v>9.4</v>
          </cell>
          <cell r="M56" t="e">
            <v>#N/A</v>
          </cell>
          <cell r="N56">
            <v>8.1999999999999904</v>
          </cell>
          <cell r="O56">
            <v>-8.3000000000000007</v>
          </cell>
          <cell r="P56">
            <v>11.3</v>
          </cell>
          <cell r="Q56">
            <v>7.8</v>
          </cell>
          <cell r="R56">
            <v>14.4</v>
          </cell>
          <cell r="V56">
            <v>-9.9</v>
          </cell>
          <cell r="W56" t="e">
            <v>#N/A</v>
          </cell>
          <cell r="X56">
            <v>1.5</v>
          </cell>
          <cell r="Y56">
            <v>-13.7</v>
          </cell>
          <cell r="Z56">
            <v>5.7</v>
          </cell>
          <cell r="AA56">
            <v>-22</v>
          </cell>
          <cell r="AB56">
            <v>2.2000000000000002</v>
          </cell>
        </row>
        <row r="57">
          <cell r="A57">
            <v>40725</v>
          </cell>
          <cell r="B57">
            <v>15.7</v>
          </cell>
          <cell r="C57" t="e">
            <v>#N/A</v>
          </cell>
          <cell r="D57">
            <v>10.8</v>
          </cell>
          <cell r="E57">
            <v>10.6</v>
          </cell>
          <cell r="F57">
            <v>6.2</v>
          </cell>
          <cell r="G57">
            <v>-5.7</v>
          </cell>
          <cell r="H57">
            <v>10.9</v>
          </cell>
          <cell r="L57">
            <v>3.9</v>
          </cell>
          <cell r="M57" t="e">
            <v>#N/A</v>
          </cell>
          <cell r="N57">
            <v>5.3</v>
          </cell>
          <cell r="O57">
            <v>3.4</v>
          </cell>
          <cell r="P57">
            <v>16.600000000000001</v>
          </cell>
          <cell r="Q57">
            <v>8.8000000000000007</v>
          </cell>
          <cell r="R57">
            <v>17.7</v>
          </cell>
          <cell r="V57">
            <v>-10.3</v>
          </cell>
          <cell r="W57" t="e">
            <v>#N/A</v>
          </cell>
          <cell r="X57">
            <v>2</v>
          </cell>
          <cell r="Y57">
            <v>-17.5</v>
          </cell>
          <cell r="Z57">
            <v>18.8</v>
          </cell>
          <cell r="AA57">
            <v>-16.8</v>
          </cell>
          <cell r="AB57">
            <v>0.5</v>
          </cell>
        </row>
        <row r="58">
          <cell r="A58">
            <v>40756</v>
          </cell>
          <cell r="B58">
            <v>10.6</v>
          </cell>
          <cell r="C58" t="e">
            <v>#N/A</v>
          </cell>
          <cell r="D58">
            <v>7.4</v>
          </cell>
          <cell r="E58">
            <v>12.4</v>
          </cell>
          <cell r="F58">
            <v>1.9</v>
          </cell>
          <cell r="G58">
            <v>-1.3</v>
          </cell>
          <cell r="H58">
            <v>6.1</v>
          </cell>
          <cell r="L58">
            <v>-0.8</v>
          </cell>
          <cell r="M58" t="e">
            <v>#N/A</v>
          </cell>
          <cell r="N58">
            <v>6.2</v>
          </cell>
          <cell r="O58">
            <v>-15.1</v>
          </cell>
          <cell r="P58">
            <v>16.7</v>
          </cell>
          <cell r="Q58">
            <v>6.4</v>
          </cell>
          <cell r="R58">
            <v>11.8</v>
          </cell>
          <cell r="V58">
            <v>-10.1</v>
          </cell>
          <cell r="W58" t="e">
            <v>#N/A</v>
          </cell>
          <cell r="X58">
            <v>-3</v>
          </cell>
          <cell r="Y58">
            <v>-23.4</v>
          </cell>
          <cell r="Z58">
            <v>-9.3000000000000007</v>
          </cell>
          <cell r="AA58">
            <v>-15.3</v>
          </cell>
          <cell r="AB58">
            <v>-8</v>
          </cell>
        </row>
        <row r="59">
          <cell r="A59">
            <v>40787</v>
          </cell>
          <cell r="B59">
            <v>3.5</v>
          </cell>
          <cell r="C59" t="e">
            <v>#N/A</v>
          </cell>
          <cell r="D59">
            <v>-2.2999999999999998</v>
          </cell>
          <cell r="E59">
            <v>7.8</v>
          </cell>
          <cell r="F59">
            <v>2.8</v>
          </cell>
          <cell r="G59">
            <v>-5.5</v>
          </cell>
          <cell r="H59">
            <v>2.7</v>
          </cell>
          <cell r="L59">
            <v>-1.8</v>
          </cell>
          <cell r="M59" t="e">
            <v>#N/A</v>
          </cell>
          <cell r="N59">
            <v>-3</v>
          </cell>
          <cell r="O59">
            <v>-14.9</v>
          </cell>
          <cell r="P59">
            <v>12</v>
          </cell>
          <cell r="Q59">
            <v>3.5</v>
          </cell>
          <cell r="R59">
            <v>8.6999999999999904</v>
          </cell>
          <cell r="V59">
            <v>-14.4</v>
          </cell>
          <cell r="W59" t="e">
            <v>#N/A</v>
          </cell>
          <cell r="X59">
            <v>-22</v>
          </cell>
          <cell r="Y59">
            <v>-34.4</v>
          </cell>
          <cell r="Z59">
            <v>13.6</v>
          </cell>
          <cell r="AA59">
            <v>-15.9</v>
          </cell>
          <cell r="AB59">
            <v>-8</v>
          </cell>
        </row>
        <row r="60">
          <cell r="A60">
            <v>40817</v>
          </cell>
          <cell r="B60">
            <v>3.3</v>
          </cell>
          <cell r="C60" t="e">
            <v>#N/A</v>
          </cell>
          <cell r="D60">
            <v>-1.7</v>
          </cell>
          <cell r="E60">
            <v>-7.7</v>
          </cell>
          <cell r="F60">
            <v>2.5</v>
          </cell>
          <cell r="G60">
            <v>-4</v>
          </cell>
          <cell r="H60">
            <v>0.5</v>
          </cell>
          <cell r="L60">
            <v>1.8</v>
          </cell>
          <cell r="M60" t="e">
            <v>#N/A</v>
          </cell>
          <cell r="N60">
            <v>-5.2</v>
          </cell>
          <cell r="O60">
            <v>-14.7</v>
          </cell>
          <cell r="P60">
            <v>15.1</v>
          </cell>
          <cell r="Q60">
            <v>1.8</v>
          </cell>
          <cell r="R60">
            <v>8.9</v>
          </cell>
          <cell r="V60">
            <v>-12</v>
          </cell>
          <cell r="W60" t="e">
            <v>#N/A</v>
          </cell>
          <cell r="X60">
            <v>-10.8</v>
          </cell>
          <cell r="Y60">
            <v>-18.2</v>
          </cell>
          <cell r="Z60">
            <v>-0.3</v>
          </cell>
          <cell r="AA60">
            <v>-15.2</v>
          </cell>
          <cell r="AB60">
            <v>-12.8</v>
          </cell>
        </row>
        <row r="61">
          <cell r="A61">
            <v>40848</v>
          </cell>
          <cell r="B61">
            <v>0.7</v>
          </cell>
          <cell r="C61" t="e">
            <v>#N/A</v>
          </cell>
          <cell r="D61">
            <v>2.8</v>
          </cell>
          <cell r="E61">
            <v>-3.1</v>
          </cell>
          <cell r="F61">
            <v>-2.8</v>
          </cell>
          <cell r="G61">
            <v>-7</v>
          </cell>
          <cell r="H61">
            <v>2.2999999999999998</v>
          </cell>
          <cell r="L61">
            <v>-2.2000000000000002</v>
          </cell>
          <cell r="M61" t="e">
            <v>#N/A</v>
          </cell>
          <cell r="N61">
            <v>-0.8</v>
          </cell>
          <cell r="O61">
            <v>-14.6</v>
          </cell>
          <cell r="P61">
            <v>6.5</v>
          </cell>
          <cell r="Q61">
            <v>-2.5</v>
          </cell>
          <cell r="R61">
            <v>12.4</v>
          </cell>
          <cell r="V61">
            <v>-14.3</v>
          </cell>
          <cell r="W61" t="e">
            <v>#N/A</v>
          </cell>
          <cell r="X61">
            <v>-13.4</v>
          </cell>
          <cell r="Y61">
            <v>-44.5</v>
          </cell>
          <cell r="Z61">
            <v>-9.8000000000000007</v>
          </cell>
          <cell r="AA61">
            <v>-16</v>
          </cell>
          <cell r="AB61">
            <v>-9.6</v>
          </cell>
        </row>
        <row r="62">
          <cell r="A62">
            <v>40878</v>
          </cell>
          <cell r="B62">
            <v>3.7</v>
          </cell>
          <cell r="C62" t="e">
            <v>#N/A</v>
          </cell>
          <cell r="D62">
            <v>0.1</v>
          </cell>
          <cell r="E62">
            <v>-1.3</v>
          </cell>
          <cell r="F62">
            <v>3.5</v>
          </cell>
          <cell r="G62">
            <v>-4.9000000000000004</v>
          </cell>
          <cell r="H62">
            <v>5.3</v>
          </cell>
          <cell r="L62">
            <v>-2.2000000000000002</v>
          </cell>
          <cell r="M62" t="e">
            <v>#N/A</v>
          </cell>
          <cell r="N62">
            <v>-9</v>
          </cell>
          <cell r="O62">
            <v>-19.100000000000001</v>
          </cell>
          <cell r="P62">
            <v>1.3</v>
          </cell>
          <cell r="Q62">
            <v>5.6</v>
          </cell>
          <cell r="R62">
            <v>14.4</v>
          </cell>
          <cell r="V62">
            <v>-13.7</v>
          </cell>
          <cell r="W62" t="e">
            <v>#N/A</v>
          </cell>
          <cell r="X62">
            <v>-23.7</v>
          </cell>
          <cell r="Y62">
            <v>-16.600000000000001</v>
          </cell>
          <cell r="Z62">
            <v>-6.6</v>
          </cell>
          <cell r="AA62">
            <v>-13.2</v>
          </cell>
          <cell r="AB62">
            <v>-10.3</v>
          </cell>
        </row>
        <row r="63">
          <cell r="A63">
            <v>40909</v>
          </cell>
          <cell r="B63">
            <v>-0.6</v>
          </cell>
          <cell r="C63" t="e">
            <v>#N/A</v>
          </cell>
          <cell r="D63">
            <v>-2.8</v>
          </cell>
          <cell r="E63">
            <v>11.8</v>
          </cell>
          <cell r="F63">
            <v>1.1000000000000001</v>
          </cell>
          <cell r="G63">
            <v>-2.5</v>
          </cell>
          <cell r="H63">
            <v>7.9</v>
          </cell>
          <cell r="L63">
            <v>-6.1</v>
          </cell>
          <cell r="M63" t="e">
            <v>#N/A</v>
          </cell>
          <cell r="N63">
            <v>-9.5</v>
          </cell>
          <cell r="O63">
            <v>-7.4</v>
          </cell>
          <cell r="P63">
            <v>2.5</v>
          </cell>
          <cell r="Q63">
            <v>5</v>
          </cell>
          <cell r="R63">
            <v>11.8</v>
          </cell>
          <cell r="V63">
            <v>-16.899999999999999</v>
          </cell>
          <cell r="W63" t="e">
            <v>#N/A</v>
          </cell>
          <cell r="X63">
            <v>-26.3</v>
          </cell>
          <cell r="Y63">
            <v>-11.7</v>
          </cell>
          <cell r="Z63">
            <v>-3.1</v>
          </cell>
          <cell r="AA63">
            <v>-23.4</v>
          </cell>
          <cell r="AB63">
            <v>-8.8000000000000007</v>
          </cell>
        </row>
        <row r="64">
          <cell r="A64">
            <v>40940</v>
          </cell>
          <cell r="B64">
            <v>2</v>
          </cell>
          <cell r="C64" t="e">
            <v>#N/A</v>
          </cell>
          <cell r="D64">
            <v>1.4</v>
          </cell>
          <cell r="E64">
            <v>10.3</v>
          </cell>
          <cell r="F64">
            <v>-0.1</v>
          </cell>
          <cell r="G64">
            <v>-1.8</v>
          </cell>
          <cell r="H64">
            <v>7.5</v>
          </cell>
          <cell r="L64">
            <v>-6.3</v>
          </cell>
          <cell r="M64" t="e">
            <v>#N/A</v>
          </cell>
          <cell r="N64">
            <v>-6.2</v>
          </cell>
          <cell r="O64">
            <v>-15.8</v>
          </cell>
          <cell r="P64">
            <v>-1.8</v>
          </cell>
          <cell r="Q64">
            <v>9.4</v>
          </cell>
          <cell r="R64">
            <v>15</v>
          </cell>
          <cell r="V64">
            <v>-15.9</v>
          </cell>
          <cell r="W64" t="e">
            <v>#N/A</v>
          </cell>
          <cell r="X64">
            <v>-25.8</v>
          </cell>
          <cell r="Y64">
            <v>-10</v>
          </cell>
          <cell r="Z64">
            <v>0.1</v>
          </cell>
          <cell r="AA64">
            <v>-25.5</v>
          </cell>
          <cell r="AB64">
            <v>-11</v>
          </cell>
        </row>
        <row r="65">
          <cell r="A65">
            <v>40969</v>
          </cell>
          <cell r="B65">
            <v>1.5</v>
          </cell>
          <cell r="C65" t="e">
            <v>#N/A</v>
          </cell>
          <cell r="D65">
            <v>2.6</v>
          </cell>
          <cell r="E65">
            <v>17.399999999999999</v>
          </cell>
          <cell r="F65">
            <v>1.2</v>
          </cell>
          <cell r="G65">
            <v>-6.7</v>
          </cell>
          <cell r="H65">
            <v>3.2</v>
          </cell>
          <cell r="L65">
            <v>-5.2</v>
          </cell>
          <cell r="M65" t="e">
            <v>#N/A</v>
          </cell>
          <cell r="N65">
            <v>-1.6</v>
          </cell>
          <cell r="O65">
            <v>-17.100000000000001</v>
          </cell>
          <cell r="P65">
            <v>0.8</v>
          </cell>
          <cell r="Q65">
            <v>11.8</v>
          </cell>
          <cell r="R65">
            <v>18.5</v>
          </cell>
          <cell r="V65">
            <v>-17.5</v>
          </cell>
          <cell r="W65" t="e">
            <v>#N/A</v>
          </cell>
          <cell r="X65">
            <v>-24.3</v>
          </cell>
          <cell r="Y65">
            <v>-11.9</v>
          </cell>
          <cell r="Z65">
            <v>-4</v>
          </cell>
          <cell r="AA65">
            <v>-21.6</v>
          </cell>
          <cell r="AB65">
            <v>-9.8000000000000007</v>
          </cell>
        </row>
        <row r="66">
          <cell r="A66">
            <v>41000</v>
          </cell>
          <cell r="B66">
            <v>-3.4</v>
          </cell>
          <cell r="C66" t="e">
            <v>#N/A</v>
          </cell>
          <cell r="D66">
            <v>-2.7</v>
          </cell>
          <cell r="E66">
            <v>17.5</v>
          </cell>
          <cell r="F66">
            <v>-2.2000000000000002</v>
          </cell>
          <cell r="G66">
            <v>-5.9</v>
          </cell>
          <cell r="H66">
            <v>2.2999999999999998</v>
          </cell>
          <cell r="L66">
            <v>-3.8</v>
          </cell>
          <cell r="M66" t="e">
            <v>#N/A</v>
          </cell>
          <cell r="N66">
            <v>-4.7</v>
          </cell>
          <cell r="O66">
            <v>3</v>
          </cell>
          <cell r="P66">
            <v>2.1</v>
          </cell>
          <cell r="Q66">
            <v>6.6</v>
          </cell>
          <cell r="R66">
            <v>15.8</v>
          </cell>
          <cell r="V66">
            <v>-12.5</v>
          </cell>
          <cell r="W66" t="e">
            <v>#N/A</v>
          </cell>
          <cell r="X66">
            <v>-29.9</v>
          </cell>
          <cell r="Y66">
            <v>2.5</v>
          </cell>
          <cell r="Z66">
            <v>-1.2</v>
          </cell>
          <cell r="AA66">
            <v>-21.7</v>
          </cell>
          <cell r="AB66">
            <v>-12</v>
          </cell>
        </row>
        <row r="67">
          <cell r="A67">
            <v>41030</v>
          </cell>
          <cell r="B67">
            <v>-0.3</v>
          </cell>
          <cell r="C67" t="e">
            <v>#N/A</v>
          </cell>
          <cell r="D67">
            <v>-9</v>
          </cell>
          <cell r="E67">
            <v>-5.8</v>
          </cell>
          <cell r="F67">
            <v>-2.1</v>
          </cell>
          <cell r="G67">
            <v>-2.4</v>
          </cell>
          <cell r="H67">
            <v>-1.3</v>
          </cell>
          <cell r="L67">
            <v>-6.8</v>
          </cell>
          <cell r="M67" t="e">
            <v>#N/A</v>
          </cell>
          <cell r="N67">
            <v>-7</v>
          </cell>
          <cell r="O67">
            <v>-4.2</v>
          </cell>
          <cell r="P67">
            <v>1</v>
          </cell>
          <cell r="Q67">
            <v>-2.4</v>
          </cell>
          <cell r="R67">
            <v>17.5</v>
          </cell>
          <cell r="V67">
            <v>-18.100000000000001</v>
          </cell>
          <cell r="W67" t="e">
            <v>#N/A</v>
          </cell>
          <cell r="X67">
            <v>-31.1</v>
          </cell>
          <cell r="Y67">
            <v>-7.4</v>
          </cell>
          <cell r="Z67">
            <v>-1.7</v>
          </cell>
          <cell r="AA67">
            <v>-20.2</v>
          </cell>
          <cell r="AB67">
            <v>-15.9</v>
          </cell>
        </row>
        <row r="68">
          <cell r="A68">
            <v>41061</v>
          </cell>
          <cell r="B68">
            <v>-3.1</v>
          </cell>
          <cell r="C68" t="e">
            <v>#N/A</v>
          </cell>
          <cell r="D68">
            <v>-4.0999999999999996</v>
          </cell>
          <cell r="E68">
            <v>4.4000000000000004</v>
          </cell>
          <cell r="F68">
            <v>-4.2</v>
          </cell>
          <cell r="G68">
            <v>-10.199999999999999</v>
          </cell>
          <cell r="H68">
            <v>-2.9</v>
          </cell>
          <cell r="L68">
            <v>-11.5</v>
          </cell>
          <cell r="M68" t="e">
            <v>#N/A</v>
          </cell>
          <cell r="N68">
            <v>-9.6999999999999904</v>
          </cell>
          <cell r="O68">
            <v>-6.3</v>
          </cell>
          <cell r="P68">
            <v>-1.2</v>
          </cell>
          <cell r="Q68">
            <v>7.1</v>
          </cell>
          <cell r="R68">
            <v>13.5</v>
          </cell>
          <cell r="V68">
            <v>-13.8</v>
          </cell>
          <cell r="W68" t="e">
            <v>#N/A</v>
          </cell>
          <cell r="X68">
            <v>-18.399999999999999</v>
          </cell>
          <cell r="Y68">
            <v>6.6</v>
          </cell>
          <cell r="Z68">
            <v>-8.4</v>
          </cell>
          <cell r="AA68">
            <v>-12.1</v>
          </cell>
          <cell r="AB68">
            <v>-20.6</v>
          </cell>
        </row>
        <row r="69">
          <cell r="A69">
            <v>41091</v>
          </cell>
          <cell r="B69">
            <v>-1.8</v>
          </cell>
          <cell r="C69" t="e">
            <v>#N/A</v>
          </cell>
          <cell r="D69">
            <v>-6.6</v>
          </cell>
          <cell r="E69">
            <v>13.4</v>
          </cell>
          <cell r="F69">
            <v>-2.9</v>
          </cell>
          <cell r="G69">
            <v>-5.4</v>
          </cell>
          <cell r="H69">
            <v>-8.1999999999999904</v>
          </cell>
          <cell r="L69">
            <v>-9.6999999999999904</v>
          </cell>
          <cell r="M69" t="e">
            <v>#N/A</v>
          </cell>
          <cell r="N69">
            <v>-7.4</v>
          </cell>
          <cell r="O69">
            <v>-11.2</v>
          </cell>
          <cell r="P69">
            <v>-2.1</v>
          </cell>
          <cell r="Q69">
            <v>-3.4</v>
          </cell>
          <cell r="R69">
            <v>10.9</v>
          </cell>
          <cell r="V69">
            <v>-15.8</v>
          </cell>
          <cell r="W69" t="e">
            <v>#N/A</v>
          </cell>
          <cell r="X69">
            <v>-25.4</v>
          </cell>
          <cell r="Y69">
            <v>-9</v>
          </cell>
          <cell r="Z69">
            <v>-18</v>
          </cell>
          <cell r="AA69">
            <v>-16.8</v>
          </cell>
          <cell r="AB69">
            <v>-18.2</v>
          </cell>
        </row>
        <row r="70">
          <cell r="A70">
            <v>41122</v>
          </cell>
          <cell r="B70">
            <v>-4.0999999999999996</v>
          </cell>
          <cell r="C70" t="e">
            <v>#N/A</v>
          </cell>
          <cell r="D70">
            <v>-9.3000000000000007</v>
          </cell>
          <cell r="E70">
            <v>-2.2000000000000002</v>
          </cell>
          <cell r="F70">
            <v>-1.8</v>
          </cell>
          <cell r="G70">
            <v>-13.1</v>
          </cell>
          <cell r="H70">
            <v>-9.5</v>
          </cell>
          <cell r="L70">
            <v>-12.3</v>
          </cell>
          <cell r="M70" t="e">
            <v>#N/A</v>
          </cell>
          <cell r="N70">
            <v>-11.2</v>
          </cell>
          <cell r="O70">
            <v>-11.3</v>
          </cell>
          <cell r="P70">
            <v>-6.7</v>
          </cell>
          <cell r="Q70">
            <v>-4.5</v>
          </cell>
          <cell r="R70">
            <v>6.9</v>
          </cell>
          <cell r="V70">
            <v>-15.9</v>
          </cell>
          <cell r="W70" t="e">
            <v>#N/A</v>
          </cell>
          <cell r="X70">
            <v>-34</v>
          </cell>
          <cell r="Y70">
            <v>-12.8</v>
          </cell>
          <cell r="Z70">
            <v>-17.5</v>
          </cell>
          <cell r="AA70">
            <v>-20.5</v>
          </cell>
          <cell r="AB70">
            <v>-18.899999999999999</v>
          </cell>
        </row>
        <row r="71">
          <cell r="A71">
            <v>41153</v>
          </cell>
          <cell r="B71">
            <v>-4.8</v>
          </cell>
          <cell r="C71" t="e">
            <v>#N/A</v>
          </cell>
          <cell r="D71">
            <v>-9.3000000000000007</v>
          </cell>
          <cell r="E71">
            <v>4.5999999999999996</v>
          </cell>
          <cell r="F71">
            <v>-2.5</v>
          </cell>
          <cell r="G71">
            <v>-6.2</v>
          </cell>
          <cell r="H71">
            <v>-12.4</v>
          </cell>
          <cell r="L71">
            <v>-8.9</v>
          </cell>
          <cell r="M71" t="e">
            <v>#N/A</v>
          </cell>
          <cell r="N71">
            <v>-16.399999999999999</v>
          </cell>
          <cell r="O71">
            <v>-4.4000000000000004</v>
          </cell>
          <cell r="P71">
            <v>-3.5</v>
          </cell>
          <cell r="Q71">
            <v>-5.6</v>
          </cell>
          <cell r="R71">
            <v>7.3</v>
          </cell>
          <cell r="V71">
            <v>-23.4</v>
          </cell>
          <cell r="W71" t="e">
            <v>#N/A</v>
          </cell>
          <cell r="X71">
            <v>-24.8</v>
          </cell>
          <cell r="Y71">
            <v>-16.399999999999999</v>
          </cell>
          <cell r="Z71">
            <v>-7.2</v>
          </cell>
          <cell r="AA71">
            <v>-23</v>
          </cell>
          <cell r="AB71">
            <v>-24.1</v>
          </cell>
        </row>
        <row r="72">
          <cell r="A72">
            <v>41183</v>
          </cell>
          <cell r="B72">
            <v>-9.5</v>
          </cell>
          <cell r="C72" t="e">
            <v>#N/A</v>
          </cell>
          <cell r="D72">
            <v>-10.4</v>
          </cell>
          <cell r="E72">
            <v>13.5</v>
          </cell>
          <cell r="F72">
            <v>-4.3</v>
          </cell>
          <cell r="G72">
            <v>-9.3000000000000007</v>
          </cell>
          <cell r="H72">
            <v>-13.5</v>
          </cell>
          <cell r="L72">
            <v>-9.1</v>
          </cell>
          <cell r="M72" t="e">
            <v>#N/A</v>
          </cell>
          <cell r="N72">
            <v>-10.5</v>
          </cell>
          <cell r="O72">
            <v>0.3</v>
          </cell>
          <cell r="P72">
            <v>-1.5</v>
          </cell>
          <cell r="Q72">
            <v>-2.9</v>
          </cell>
          <cell r="R72">
            <v>7.1</v>
          </cell>
          <cell r="V72">
            <v>-20.8</v>
          </cell>
          <cell r="W72" t="e">
            <v>#N/A</v>
          </cell>
          <cell r="X72">
            <v>-22.8</v>
          </cell>
          <cell r="Y72">
            <v>-10.3</v>
          </cell>
          <cell r="Z72">
            <v>-6.2</v>
          </cell>
          <cell r="AA72">
            <v>-22.1</v>
          </cell>
          <cell r="AB72">
            <v>-23.3</v>
          </cell>
        </row>
        <row r="73">
          <cell r="A73">
            <v>41214</v>
          </cell>
          <cell r="B73">
            <v>-5.7</v>
          </cell>
          <cell r="C73" t="e">
            <v>#N/A</v>
          </cell>
          <cell r="D73">
            <v>-3.8</v>
          </cell>
          <cell r="E73">
            <v>-1.7</v>
          </cell>
          <cell r="F73">
            <v>-2.6</v>
          </cell>
          <cell r="G73">
            <v>-3.7</v>
          </cell>
          <cell r="H73">
            <v>-7.8</v>
          </cell>
          <cell r="L73">
            <v>-13.6</v>
          </cell>
          <cell r="M73" t="e">
            <v>#N/A</v>
          </cell>
          <cell r="N73">
            <v>-11.9</v>
          </cell>
          <cell r="O73">
            <v>13</v>
          </cell>
          <cell r="P73">
            <v>1.3</v>
          </cell>
          <cell r="Q73">
            <v>-6.6</v>
          </cell>
          <cell r="R73">
            <v>7</v>
          </cell>
          <cell r="V73">
            <v>-21.3</v>
          </cell>
          <cell r="W73" t="e">
            <v>#N/A</v>
          </cell>
          <cell r="X73">
            <v>-25.3</v>
          </cell>
          <cell r="Y73">
            <v>-2.6</v>
          </cell>
          <cell r="Z73">
            <v>-21.5</v>
          </cell>
          <cell r="AA73">
            <v>-19.2</v>
          </cell>
          <cell r="AB73">
            <v>-21.8</v>
          </cell>
        </row>
        <row r="74">
          <cell r="A74">
            <v>41244</v>
          </cell>
          <cell r="B74">
            <v>-5</v>
          </cell>
          <cell r="C74" t="e">
            <v>#N/A</v>
          </cell>
          <cell r="D74">
            <v>-3.9</v>
          </cell>
          <cell r="E74">
            <v>7.9</v>
          </cell>
          <cell r="F74">
            <v>-1.3</v>
          </cell>
          <cell r="G74">
            <v>-0.3</v>
          </cell>
          <cell r="H74">
            <v>-4.7</v>
          </cell>
          <cell r="L74">
            <v>-13.7</v>
          </cell>
          <cell r="M74" t="e">
            <v>#N/A</v>
          </cell>
          <cell r="N74">
            <v>-8</v>
          </cell>
          <cell r="O74">
            <v>-6</v>
          </cell>
          <cell r="P74">
            <v>0.6</v>
          </cell>
          <cell r="Q74">
            <v>-4.8</v>
          </cell>
          <cell r="R74">
            <v>9.8000000000000007</v>
          </cell>
          <cell r="V74">
            <v>-19.8</v>
          </cell>
          <cell r="W74" t="e">
            <v>#N/A</v>
          </cell>
          <cell r="X74">
            <v>-21</v>
          </cell>
          <cell r="Y74">
            <v>3.7</v>
          </cell>
          <cell r="Z74">
            <v>-17.100000000000001</v>
          </cell>
          <cell r="AA74">
            <v>-19.8</v>
          </cell>
          <cell r="AB74">
            <v>-23.5</v>
          </cell>
        </row>
        <row r="75">
          <cell r="A75">
            <v>41275</v>
          </cell>
          <cell r="B75">
            <v>-8.9</v>
          </cell>
          <cell r="C75" t="e">
            <v>#N/A</v>
          </cell>
          <cell r="D75">
            <v>-4.5</v>
          </cell>
          <cell r="E75">
            <v>7</v>
          </cell>
          <cell r="F75">
            <v>-3.8</v>
          </cell>
          <cell r="G75">
            <v>-5.5</v>
          </cell>
          <cell r="H75">
            <v>-1</v>
          </cell>
          <cell r="L75">
            <v>-8.6</v>
          </cell>
          <cell r="M75" t="e">
            <v>#N/A</v>
          </cell>
          <cell r="N75">
            <v>-7.8</v>
          </cell>
          <cell r="O75">
            <v>20</v>
          </cell>
          <cell r="P75">
            <v>-2.4</v>
          </cell>
          <cell r="Q75">
            <v>-6.6</v>
          </cell>
          <cell r="R75">
            <v>12.5</v>
          </cell>
          <cell r="V75">
            <v>-23.2</v>
          </cell>
          <cell r="W75" t="e">
            <v>#N/A</v>
          </cell>
          <cell r="X75">
            <v>-29.1</v>
          </cell>
          <cell r="Y75">
            <v>2.2999999999999998</v>
          </cell>
          <cell r="Z75">
            <v>-9.9</v>
          </cell>
          <cell r="AA75">
            <v>-23.6</v>
          </cell>
          <cell r="AB75">
            <v>-22.5</v>
          </cell>
        </row>
        <row r="76">
          <cell r="A76">
            <v>41306</v>
          </cell>
          <cell r="B76">
            <v>1.6</v>
          </cell>
          <cell r="C76" t="e">
            <v>#N/A</v>
          </cell>
          <cell r="D76">
            <v>-2.7</v>
          </cell>
          <cell r="E76">
            <v>1</v>
          </cell>
          <cell r="F76">
            <v>2.4</v>
          </cell>
          <cell r="G76">
            <v>-1.7</v>
          </cell>
          <cell r="H76">
            <v>0.2</v>
          </cell>
          <cell r="L76">
            <v>-9.3000000000000007</v>
          </cell>
          <cell r="M76" t="e">
            <v>#N/A</v>
          </cell>
          <cell r="N76">
            <v>-12.7</v>
          </cell>
          <cell r="O76">
            <v>7.5</v>
          </cell>
          <cell r="P76">
            <v>-1.6</v>
          </cell>
          <cell r="Q76">
            <v>-5</v>
          </cell>
          <cell r="R76">
            <v>13.3</v>
          </cell>
          <cell r="V76">
            <v>-16.3</v>
          </cell>
          <cell r="W76" t="e">
            <v>#N/A</v>
          </cell>
          <cell r="X76">
            <v>-25</v>
          </cell>
          <cell r="Y76">
            <v>12.1</v>
          </cell>
          <cell r="Z76">
            <v>-8.1</v>
          </cell>
          <cell r="AA76">
            <v>-17.8</v>
          </cell>
          <cell r="AB76">
            <v>-23.1</v>
          </cell>
        </row>
        <row r="77">
          <cell r="A77">
            <v>41334</v>
          </cell>
          <cell r="B77">
            <v>-1.4</v>
          </cell>
          <cell r="C77" t="e">
            <v>#N/A</v>
          </cell>
          <cell r="D77">
            <v>-1.4</v>
          </cell>
          <cell r="E77">
            <v>11.6</v>
          </cell>
          <cell r="F77">
            <v>-2.7</v>
          </cell>
          <cell r="G77">
            <v>-1.5</v>
          </cell>
          <cell r="H77">
            <v>1.8</v>
          </cell>
          <cell r="L77">
            <v>-13.6</v>
          </cell>
          <cell r="M77" t="e">
            <v>#N/A</v>
          </cell>
          <cell r="N77">
            <v>-9.9</v>
          </cell>
          <cell r="O77">
            <v>13.9</v>
          </cell>
          <cell r="P77">
            <v>-3.8</v>
          </cell>
          <cell r="Q77">
            <v>-8.5</v>
          </cell>
          <cell r="R77">
            <v>14.7</v>
          </cell>
          <cell r="V77">
            <v>-18</v>
          </cell>
          <cell r="W77" t="e">
            <v>#N/A</v>
          </cell>
          <cell r="X77">
            <v>-25.1</v>
          </cell>
          <cell r="Y77">
            <v>0.8</v>
          </cell>
          <cell r="Z77">
            <v>-18.2</v>
          </cell>
          <cell r="AA77">
            <v>-18.7</v>
          </cell>
          <cell r="AB77">
            <v>-26</v>
          </cell>
        </row>
        <row r="78">
          <cell r="A78">
            <v>41365</v>
          </cell>
          <cell r="B78">
            <v>-4.7</v>
          </cell>
          <cell r="C78" t="e">
            <v>#N/A</v>
          </cell>
          <cell r="D78">
            <v>-3.3</v>
          </cell>
          <cell r="E78">
            <v>13.5</v>
          </cell>
          <cell r="F78">
            <v>-2.2999999999999998</v>
          </cell>
          <cell r="G78">
            <v>-5.5</v>
          </cell>
          <cell r="H78">
            <v>1.1000000000000001</v>
          </cell>
          <cell r="L78">
            <v>-15.2</v>
          </cell>
          <cell r="M78" t="e">
            <v>#N/A</v>
          </cell>
          <cell r="N78">
            <v>-20.2</v>
          </cell>
          <cell r="O78">
            <v>11.2</v>
          </cell>
          <cell r="P78">
            <v>0.4</v>
          </cell>
          <cell r="Q78">
            <v>3.6</v>
          </cell>
          <cell r="R78">
            <v>14.3</v>
          </cell>
          <cell r="V78">
            <v>-19.7</v>
          </cell>
          <cell r="W78" t="e">
            <v>#N/A</v>
          </cell>
          <cell r="X78">
            <v>-29.5</v>
          </cell>
          <cell r="Y78">
            <v>-15.9</v>
          </cell>
          <cell r="Z78">
            <v>-7.3</v>
          </cell>
          <cell r="AA78">
            <v>-11.5</v>
          </cell>
          <cell r="AB78">
            <v>-26.9</v>
          </cell>
        </row>
        <row r="79">
          <cell r="A79">
            <v>41395</v>
          </cell>
          <cell r="B79">
            <v>-3.6</v>
          </cell>
          <cell r="C79" t="e">
            <v>#N/A</v>
          </cell>
          <cell r="D79">
            <v>-2</v>
          </cell>
          <cell r="E79">
            <v>15.5</v>
          </cell>
          <cell r="F79">
            <v>0.4</v>
          </cell>
          <cell r="G79">
            <v>-1.7</v>
          </cell>
          <cell r="H79">
            <v>-0.5</v>
          </cell>
          <cell r="L79">
            <v>-11.6</v>
          </cell>
          <cell r="M79" t="e">
            <v>#N/A</v>
          </cell>
          <cell r="N79">
            <v>-14.7</v>
          </cell>
          <cell r="O79">
            <v>8.6999999999999904</v>
          </cell>
          <cell r="P79">
            <v>-3.2</v>
          </cell>
          <cell r="Q79">
            <v>3.1</v>
          </cell>
          <cell r="R79">
            <v>11.8</v>
          </cell>
          <cell r="V79">
            <v>-21.4</v>
          </cell>
          <cell r="W79" t="e">
            <v>#N/A</v>
          </cell>
          <cell r="X79">
            <v>-32.1</v>
          </cell>
          <cell r="Y79">
            <v>-1.1000000000000001</v>
          </cell>
          <cell r="Z79">
            <v>-8.3000000000000007</v>
          </cell>
          <cell r="AA79">
            <v>-22.9</v>
          </cell>
          <cell r="AB79">
            <v>-23</v>
          </cell>
        </row>
        <row r="80">
          <cell r="A80">
            <v>41426</v>
          </cell>
          <cell r="B80">
            <v>-1.3</v>
          </cell>
          <cell r="C80" t="e">
            <v>#N/A</v>
          </cell>
          <cell r="D80">
            <v>0.5</v>
          </cell>
          <cell r="E80">
            <v>9.3000000000000007</v>
          </cell>
          <cell r="F80">
            <v>-0.5</v>
          </cell>
          <cell r="G80">
            <v>1</v>
          </cell>
          <cell r="H80">
            <v>3.2</v>
          </cell>
          <cell r="L80">
            <v>-13.2</v>
          </cell>
          <cell r="M80" t="e">
            <v>#N/A</v>
          </cell>
          <cell r="N80">
            <v>-14.2</v>
          </cell>
          <cell r="O80">
            <v>16.600000000000001</v>
          </cell>
          <cell r="P80">
            <v>1.1000000000000001</v>
          </cell>
          <cell r="Q80">
            <v>10.8</v>
          </cell>
          <cell r="R80">
            <v>14.9</v>
          </cell>
          <cell r="V80">
            <v>-19.7</v>
          </cell>
          <cell r="W80" t="e">
            <v>#N/A</v>
          </cell>
          <cell r="X80">
            <v>-20.6</v>
          </cell>
          <cell r="Y80">
            <v>1.3</v>
          </cell>
          <cell r="Z80">
            <v>-4.5999999999999996</v>
          </cell>
          <cell r="AA80">
            <v>-9.4</v>
          </cell>
          <cell r="AB80">
            <v>-21.2</v>
          </cell>
        </row>
        <row r="81">
          <cell r="A81">
            <v>41456</v>
          </cell>
          <cell r="B81">
            <v>2.1</v>
          </cell>
          <cell r="C81" t="e">
            <v>#N/A</v>
          </cell>
          <cell r="D81">
            <v>5.0999999999999996</v>
          </cell>
          <cell r="E81">
            <v>17.399999999999999</v>
          </cell>
          <cell r="F81">
            <v>1.4</v>
          </cell>
          <cell r="G81">
            <v>-1.3</v>
          </cell>
          <cell r="H81">
            <v>3.8</v>
          </cell>
          <cell r="L81">
            <v>-13.4</v>
          </cell>
          <cell r="M81" t="e">
            <v>#N/A</v>
          </cell>
          <cell r="N81">
            <v>-12.6</v>
          </cell>
          <cell r="O81">
            <v>16.7</v>
          </cell>
          <cell r="P81">
            <v>-4.8</v>
          </cell>
          <cell r="Q81">
            <v>12.1</v>
          </cell>
          <cell r="R81">
            <v>11.4</v>
          </cell>
          <cell r="V81">
            <v>-21.5</v>
          </cell>
          <cell r="W81" t="e">
            <v>#N/A</v>
          </cell>
          <cell r="X81">
            <v>0.9</v>
          </cell>
          <cell r="Y81">
            <v>15.4</v>
          </cell>
          <cell r="Z81">
            <v>-18.600000000000001</v>
          </cell>
          <cell r="AA81">
            <v>-9.9</v>
          </cell>
          <cell r="AB81">
            <v>-21.6</v>
          </cell>
        </row>
        <row r="82">
          <cell r="A82">
            <v>41487</v>
          </cell>
          <cell r="B82">
            <v>3.3</v>
          </cell>
          <cell r="C82" t="e">
            <v>#N/A</v>
          </cell>
          <cell r="D82">
            <v>3.2</v>
          </cell>
          <cell r="E82">
            <v>24.5</v>
          </cell>
          <cell r="F82">
            <v>4.7</v>
          </cell>
          <cell r="G82">
            <v>0.7</v>
          </cell>
          <cell r="H82">
            <v>7.8</v>
          </cell>
          <cell r="L82">
            <v>-11.7</v>
          </cell>
          <cell r="M82" t="e">
            <v>#N/A</v>
          </cell>
          <cell r="N82">
            <v>-5.6</v>
          </cell>
          <cell r="O82">
            <v>26.8</v>
          </cell>
          <cell r="P82">
            <v>0.5</v>
          </cell>
          <cell r="Q82">
            <v>9.8000000000000007</v>
          </cell>
          <cell r="R82">
            <v>13.7</v>
          </cell>
          <cell r="V82">
            <v>-15</v>
          </cell>
          <cell r="W82" t="e">
            <v>#N/A</v>
          </cell>
          <cell r="X82">
            <v>-12.6</v>
          </cell>
          <cell r="Y82">
            <v>35.700000000000003</v>
          </cell>
          <cell r="Z82">
            <v>-3.1</v>
          </cell>
          <cell r="AA82">
            <v>-1.2</v>
          </cell>
          <cell r="AB82">
            <v>-18.3</v>
          </cell>
        </row>
        <row r="83">
          <cell r="A83">
            <v>41518</v>
          </cell>
          <cell r="B83">
            <v>5.4</v>
          </cell>
          <cell r="C83" t="e">
            <v>#N/A</v>
          </cell>
          <cell r="D83">
            <v>7.6</v>
          </cell>
          <cell r="E83">
            <v>31</v>
          </cell>
          <cell r="F83">
            <v>4.5999999999999996</v>
          </cell>
          <cell r="G83">
            <v>0.9</v>
          </cell>
          <cell r="H83">
            <v>10.4</v>
          </cell>
          <cell r="L83">
            <v>-8.3000000000000007</v>
          </cell>
          <cell r="M83" t="e">
            <v>#N/A</v>
          </cell>
          <cell r="N83">
            <v>-3.6</v>
          </cell>
          <cell r="O83">
            <v>27.9</v>
          </cell>
          <cell r="P83">
            <v>-1.8</v>
          </cell>
          <cell r="Q83">
            <v>12.2</v>
          </cell>
          <cell r="R83">
            <v>18.5</v>
          </cell>
          <cell r="V83">
            <v>-9.9</v>
          </cell>
          <cell r="W83" t="e">
            <v>#N/A</v>
          </cell>
          <cell r="X83">
            <v>-7.6</v>
          </cell>
          <cell r="Y83">
            <v>28.7</v>
          </cell>
          <cell r="Z83">
            <v>-7.5</v>
          </cell>
          <cell r="AA83">
            <v>-2</v>
          </cell>
          <cell r="AB83">
            <v>-16.2</v>
          </cell>
        </row>
        <row r="84">
          <cell r="A84">
            <v>41548</v>
          </cell>
          <cell r="B84">
            <v>7.4</v>
          </cell>
          <cell r="C84" t="e">
            <v>#N/A</v>
          </cell>
          <cell r="D84">
            <v>6.5</v>
          </cell>
          <cell r="E84">
            <v>15.3</v>
          </cell>
          <cell r="F84">
            <v>10.6</v>
          </cell>
          <cell r="G84">
            <v>-1.1000000000000001</v>
          </cell>
          <cell r="H84">
            <v>14.8</v>
          </cell>
          <cell r="L84">
            <v>-8.9</v>
          </cell>
          <cell r="M84" t="e">
            <v>#N/A</v>
          </cell>
          <cell r="N84">
            <v>-7.2</v>
          </cell>
          <cell r="O84">
            <v>44.8</v>
          </cell>
          <cell r="P84">
            <v>3.6</v>
          </cell>
          <cell r="Q84">
            <v>14.4</v>
          </cell>
          <cell r="R84">
            <v>13.2</v>
          </cell>
          <cell r="V84">
            <v>-15.7</v>
          </cell>
          <cell r="W84" t="e">
            <v>#N/A</v>
          </cell>
          <cell r="X84">
            <v>-14.2</v>
          </cell>
          <cell r="Y84">
            <v>25.6</v>
          </cell>
          <cell r="Z84">
            <v>-1.7</v>
          </cell>
          <cell r="AA84">
            <v>-2.8</v>
          </cell>
          <cell r="AB84">
            <v>-16.2</v>
          </cell>
        </row>
        <row r="85">
          <cell r="A85">
            <v>41579</v>
          </cell>
          <cell r="B85">
            <v>4.4000000000000004</v>
          </cell>
          <cell r="C85" t="e">
            <v>#N/A</v>
          </cell>
          <cell r="D85">
            <v>10.7</v>
          </cell>
          <cell r="E85">
            <v>36</v>
          </cell>
          <cell r="F85">
            <v>11.1</v>
          </cell>
          <cell r="G85">
            <v>5</v>
          </cell>
          <cell r="H85">
            <v>14.6</v>
          </cell>
          <cell r="L85">
            <v>-4.5999999999999996</v>
          </cell>
          <cell r="M85" t="e">
            <v>#N/A</v>
          </cell>
          <cell r="N85">
            <v>-3.7</v>
          </cell>
          <cell r="O85">
            <v>36.700000000000003</v>
          </cell>
          <cell r="P85">
            <v>4.4000000000000004</v>
          </cell>
          <cell r="Q85">
            <v>11.8</v>
          </cell>
          <cell r="R85">
            <v>15</v>
          </cell>
          <cell r="V85">
            <v>-15.2</v>
          </cell>
          <cell r="W85" t="e">
            <v>#N/A</v>
          </cell>
          <cell r="X85">
            <v>-13.5</v>
          </cell>
          <cell r="Y85">
            <v>-6.9</v>
          </cell>
          <cell r="Z85">
            <v>-11.1</v>
          </cell>
          <cell r="AA85">
            <v>-0.4</v>
          </cell>
          <cell r="AB85">
            <v>-15.1</v>
          </cell>
        </row>
        <row r="86">
          <cell r="A86">
            <v>41609</v>
          </cell>
          <cell r="B86">
            <v>5.7</v>
          </cell>
          <cell r="C86" t="e">
            <v>#N/A</v>
          </cell>
          <cell r="D86">
            <v>11.6</v>
          </cell>
          <cell r="E86">
            <v>26.1</v>
          </cell>
          <cell r="F86">
            <v>8.3000000000000007</v>
          </cell>
          <cell r="G86">
            <v>2.7</v>
          </cell>
          <cell r="H86">
            <v>12.4</v>
          </cell>
          <cell r="L86">
            <v>-10.4</v>
          </cell>
          <cell r="M86" t="e">
            <v>#N/A</v>
          </cell>
          <cell r="N86">
            <v>-6.4</v>
          </cell>
          <cell r="O86">
            <v>38.9</v>
          </cell>
          <cell r="P86">
            <v>6.4</v>
          </cell>
          <cell r="Q86">
            <v>22.5</v>
          </cell>
          <cell r="R86">
            <v>14.1</v>
          </cell>
          <cell r="V86">
            <v>-16.100000000000001</v>
          </cell>
          <cell r="W86" t="e">
            <v>#N/A</v>
          </cell>
          <cell r="X86">
            <v>-13.2</v>
          </cell>
          <cell r="Y86">
            <v>21.7</v>
          </cell>
          <cell r="Z86">
            <v>-10</v>
          </cell>
          <cell r="AA86">
            <v>13</v>
          </cell>
          <cell r="AB86">
            <v>-15.8</v>
          </cell>
        </row>
        <row r="87">
          <cell r="A87">
            <v>41640</v>
          </cell>
          <cell r="B87">
            <v>10.4</v>
          </cell>
          <cell r="C87" t="e">
            <v>#N/A</v>
          </cell>
          <cell r="D87">
            <v>10.3</v>
          </cell>
          <cell r="E87">
            <v>23</v>
          </cell>
          <cell r="F87">
            <v>7.7</v>
          </cell>
          <cell r="G87">
            <v>-2.4</v>
          </cell>
          <cell r="H87">
            <v>12.9</v>
          </cell>
          <cell r="L87">
            <v>-6.4</v>
          </cell>
          <cell r="M87" t="e">
            <v>#N/A</v>
          </cell>
          <cell r="N87">
            <v>2.7</v>
          </cell>
          <cell r="O87">
            <v>32.299999999999997</v>
          </cell>
          <cell r="P87">
            <v>8.1999999999999904</v>
          </cell>
          <cell r="Q87">
            <v>24.7</v>
          </cell>
          <cell r="R87">
            <v>18.3</v>
          </cell>
          <cell r="V87">
            <v>-10</v>
          </cell>
          <cell r="W87" t="e">
            <v>#N/A</v>
          </cell>
          <cell r="X87">
            <v>-7</v>
          </cell>
          <cell r="Y87">
            <v>19.8</v>
          </cell>
          <cell r="Z87">
            <v>-8.4</v>
          </cell>
          <cell r="AA87">
            <v>7.7</v>
          </cell>
          <cell r="AB87">
            <v>-12.9</v>
          </cell>
        </row>
        <row r="88">
          <cell r="A88">
            <v>41671</v>
          </cell>
          <cell r="B88">
            <v>7.3</v>
          </cell>
          <cell r="C88" t="e">
            <v>#N/A</v>
          </cell>
          <cell r="D88">
            <v>8.1999999999999904</v>
          </cell>
          <cell r="E88">
            <v>25.9</v>
          </cell>
          <cell r="F88">
            <v>7.6</v>
          </cell>
          <cell r="G88">
            <v>3.4</v>
          </cell>
          <cell r="H88">
            <v>10.9</v>
          </cell>
          <cell r="L88">
            <v>-7.3</v>
          </cell>
          <cell r="M88" t="e">
            <v>#N/A</v>
          </cell>
          <cell r="N88">
            <v>-0.6</v>
          </cell>
          <cell r="O88">
            <v>42.8</v>
          </cell>
          <cell r="P88">
            <v>8</v>
          </cell>
          <cell r="Q88">
            <v>26.1</v>
          </cell>
          <cell r="R88">
            <v>15.3</v>
          </cell>
          <cell r="V88">
            <v>-14.6</v>
          </cell>
          <cell r="W88" t="e">
            <v>#N/A</v>
          </cell>
          <cell r="X88">
            <v>-9.3000000000000007</v>
          </cell>
          <cell r="Y88">
            <v>33.200000000000003</v>
          </cell>
          <cell r="Z88">
            <v>-4.3</v>
          </cell>
          <cell r="AA88">
            <v>4.4000000000000004</v>
          </cell>
          <cell r="AB88">
            <v>-13.3</v>
          </cell>
        </row>
        <row r="89">
          <cell r="A89">
            <v>41699</v>
          </cell>
          <cell r="B89">
            <v>8.6</v>
          </cell>
          <cell r="C89" t="e">
            <v>#N/A</v>
          </cell>
          <cell r="D89">
            <v>11.1</v>
          </cell>
          <cell r="E89">
            <v>16.5</v>
          </cell>
          <cell r="F89">
            <v>11.2</v>
          </cell>
          <cell r="G89">
            <v>2.7</v>
          </cell>
          <cell r="H89">
            <v>12.1</v>
          </cell>
          <cell r="L89">
            <v>-7.2</v>
          </cell>
          <cell r="M89" t="e">
            <v>#N/A</v>
          </cell>
          <cell r="N89">
            <v>2.8</v>
          </cell>
          <cell r="O89">
            <v>39.9</v>
          </cell>
          <cell r="P89">
            <v>7.6</v>
          </cell>
          <cell r="Q89">
            <v>30.9</v>
          </cell>
          <cell r="R89">
            <v>14.1</v>
          </cell>
          <cell r="V89">
            <v>-10.5</v>
          </cell>
          <cell r="W89" t="e">
            <v>#N/A</v>
          </cell>
          <cell r="X89">
            <v>-10.1</v>
          </cell>
          <cell r="Y89">
            <v>8.6999999999999904</v>
          </cell>
          <cell r="Z89">
            <v>-3.8</v>
          </cell>
          <cell r="AA89">
            <v>12.9</v>
          </cell>
          <cell r="AB89">
            <v>-8.8000000000000007</v>
          </cell>
        </row>
        <row r="90">
          <cell r="A90">
            <v>41730</v>
          </cell>
          <cell r="B90">
            <v>11.2</v>
          </cell>
          <cell r="C90" t="e">
            <v>#N/A</v>
          </cell>
          <cell r="D90">
            <v>10.9</v>
          </cell>
          <cell r="E90">
            <v>25.3</v>
          </cell>
          <cell r="F90">
            <v>8.3000000000000007</v>
          </cell>
          <cell r="G90">
            <v>-2.2000000000000002</v>
          </cell>
          <cell r="H90">
            <v>9.6999999999999904</v>
          </cell>
          <cell r="L90">
            <v>-9.6</v>
          </cell>
          <cell r="M90" t="e">
            <v>#N/A</v>
          </cell>
          <cell r="N90">
            <v>2</v>
          </cell>
          <cell r="O90">
            <v>45.3</v>
          </cell>
          <cell r="P90">
            <v>8.9</v>
          </cell>
          <cell r="Q90">
            <v>26.9</v>
          </cell>
          <cell r="R90">
            <v>18.7</v>
          </cell>
          <cell r="V90">
            <v>-9.5</v>
          </cell>
          <cell r="W90" t="e">
            <v>#N/A</v>
          </cell>
          <cell r="X90">
            <v>-1.4</v>
          </cell>
          <cell r="Y90">
            <v>27</v>
          </cell>
          <cell r="Z90">
            <v>-6.2</v>
          </cell>
          <cell r="AA90">
            <v>13.1</v>
          </cell>
          <cell r="AB90">
            <v>-7.8</v>
          </cell>
        </row>
        <row r="91">
          <cell r="A91">
            <v>41760</v>
          </cell>
          <cell r="B91">
            <v>5.0999999999999996</v>
          </cell>
          <cell r="C91" t="e">
            <v>#N/A</v>
          </cell>
          <cell r="D91">
            <v>8.6</v>
          </cell>
          <cell r="E91">
            <v>32.1</v>
          </cell>
          <cell r="F91">
            <v>8</v>
          </cell>
          <cell r="G91">
            <v>0</v>
          </cell>
          <cell r="H91">
            <v>11.5</v>
          </cell>
          <cell r="L91">
            <v>-10.199999999999999</v>
          </cell>
          <cell r="M91" t="e">
            <v>#N/A</v>
          </cell>
          <cell r="N91">
            <v>-5.0999999999999996</v>
          </cell>
          <cell r="O91">
            <v>25.6</v>
          </cell>
          <cell r="P91">
            <v>8.1</v>
          </cell>
          <cell r="Q91">
            <v>23</v>
          </cell>
          <cell r="R91">
            <v>17.600000000000001</v>
          </cell>
          <cell r="V91">
            <v>-9.1999999999999904</v>
          </cell>
          <cell r="W91" t="e">
            <v>#N/A</v>
          </cell>
          <cell r="X91">
            <v>-4.0999999999999996</v>
          </cell>
          <cell r="Y91">
            <v>27.1</v>
          </cell>
          <cell r="Z91">
            <v>-6.6</v>
          </cell>
          <cell r="AA91">
            <v>8.1</v>
          </cell>
          <cell r="AB91">
            <v>-8.3000000000000007</v>
          </cell>
        </row>
        <row r="92">
          <cell r="A92">
            <v>41791</v>
          </cell>
          <cell r="B92">
            <v>3.3</v>
          </cell>
          <cell r="C92" t="e">
            <v>#N/A</v>
          </cell>
          <cell r="D92">
            <v>8.6999999999999904</v>
          </cell>
          <cell r="E92">
            <v>33</v>
          </cell>
          <cell r="F92">
            <v>7.9</v>
          </cell>
          <cell r="G92">
            <v>7.8</v>
          </cell>
          <cell r="H92">
            <v>7.1</v>
          </cell>
          <cell r="L92">
            <v>-7.7</v>
          </cell>
          <cell r="M92" t="e">
            <v>#N/A</v>
          </cell>
          <cell r="N92">
            <v>-2.2000000000000002</v>
          </cell>
          <cell r="O92">
            <v>42.4</v>
          </cell>
          <cell r="P92">
            <v>9</v>
          </cell>
          <cell r="Q92">
            <v>28.6</v>
          </cell>
          <cell r="R92">
            <v>17.3</v>
          </cell>
          <cell r="V92">
            <v>-11.9</v>
          </cell>
          <cell r="W92" t="e">
            <v>#N/A</v>
          </cell>
          <cell r="X92">
            <v>-7.2</v>
          </cell>
          <cell r="Y92">
            <v>27.8</v>
          </cell>
          <cell r="Z92">
            <v>2</v>
          </cell>
          <cell r="AA92">
            <v>9.1</v>
          </cell>
          <cell r="AB92">
            <v>-8.9</v>
          </cell>
        </row>
        <row r="93">
          <cell r="A93">
            <v>41821</v>
          </cell>
          <cell r="B93">
            <v>3.2</v>
          </cell>
          <cell r="C93" t="e">
            <v>#N/A</v>
          </cell>
          <cell r="D93">
            <v>10.199999999999999</v>
          </cell>
          <cell r="E93">
            <v>29.1</v>
          </cell>
          <cell r="F93">
            <v>7.6</v>
          </cell>
          <cell r="G93">
            <v>4.4000000000000004</v>
          </cell>
          <cell r="H93">
            <v>10.199999999999999</v>
          </cell>
          <cell r="L93">
            <v>-4.2</v>
          </cell>
          <cell r="M93" t="e">
            <v>#N/A</v>
          </cell>
          <cell r="N93">
            <v>-2.1</v>
          </cell>
          <cell r="O93">
            <v>44.5</v>
          </cell>
          <cell r="P93">
            <v>4.5999999999999996</v>
          </cell>
          <cell r="Q93">
            <v>17.899999999999999</v>
          </cell>
          <cell r="R93">
            <v>14.5</v>
          </cell>
          <cell r="V93">
            <v>-6.8</v>
          </cell>
          <cell r="W93" t="e">
            <v>#N/A</v>
          </cell>
          <cell r="X93">
            <v>-10.4</v>
          </cell>
          <cell r="Y93">
            <v>21.7</v>
          </cell>
          <cell r="Z93">
            <v>-2.8</v>
          </cell>
          <cell r="AA93">
            <v>9.8000000000000007</v>
          </cell>
          <cell r="AB93">
            <v>-13.4</v>
          </cell>
        </row>
        <row r="94">
          <cell r="A94">
            <v>41852</v>
          </cell>
          <cell r="B94">
            <v>-1.9</v>
          </cell>
          <cell r="C94" t="e">
            <v>#N/A</v>
          </cell>
          <cell r="D94">
            <v>4.5</v>
          </cell>
          <cell r="E94">
            <v>31.5</v>
          </cell>
          <cell r="F94">
            <v>7.2</v>
          </cell>
          <cell r="G94">
            <v>3.9</v>
          </cell>
          <cell r="H94">
            <v>5.8</v>
          </cell>
          <cell r="L94">
            <v>-3.6</v>
          </cell>
          <cell r="M94" t="e">
            <v>#N/A</v>
          </cell>
          <cell r="N94">
            <v>-4.5999999999999996</v>
          </cell>
          <cell r="O94">
            <v>39.4</v>
          </cell>
          <cell r="P94">
            <v>7.5</v>
          </cell>
          <cell r="Q94">
            <v>19.100000000000001</v>
          </cell>
          <cell r="R94">
            <v>14.5</v>
          </cell>
          <cell r="V94">
            <v>-16.100000000000001</v>
          </cell>
          <cell r="W94" t="e">
            <v>#N/A</v>
          </cell>
          <cell r="X94">
            <v>-6</v>
          </cell>
          <cell r="Y94">
            <v>22</v>
          </cell>
          <cell r="Z94">
            <v>-2.1</v>
          </cell>
          <cell r="AA94">
            <v>10.6</v>
          </cell>
          <cell r="AB94">
            <v>-11.8</v>
          </cell>
        </row>
        <row r="95">
          <cell r="A95">
            <v>41883</v>
          </cell>
          <cell r="B95">
            <v>2.8</v>
          </cell>
          <cell r="C95" t="e">
            <v>#N/A</v>
          </cell>
          <cell r="D95">
            <v>5.7</v>
          </cell>
          <cell r="E95">
            <v>26.6</v>
          </cell>
          <cell r="F95">
            <v>7.5</v>
          </cell>
          <cell r="G95">
            <v>2.5</v>
          </cell>
          <cell r="H95">
            <v>5.9</v>
          </cell>
          <cell r="L95">
            <v>-7.7</v>
          </cell>
          <cell r="M95" t="e">
            <v>#N/A</v>
          </cell>
          <cell r="N95">
            <v>-0.6</v>
          </cell>
          <cell r="O95">
            <v>30.8</v>
          </cell>
          <cell r="P95">
            <v>7.3</v>
          </cell>
          <cell r="Q95">
            <v>26.2</v>
          </cell>
          <cell r="R95">
            <v>14.9</v>
          </cell>
          <cell r="V95">
            <v>-17.399999999999999</v>
          </cell>
          <cell r="W95" t="e">
            <v>#N/A</v>
          </cell>
          <cell r="X95">
            <v>-6.7</v>
          </cell>
          <cell r="Y95">
            <v>7.6</v>
          </cell>
          <cell r="Z95">
            <v>-3.8</v>
          </cell>
          <cell r="AA95">
            <v>9.9</v>
          </cell>
          <cell r="AB95">
            <v>-15.5</v>
          </cell>
        </row>
        <row r="96">
          <cell r="A96">
            <v>41913</v>
          </cell>
          <cell r="B96">
            <v>7</v>
          </cell>
          <cell r="C96" t="e">
            <v>#N/A</v>
          </cell>
          <cell r="D96">
            <v>7.4</v>
          </cell>
          <cell r="E96">
            <v>26.6</v>
          </cell>
          <cell r="F96">
            <v>11.3</v>
          </cell>
          <cell r="G96">
            <v>6.7</v>
          </cell>
          <cell r="H96">
            <v>4.2</v>
          </cell>
          <cell r="L96">
            <v>-5.5</v>
          </cell>
          <cell r="M96" t="e">
            <v>#N/A</v>
          </cell>
          <cell r="N96">
            <v>4.5999999999999996</v>
          </cell>
          <cell r="O96">
            <v>32.1</v>
          </cell>
          <cell r="P96">
            <v>8</v>
          </cell>
          <cell r="Q96">
            <v>20.5</v>
          </cell>
          <cell r="R96">
            <v>15.8</v>
          </cell>
          <cell r="V96">
            <v>-17.399999999999999</v>
          </cell>
          <cell r="W96" t="e">
            <v>#N/A</v>
          </cell>
          <cell r="X96">
            <v>-6.5</v>
          </cell>
          <cell r="Y96">
            <v>13.1</v>
          </cell>
          <cell r="Z96">
            <v>11.6</v>
          </cell>
          <cell r="AA96">
            <v>12.2</v>
          </cell>
          <cell r="AB96">
            <v>-12.7</v>
          </cell>
        </row>
        <row r="97">
          <cell r="A97">
            <v>41944</v>
          </cell>
          <cell r="B97">
            <v>8</v>
          </cell>
          <cell r="C97" t="e">
            <v>#N/A</v>
          </cell>
          <cell r="D97">
            <v>6.7</v>
          </cell>
          <cell r="E97">
            <v>23.7</v>
          </cell>
          <cell r="F97">
            <v>13.3</v>
          </cell>
          <cell r="G97">
            <v>5.4</v>
          </cell>
          <cell r="H97">
            <v>4.5</v>
          </cell>
          <cell r="L97">
            <v>-4.5</v>
          </cell>
          <cell r="M97" t="e">
            <v>#N/A</v>
          </cell>
          <cell r="N97">
            <v>-8.4</v>
          </cell>
          <cell r="O97">
            <v>32.1</v>
          </cell>
          <cell r="P97">
            <v>11.5</v>
          </cell>
          <cell r="Q97">
            <v>27.6</v>
          </cell>
          <cell r="R97">
            <v>15.6</v>
          </cell>
          <cell r="V97">
            <v>-13.6</v>
          </cell>
          <cell r="W97" t="e">
            <v>#N/A</v>
          </cell>
          <cell r="X97">
            <v>-3</v>
          </cell>
          <cell r="Y97">
            <v>30.5</v>
          </cell>
          <cell r="Z97">
            <v>7.4</v>
          </cell>
          <cell r="AA97">
            <v>12.9</v>
          </cell>
          <cell r="AB97">
            <v>-15.7</v>
          </cell>
        </row>
        <row r="98">
          <cell r="A98">
            <v>41974</v>
          </cell>
          <cell r="B98">
            <v>6.1</v>
          </cell>
          <cell r="C98" t="e">
            <v>#N/A</v>
          </cell>
          <cell r="D98">
            <v>8.3000000000000007</v>
          </cell>
          <cell r="E98">
            <v>26.8</v>
          </cell>
          <cell r="F98">
            <v>11.5</v>
          </cell>
          <cell r="G98">
            <v>4.5</v>
          </cell>
          <cell r="H98">
            <v>3.1</v>
          </cell>
          <cell r="L98">
            <v>-7</v>
          </cell>
          <cell r="M98" t="e">
            <v>#N/A</v>
          </cell>
          <cell r="N98">
            <v>-3.7</v>
          </cell>
          <cell r="O98">
            <v>28.5</v>
          </cell>
          <cell r="P98">
            <v>15.5</v>
          </cell>
          <cell r="Q98">
            <v>31.6</v>
          </cell>
          <cell r="R98">
            <v>16.7</v>
          </cell>
          <cell r="V98">
            <v>-13.1</v>
          </cell>
          <cell r="W98" t="e">
            <v>#N/A</v>
          </cell>
          <cell r="X98">
            <v>9.1999999999999904</v>
          </cell>
          <cell r="Y98">
            <v>20</v>
          </cell>
          <cell r="Z98">
            <v>0.8</v>
          </cell>
          <cell r="AA98">
            <v>21.1</v>
          </cell>
          <cell r="AB98">
            <v>-18</v>
          </cell>
        </row>
        <row r="99">
          <cell r="A99">
            <v>42005</v>
          </cell>
          <cell r="B99">
            <v>12.1</v>
          </cell>
          <cell r="C99" t="e">
            <v>#N/A</v>
          </cell>
          <cell r="D99">
            <v>6.6</v>
          </cell>
          <cell r="E99">
            <v>14.9</v>
          </cell>
          <cell r="F99">
            <v>8</v>
          </cell>
          <cell r="G99">
            <v>8</v>
          </cell>
          <cell r="H99">
            <v>4.5</v>
          </cell>
          <cell r="L99">
            <v>-6.4</v>
          </cell>
          <cell r="M99" t="e">
            <v>#N/A</v>
          </cell>
          <cell r="N99">
            <v>-0.9</v>
          </cell>
          <cell r="O99">
            <v>29.5</v>
          </cell>
          <cell r="P99">
            <v>14.3</v>
          </cell>
          <cell r="Q99">
            <v>23.8</v>
          </cell>
          <cell r="R99">
            <v>15.3</v>
          </cell>
          <cell r="V99">
            <v>-3.8</v>
          </cell>
          <cell r="W99" t="e">
            <v>#N/A</v>
          </cell>
          <cell r="X99">
            <v>11.3</v>
          </cell>
          <cell r="Y99">
            <v>31.1</v>
          </cell>
          <cell r="Z99">
            <v>-1.7</v>
          </cell>
          <cell r="AA99">
            <v>12.7</v>
          </cell>
          <cell r="AB99">
            <v>-12.5</v>
          </cell>
        </row>
        <row r="100">
          <cell r="A100">
            <v>42036</v>
          </cell>
          <cell r="B100">
            <v>8.9</v>
          </cell>
          <cell r="C100" t="e">
            <v>#N/A</v>
          </cell>
          <cell r="D100">
            <v>7.3</v>
          </cell>
          <cell r="E100">
            <v>22.5</v>
          </cell>
          <cell r="F100">
            <v>7</v>
          </cell>
          <cell r="G100">
            <v>6.3</v>
          </cell>
          <cell r="H100">
            <v>4.5999999999999996</v>
          </cell>
          <cell r="L100">
            <v>-6.1</v>
          </cell>
          <cell r="M100" t="e">
            <v>#N/A</v>
          </cell>
          <cell r="N100">
            <v>-1.6</v>
          </cell>
          <cell r="O100">
            <v>21.5</v>
          </cell>
          <cell r="P100">
            <v>10.199999999999999</v>
          </cell>
          <cell r="Q100">
            <v>34.4</v>
          </cell>
          <cell r="R100">
            <v>14.9</v>
          </cell>
          <cell r="V100">
            <v>-5.2</v>
          </cell>
          <cell r="W100" t="e">
            <v>#N/A</v>
          </cell>
          <cell r="X100">
            <v>8.3000000000000007</v>
          </cell>
          <cell r="Y100">
            <v>1.2</v>
          </cell>
          <cell r="Z100">
            <v>4</v>
          </cell>
          <cell r="AA100">
            <v>17.899999999999999</v>
          </cell>
          <cell r="AB100">
            <v>-13.1</v>
          </cell>
        </row>
        <row r="101">
          <cell r="A101">
            <v>42064</v>
          </cell>
          <cell r="B101">
            <v>7.5</v>
          </cell>
          <cell r="C101" t="e">
            <v>#N/A</v>
          </cell>
          <cell r="D101">
            <v>9.9</v>
          </cell>
          <cell r="E101">
            <v>16.2</v>
          </cell>
          <cell r="F101">
            <v>6.2</v>
          </cell>
          <cell r="G101">
            <v>8.9</v>
          </cell>
          <cell r="H101">
            <v>7.4</v>
          </cell>
          <cell r="L101">
            <v>-4.0999999999999996</v>
          </cell>
          <cell r="M101" t="e">
            <v>#N/A</v>
          </cell>
          <cell r="N101">
            <v>3.9</v>
          </cell>
          <cell r="O101">
            <v>18.7</v>
          </cell>
          <cell r="P101">
            <v>8.6</v>
          </cell>
          <cell r="Q101">
            <v>26.3</v>
          </cell>
          <cell r="R101">
            <v>13.7</v>
          </cell>
          <cell r="V101">
            <v>-4.2</v>
          </cell>
          <cell r="W101" t="e">
            <v>#N/A</v>
          </cell>
          <cell r="X101">
            <v>13.7</v>
          </cell>
          <cell r="Y101">
            <v>14.7</v>
          </cell>
          <cell r="Z101">
            <v>7.3</v>
          </cell>
          <cell r="AA101">
            <v>25</v>
          </cell>
          <cell r="AB101">
            <v>-12.8</v>
          </cell>
        </row>
        <row r="102">
          <cell r="A102">
            <v>42095</v>
          </cell>
          <cell r="B102">
            <v>5.8</v>
          </cell>
          <cell r="C102" t="e">
            <v>#N/A</v>
          </cell>
          <cell r="D102">
            <v>10</v>
          </cell>
          <cell r="E102">
            <v>7.5</v>
          </cell>
          <cell r="F102">
            <v>9</v>
          </cell>
          <cell r="G102">
            <v>6.6</v>
          </cell>
          <cell r="H102">
            <v>5.4</v>
          </cell>
          <cell r="L102">
            <v>-6.9</v>
          </cell>
          <cell r="M102" t="e">
            <v>#N/A</v>
          </cell>
          <cell r="N102">
            <v>2.6</v>
          </cell>
          <cell r="O102">
            <v>19</v>
          </cell>
          <cell r="P102">
            <v>6.2</v>
          </cell>
          <cell r="Q102">
            <v>28.3</v>
          </cell>
          <cell r="R102">
            <v>14.8</v>
          </cell>
          <cell r="V102">
            <v>-6.5</v>
          </cell>
          <cell r="W102" t="e">
            <v>#N/A</v>
          </cell>
          <cell r="X102">
            <v>2.1</v>
          </cell>
          <cell r="Y102">
            <v>5.6</v>
          </cell>
          <cell r="Z102">
            <v>4.8</v>
          </cell>
          <cell r="AA102">
            <v>23.3</v>
          </cell>
          <cell r="AB102">
            <v>-13.7</v>
          </cell>
        </row>
        <row r="103">
          <cell r="A103">
            <v>42125</v>
          </cell>
          <cell r="B103">
            <v>6.3</v>
          </cell>
          <cell r="C103" t="e">
            <v>#N/A</v>
          </cell>
          <cell r="D103">
            <v>10.5</v>
          </cell>
          <cell r="E103">
            <v>14.9</v>
          </cell>
          <cell r="F103">
            <v>9.3000000000000007</v>
          </cell>
          <cell r="G103">
            <v>11.4</v>
          </cell>
          <cell r="H103">
            <v>6.9</v>
          </cell>
          <cell r="L103">
            <v>-5.8</v>
          </cell>
          <cell r="M103" t="e">
            <v>#N/A</v>
          </cell>
          <cell r="N103">
            <v>5</v>
          </cell>
          <cell r="O103">
            <v>25.3</v>
          </cell>
          <cell r="P103">
            <v>4</v>
          </cell>
          <cell r="Q103">
            <v>30.6</v>
          </cell>
          <cell r="R103">
            <v>13.5</v>
          </cell>
          <cell r="V103">
            <v>-2.5</v>
          </cell>
          <cell r="W103" t="e">
            <v>#N/A</v>
          </cell>
          <cell r="X103">
            <v>9.1</v>
          </cell>
          <cell r="Y103">
            <v>39.9</v>
          </cell>
          <cell r="Z103">
            <v>5.4</v>
          </cell>
          <cell r="AA103">
            <v>21.4</v>
          </cell>
          <cell r="AB103">
            <v>-13</v>
          </cell>
        </row>
        <row r="104">
          <cell r="A104">
            <v>42156</v>
          </cell>
          <cell r="B104">
            <v>7.2</v>
          </cell>
          <cell r="C104" t="e">
            <v>#N/A</v>
          </cell>
          <cell r="D104">
            <v>10.5</v>
          </cell>
          <cell r="E104">
            <v>15.6</v>
          </cell>
          <cell r="F104">
            <v>12.2</v>
          </cell>
          <cell r="G104">
            <v>4.2</v>
          </cell>
          <cell r="H104">
            <v>7</v>
          </cell>
          <cell r="L104">
            <v>-2.8</v>
          </cell>
          <cell r="M104" t="e">
            <v>#N/A</v>
          </cell>
          <cell r="N104">
            <v>4.5</v>
          </cell>
          <cell r="O104">
            <v>26.6</v>
          </cell>
          <cell r="P104">
            <v>7.7</v>
          </cell>
          <cell r="Q104">
            <v>19.8</v>
          </cell>
          <cell r="R104">
            <v>19</v>
          </cell>
          <cell r="V104">
            <v>-1.3</v>
          </cell>
          <cell r="W104" t="e">
            <v>#N/A</v>
          </cell>
          <cell r="X104">
            <v>3.1</v>
          </cell>
          <cell r="Y104">
            <v>11</v>
          </cell>
          <cell r="Z104">
            <v>3.8</v>
          </cell>
          <cell r="AA104">
            <v>19.100000000000001</v>
          </cell>
          <cell r="AB104">
            <v>-11.1</v>
          </cell>
        </row>
        <row r="105">
          <cell r="A105">
            <v>42186</v>
          </cell>
          <cell r="B105">
            <v>7.4</v>
          </cell>
          <cell r="C105" t="e">
            <v>#N/A</v>
          </cell>
          <cell r="D105">
            <v>10.3</v>
          </cell>
          <cell r="E105">
            <v>16.899999999999999</v>
          </cell>
          <cell r="F105">
            <v>10.3</v>
          </cell>
          <cell r="G105">
            <v>7.3</v>
          </cell>
          <cell r="H105">
            <v>7</v>
          </cell>
          <cell r="L105">
            <v>-1</v>
          </cell>
          <cell r="M105" t="e">
            <v>#N/A</v>
          </cell>
          <cell r="N105">
            <v>7.6</v>
          </cell>
          <cell r="O105">
            <v>26</v>
          </cell>
          <cell r="P105">
            <v>8.4</v>
          </cell>
          <cell r="Q105">
            <v>24</v>
          </cell>
          <cell r="R105">
            <v>17.5</v>
          </cell>
          <cell r="V105">
            <v>-3.2</v>
          </cell>
          <cell r="W105" t="e">
            <v>#N/A</v>
          </cell>
          <cell r="X105">
            <v>3</v>
          </cell>
          <cell r="Y105">
            <v>6.5</v>
          </cell>
          <cell r="Z105">
            <v>2.4</v>
          </cell>
          <cell r="AA105">
            <v>15.5</v>
          </cell>
          <cell r="AB105">
            <v>-9.6999999999999904</v>
          </cell>
        </row>
        <row r="106">
          <cell r="A106">
            <v>42217</v>
          </cell>
          <cell r="B106">
            <v>9.3000000000000007</v>
          </cell>
          <cell r="C106" t="e">
            <v>#N/A</v>
          </cell>
          <cell r="D106">
            <v>10</v>
          </cell>
          <cell r="E106">
            <v>10.5</v>
          </cell>
          <cell r="F106">
            <v>9.5</v>
          </cell>
          <cell r="G106">
            <v>13.3</v>
          </cell>
          <cell r="H106">
            <v>6.1</v>
          </cell>
          <cell r="L106">
            <v>1.1000000000000001</v>
          </cell>
          <cell r="M106" t="e">
            <v>#N/A</v>
          </cell>
          <cell r="N106">
            <v>5.0999999999999996</v>
          </cell>
          <cell r="O106">
            <v>25.5</v>
          </cell>
          <cell r="P106">
            <v>8.9</v>
          </cell>
          <cell r="Q106">
            <v>31.9</v>
          </cell>
          <cell r="R106">
            <v>21.1</v>
          </cell>
          <cell r="V106">
            <v>-1</v>
          </cell>
          <cell r="W106" t="e">
            <v>#N/A</v>
          </cell>
          <cell r="X106">
            <v>12.4</v>
          </cell>
          <cell r="Y106">
            <v>18.2</v>
          </cell>
          <cell r="Z106">
            <v>6.4</v>
          </cell>
          <cell r="AA106">
            <v>18.8</v>
          </cell>
          <cell r="AB106">
            <v>-5.4</v>
          </cell>
        </row>
        <row r="107">
          <cell r="A107">
            <v>42248</v>
          </cell>
          <cell r="B107">
            <v>12.9</v>
          </cell>
          <cell r="C107" t="e">
            <v>#N/A</v>
          </cell>
          <cell r="D107">
            <v>11.3</v>
          </cell>
          <cell r="E107">
            <v>6</v>
          </cell>
          <cell r="F107">
            <v>9.1</v>
          </cell>
          <cell r="G107">
            <v>15.1</v>
          </cell>
          <cell r="H107">
            <v>10.6</v>
          </cell>
          <cell r="L107">
            <v>-1.4</v>
          </cell>
          <cell r="M107" t="e">
            <v>#N/A</v>
          </cell>
          <cell r="N107">
            <v>10.4</v>
          </cell>
          <cell r="O107">
            <v>24.7</v>
          </cell>
          <cell r="P107">
            <v>9.6</v>
          </cell>
          <cell r="Q107">
            <v>26.2</v>
          </cell>
          <cell r="R107">
            <v>21</v>
          </cell>
          <cell r="V107">
            <v>-1.4</v>
          </cell>
          <cell r="W107" t="e">
            <v>#N/A</v>
          </cell>
          <cell r="X107">
            <v>12.7</v>
          </cell>
          <cell r="Y107">
            <v>34.299999999999997</v>
          </cell>
          <cell r="Z107">
            <v>-6.2</v>
          </cell>
          <cell r="AA107">
            <v>15.4</v>
          </cell>
          <cell r="AB107">
            <v>-4.4000000000000004</v>
          </cell>
        </row>
        <row r="108">
          <cell r="A108">
            <v>42278</v>
          </cell>
          <cell r="B108">
            <v>11.4</v>
          </cell>
          <cell r="C108" t="e">
            <v>#N/A</v>
          </cell>
          <cell r="D108">
            <v>14.2</v>
          </cell>
          <cell r="E108">
            <v>11.1</v>
          </cell>
          <cell r="F108">
            <v>9.5</v>
          </cell>
          <cell r="G108">
            <v>10.3</v>
          </cell>
          <cell r="H108">
            <v>7.7</v>
          </cell>
          <cell r="L108">
            <v>1.1000000000000001</v>
          </cell>
          <cell r="M108" t="e">
            <v>#N/A</v>
          </cell>
          <cell r="N108">
            <v>5.5</v>
          </cell>
          <cell r="O108">
            <v>23.5</v>
          </cell>
          <cell r="P108">
            <v>9.4</v>
          </cell>
          <cell r="Q108">
            <v>26.8</v>
          </cell>
          <cell r="R108">
            <v>28.3</v>
          </cell>
          <cell r="V108">
            <v>-0.2</v>
          </cell>
          <cell r="W108" t="e">
            <v>#N/A</v>
          </cell>
          <cell r="X108">
            <v>19.399999999999999</v>
          </cell>
          <cell r="Y108">
            <v>1.8</v>
          </cell>
          <cell r="Z108">
            <v>7.1</v>
          </cell>
          <cell r="AA108">
            <v>16.2</v>
          </cell>
          <cell r="AB108">
            <v>-5.7</v>
          </cell>
        </row>
        <row r="109">
          <cell r="A109">
            <v>42309</v>
          </cell>
          <cell r="B109">
            <v>4.4000000000000004</v>
          </cell>
          <cell r="C109" t="e">
            <v>#N/A</v>
          </cell>
          <cell r="D109">
            <v>11.7</v>
          </cell>
          <cell r="E109">
            <v>4.3</v>
          </cell>
          <cell r="F109">
            <v>12.9</v>
          </cell>
          <cell r="G109">
            <v>7.7</v>
          </cell>
          <cell r="H109">
            <v>7.5</v>
          </cell>
          <cell r="L109">
            <v>1.3</v>
          </cell>
          <cell r="M109" t="e">
            <v>#N/A</v>
          </cell>
          <cell r="N109">
            <v>8.3000000000000007</v>
          </cell>
          <cell r="O109">
            <v>23.9</v>
          </cell>
          <cell r="P109">
            <v>11.6</v>
          </cell>
          <cell r="Q109">
            <v>28.1</v>
          </cell>
          <cell r="R109">
            <v>26.3</v>
          </cell>
          <cell r="V109">
            <v>-1.6</v>
          </cell>
          <cell r="W109" t="e">
            <v>#N/A</v>
          </cell>
          <cell r="X109">
            <v>15.2</v>
          </cell>
          <cell r="Y109">
            <v>5.4</v>
          </cell>
          <cell r="Z109">
            <v>9.6</v>
          </cell>
          <cell r="AA109">
            <v>21.7</v>
          </cell>
          <cell r="AB109">
            <v>-9.5</v>
          </cell>
        </row>
        <row r="110">
          <cell r="A110">
            <v>42339</v>
          </cell>
          <cell r="B110">
            <v>8.5</v>
          </cell>
          <cell r="C110" t="e">
            <v>#N/A</v>
          </cell>
          <cell r="D110">
            <v>11.8</v>
          </cell>
          <cell r="E110">
            <v>3.5</v>
          </cell>
          <cell r="F110">
            <v>9.3000000000000007</v>
          </cell>
          <cell r="G110">
            <v>11.3</v>
          </cell>
          <cell r="H110">
            <v>7</v>
          </cell>
          <cell r="L110">
            <v>-0.9</v>
          </cell>
          <cell r="M110" t="e">
            <v>#N/A</v>
          </cell>
          <cell r="N110">
            <v>10.3</v>
          </cell>
          <cell r="O110">
            <v>34</v>
          </cell>
          <cell r="P110">
            <v>15.8</v>
          </cell>
          <cell r="Q110">
            <v>36.700000000000003</v>
          </cell>
          <cell r="R110">
            <v>22.9</v>
          </cell>
          <cell r="V110">
            <v>-3.5</v>
          </cell>
          <cell r="W110" t="e">
            <v>#N/A</v>
          </cell>
          <cell r="X110">
            <v>5.4</v>
          </cell>
          <cell r="Y110">
            <v>17.5</v>
          </cell>
          <cell r="Z110">
            <v>4</v>
          </cell>
          <cell r="AA110">
            <v>20.6</v>
          </cell>
          <cell r="AB110">
            <v>-8.3000000000000007</v>
          </cell>
        </row>
        <row r="111">
          <cell r="A111">
            <v>42370</v>
          </cell>
          <cell r="B111">
            <v>12.5</v>
          </cell>
          <cell r="C111" t="e">
            <v>#N/A</v>
          </cell>
          <cell r="D111">
            <v>11</v>
          </cell>
          <cell r="E111">
            <v>15.4</v>
          </cell>
          <cell r="F111">
            <v>10.1</v>
          </cell>
          <cell r="G111">
            <v>5.5</v>
          </cell>
          <cell r="H111">
            <v>3.9</v>
          </cell>
          <cell r="L111">
            <v>-0.3</v>
          </cell>
          <cell r="M111" t="e">
            <v>#N/A</v>
          </cell>
          <cell r="N111">
            <v>4.5</v>
          </cell>
          <cell r="O111">
            <v>17.3</v>
          </cell>
          <cell r="P111">
            <v>13.4</v>
          </cell>
          <cell r="Q111">
            <v>26.7</v>
          </cell>
          <cell r="R111">
            <v>24.5</v>
          </cell>
          <cell r="V111">
            <v>-4.5</v>
          </cell>
          <cell r="W111" t="e">
            <v>#N/A</v>
          </cell>
          <cell r="X111">
            <v>5.0999999999999996</v>
          </cell>
          <cell r="Y111">
            <v>7.6</v>
          </cell>
          <cell r="Z111">
            <v>12.2</v>
          </cell>
          <cell r="AA111">
            <v>23.5</v>
          </cell>
          <cell r="AB111">
            <v>-10.1</v>
          </cell>
        </row>
        <row r="112">
          <cell r="A112">
            <v>42401</v>
          </cell>
          <cell r="B112">
            <v>16</v>
          </cell>
          <cell r="C112" t="e">
            <v>#N/A</v>
          </cell>
          <cell r="D112">
            <v>8.1</v>
          </cell>
          <cell r="E112">
            <v>8.6999999999999904</v>
          </cell>
          <cell r="F112">
            <v>7.1</v>
          </cell>
          <cell r="G112">
            <v>6</v>
          </cell>
          <cell r="H112">
            <v>1.4</v>
          </cell>
          <cell r="L112">
            <v>0.4</v>
          </cell>
          <cell r="M112" t="e">
            <v>#N/A</v>
          </cell>
          <cell r="N112">
            <v>6.6</v>
          </cell>
          <cell r="O112">
            <v>17.8</v>
          </cell>
          <cell r="P112">
            <v>11</v>
          </cell>
          <cell r="Q112">
            <v>22.1</v>
          </cell>
          <cell r="R112">
            <v>19.600000000000001</v>
          </cell>
          <cell r="V112">
            <v>-9</v>
          </cell>
          <cell r="W112" t="e">
            <v>#N/A</v>
          </cell>
          <cell r="X112">
            <v>5.0999999999999996</v>
          </cell>
          <cell r="Y112">
            <v>13.5</v>
          </cell>
          <cell r="Z112">
            <v>7.4</v>
          </cell>
          <cell r="AA112">
            <v>21</v>
          </cell>
          <cell r="AB112">
            <v>-12.7</v>
          </cell>
        </row>
        <row r="113">
          <cell r="A113">
            <v>42430</v>
          </cell>
          <cell r="B113">
            <v>13.7</v>
          </cell>
          <cell r="C113" t="e">
            <v>#N/A</v>
          </cell>
          <cell r="D113">
            <v>8.6999999999999904</v>
          </cell>
          <cell r="E113">
            <v>16.7</v>
          </cell>
          <cell r="F113">
            <v>9.1</v>
          </cell>
          <cell r="G113">
            <v>9.1</v>
          </cell>
          <cell r="H113">
            <v>1</v>
          </cell>
          <cell r="L113">
            <v>0.5</v>
          </cell>
          <cell r="M113" t="e">
            <v>#N/A</v>
          </cell>
          <cell r="N113">
            <v>2.4</v>
          </cell>
          <cell r="O113">
            <v>14.6</v>
          </cell>
          <cell r="P113">
            <v>10.3</v>
          </cell>
          <cell r="Q113">
            <v>29.4</v>
          </cell>
          <cell r="R113">
            <v>19.399999999999999</v>
          </cell>
          <cell r="V113">
            <v>-5</v>
          </cell>
          <cell r="W113" t="e">
            <v>#N/A</v>
          </cell>
          <cell r="X113">
            <v>9.6999999999999904</v>
          </cell>
          <cell r="Y113">
            <v>12.6</v>
          </cell>
          <cell r="Z113">
            <v>5.7</v>
          </cell>
          <cell r="AA113">
            <v>19.399999999999999</v>
          </cell>
          <cell r="AB113">
            <v>-12.9</v>
          </cell>
        </row>
        <row r="114">
          <cell r="A114">
            <v>42461</v>
          </cell>
          <cell r="B114">
            <v>9.1</v>
          </cell>
          <cell r="C114" t="e">
            <v>#N/A</v>
          </cell>
          <cell r="D114">
            <v>10.5</v>
          </cell>
          <cell r="E114">
            <v>9.6999999999999904</v>
          </cell>
          <cell r="F114">
            <v>9.4</v>
          </cell>
          <cell r="G114">
            <v>7.2</v>
          </cell>
          <cell r="H114">
            <v>4</v>
          </cell>
          <cell r="L114">
            <v>-1.7</v>
          </cell>
          <cell r="M114" t="e">
            <v>#N/A</v>
          </cell>
          <cell r="N114">
            <v>8.3000000000000007</v>
          </cell>
          <cell r="O114">
            <v>8.8000000000000007</v>
          </cell>
          <cell r="P114">
            <v>11</v>
          </cell>
          <cell r="Q114">
            <v>27.3</v>
          </cell>
          <cell r="R114">
            <v>19</v>
          </cell>
          <cell r="V114">
            <v>-9.6</v>
          </cell>
          <cell r="W114" t="e">
            <v>#N/A</v>
          </cell>
          <cell r="X114">
            <v>9</v>
          </cell>
          <cell r="Y114">
            <v>-4.7</v>
          </cell>
          <cell r="Z114">
            <v>-0.6</v>
          </cell>
          <cell r="AA114">
            <v>17.600000000000001</v>
          </cell>
          <cell r="AB114">
            <v>-16.2</v>
          </cell>
        </row>
        <row r="115">
          <cell r="A115">
            <v>42491</v>
          </cell>
          <cell r="B115">
            <v>8.5</v>
          </cell>
          <cell r="C115" t="e">
            <v>#N/A</v>
          </cell>
          <cell r="D115">
            <v>9.6999999999999904</v>
          </cell>
          <cell r="E115">
            <v>15.6</v>
          </cell>
          <cell r="F115">
            <v>8.3000000000000007</v>
          </cell>
          <cell r="G115">
            <v>0.1</v>
          </cell>
          <cell r="H115">
            <v>2.9</v>
          </cell>
          <cell r="L115">
            <v>-0.6</v>
          </cell>
          <cell r="M115" t="e">
            <v>#N/A</v>
          </cell>
          <cell r="N115">
            <v>11.3</v>
          </cell>
          <cell r="O115">
            <v>9.6</v>
          </cell>
          <cell r="P115">
            <v>10.199999999999999</v>
          </cell>
          <cell r="Q115">
            <v>29.5</v>
          </cell>
          <cell r="R115">
            <v>18.8</v>
          </cell>
          <cell r="V115">
            <v>-4.0999999999999996</v>
          </cell>
          <cell r="W115" t="e">
            <v>#N/A</v>
          </cell>
          <cell r="X115">
            <v>7.5</v>
          </cell>
          <cell r="Y115">
            <v>-7.3</v>
          </cell>
          <cell r="Z115">
            <v>2.9</v>
          </cell>
          <cell r="AA115">
            <v>22.2</v>
          </cell>
          <cell r="AB115">
            <v>-12.9</v>
          </cell>
        </row>
        <row r="116">
          <cell r="A116">
            <v>42522</v>
          </cell>
          <cell r="B116">
            <v>8.8000000000000007</v>
          </cell>
          <cell r="C116" t="e">
            <v>#N/A</v>
          </cell>
          <cell r="D116">
            <v>8.8000000000000007</v>
          </cell>
          <cell r="E116">
            <v>17.7</v>
          </cell>
          <cell r="F116">
            <v>10.5</v>
          </cell>
          <cell r="G116">
            <v>9.3000000000000007</v>
          </cell>
          <cell r="H116">
            <v>6.4</v>
          </cell>
          <cell r="L116">
            <v>-2.6</v>
          </cell>
          <cell r="M116" t="e">
            <v>#N/A</v>
          </cell>
          <cell r="N116">
            <v>7.1</v>
          </cell>
          <cell r="O116">
            <v>5</v>
          </cell>
          <cell r="P116">
            <v>10.199999999999999</v>
          </cell>
          <cell r="Q116">
            <v>26.1</v>
          </cell>
          <cell r="R116">
            <v>16.3</v>
          </cell>
          <cell r="V116">
            <v>-4.3</v>
          </cell>
          <cell r="W116" t="e">
            <v>#N/A</v>
          </cell>
          <cell r="X116">
            <v>2.2999999999999998</v>
          </cell>
          <cell r="Y116">
            <v>-7.7</v>
          </cell>
          <cell r="Z116">
            <v>3.9</v>
          </cell>
          <cell r="AA116">
            <v>20.7</v>
          </cell>
          <cell r="AB116">
            <v>-8.9</v>
          </cell>
        </row>
        <row r="117">
          <cell r="A117">
            <v>42552</v>
          </cell>
          <cell r="B117">
            <v>4.5999999999999996</v>
          </cell>
          <cell r="C117" t="e">
            <v>#N/A</v>
          </cell>
          <cell r="D117">
            <v>10.199999999999999</v>
          </cell>
          <cell r="E117">
            <v>5.5</v>
          </cell>
          <cell r="F117">
            <v>10.199999999999999</v>
          </cell>
          <cell r="G117">
            <v>5.6</v>
          </cell>
          <cell r="H117">
            <v>5.0999999999999996</v>
          </cell>
          <cell r="L117">
            <v>0.6</v>
          </cell>
          <cell r="M117" t="e">
            <v>#N/A</v>
          </cell>
          <cell r="N117">
            <v>7.3</v>
          </cell>
          <cell r="O117">
            <v>-3.8</v>
          </cell>
          <cell r="P117">
            <v>11.7</v>
          </cell>
          <cell r="Q117">
            <v>29.1</v>
          </cell>
          <cell r="R117">
            <v>20.3</v>
          </cell>
          <cell r="V117">
            <v>-2.5</v>
          </cell>
          <cell r="W117" t="e">
            <v>#N/A</v>
          </cell>
          <cell r="X117">
            <v>-3.9</v>
          </cell>
          <cell r="Y117">
            <v>-21.5</v>
          </cell>
          <cell r="Z117">
            <v>13.1</v>
          </cell>
          <cell r="AA117">
            <v>22.4</v>
          </cell>
          <cell r="AB117">
            <v>-10.9</v>
          </cell>
        </row>
        <row r="118">
          <cell r="A118">
            <v>42583</v>
          </cell>
          <cell r="B118">
            <v>3.6</v>
          </cell>
          <cell r="C118" t="e">
            <v>#N/A</v>
          </cell>
          <cell r="D118">
            <v>9.4</v>
          </cell>
          <cell r="E118">
            <v>7</v>
          </cell>
          <cell r="F118">
            <v>4.7</v>
          </cell>
          <cell r="G118">
            <v>4.7</v>
          </cell>
          <cell r="H118">
            <v>7.7</v>
          </cell>
          <cell r="L118">
            <v>1</v>
          </cell>
          <cell r="M118" t="e">
            <v>#N/A</v>
          </cell>
          <cell r="N118">
            <v>1.3</v>
          </cell>
          <cell r="O118">
            <v>2.7</v>
          </cell>
          <cell r="P118">
            <v>10.3</v>
          </cell>
          <cell r="Q118">
            <v>23.1</v>
          </cell>
          <cell r="R118">
            <v>20.9</v>
          </cell>
          <cell r="V118">
            <v>-3.7</v>
          </cell>
          <cell r="W118" t="e">
            <v>#N/A</v>
          </cell>
          <cell r="X118">
            <v>-1.3</v>
          </cell>
          <cell r="Y118">
            <v>-3.8</v>
          </cell>
          <cell r="Z118">
            <v>14.7</v>
          </cell>
          <cell r="AA118">
            <v>16.399999999999999</v>
          </cell>
          <cell r="AB118">
            <v>-15</v>
          </cell>
        </row>
        <row r="119">
          <cell r="A119">
            <v>42614</v>
          </cell>
          <cell r="B119">
            <v>7.4</v>
          </cell>
          <cell r="C119" t="e">
            <v>#N/A</v>
          </cell>
          <cell r="D119">
            <v>8.3000000000000007</v>
          </cell>
          <cell r="E119">
            <v>15.8</v>
          </cell>
          <cell r="F119">
            <v>7.5</v>
          </cell>
          <cell r="G119">
            <v>6</v>
          </cell>
          <cell r="H119">
            <v>8.4</v>
          </cell>
          <cell r="L119">
            <v>1.8</v>
          </cell>
          <cell r="M119" t="e">
            <v>#N/A</v>
          </cell>
          <cell r="N119">
            <v>5.8</v>
          </cell>
          <cell r="O119">
            <v>21</v>
          </cell>
          <cell r="P119">
            <v>11.9</v>
          </cell>
          <cell r="Q119">
            <v>26.5</v>
          </cell>
          <cell r="R119">
            <v>20.3</v>
          </cell>
          <cell r="V119">
            <v>-5.2</v>
          </cell>
          <cell r="W119" t="e">
            <v>#N/A</v>
          </cell>
          <cell r="X119">
            <v>7.7</v>
          </cell>
          <cell r="Y119">
            <v>6.5</v>
          </cell>
          <cell r="Z119">
            <v>6.8</v>
          </cell>
          <cell r="AA119">
            <v>19.600000000000001</v>
          </cell>
          <cell r="AB119">
            <v>-12.1</v>
          </cell>
        </row>
        <row r="120">
          <cell r="A120">
            <v>42644</v>
          </cell>
          <cell r="B120">
            <v>7.2</v>
          </cell>
          <cell r="C120" t="e">
            <v>#N/A</v>
          </cell>
          <cell r="D120">
            <v>9.3000000000000007</v>
          </cell>
          <cell r="E120">
            <v>16.399999999999999</v>
          </cell>
          <cell r="F120">
            <v>11.5</v>
          </cell>
          <cell r="G120">
            <v>9.1</v>
          </cell>
          <cell r="H120">
            <v>11.8</v>
          </cell>
          <cell r="L120">
            <v>-0.6</v>
          </cell>
          <cell r="M120" t="e">
            <v>#N/A</v>
          </cell>
          <cell r="N120">
            <v>5.2</v>
          </cell>
          <cell r="O120">
            <v>10.9</v>
          </cell>
          <cell r="P120">
            <v>11.8</v>
          </cell>
          <cell r="Q120">
            <v>30.4</v>
          </cell>
          <cell r="R120">
            <v>23.5</v>
          </cell>
          <cell r="V120">
            <v>-8.6999999999999904</v>
          </cell>
          <cell r="W120" t="e">
            <v>#N/A</v>
          </cell>
          <cell r="X120">
            <v>5</v>
          </cell>
          <cell r="Y120">
            <v>3.7</v>
          </cell>
          <cell r="Z120">
            <v>14</v>
          </cell>
          <cell r="AA120">
            <v>17.7</v>
          </cell>
          <cell r="AB120">
            <v>-11.5</v>
          </cell>
        </row>
        <row r="121">
          <cell r="A121">
            <v>42675</v>
          </cell>
          <cell r="B121">
            <v>7.5</v>
          </cell>
          <cell r="C121" t="e">
            <v>#N/A</v>
          </cell>
          <cell r="D121">
            <v>9.5</v>
          </cell>
          <cell r="E121">
            <v>28.6</v>
          </cell>
          <cell r="F121">
            <v>10.199999999999999</v>
          </cell>
          <cell r="G121">
            <v>9.6999999999999904</v>
          </cell>
          <cell r="H121">
            <v>10.7</v>
          </cell>
          <cell r="L121">
            <v>0.9</v>
          </cell>
          <cell r="M121" t="e">
            <v>#N/A</v>
          </cell>
          <cell r="N121">
            <v>6.7</v>
          </cell>
          <cell r="O121">
            <v>3.8</v>
          </cell>
          <cell r="P121">
            <v>12.5</v>
          </cell>
          <cell r="Q121">
            <v>33.799999999999997</v>
          </cell>
          <cell r="R121">
            <v>21.1</v>
          </cell>
          <cell r="V121">
            <v>-6.9</v>
          </cell>
          <cell r="W121" t="e">
            <v>#N/A</v>
          </cell>
          <cell r="X121">
            <v>11.6</v>
          </cell>
          <cell r="Y121">
            <v>21.6</v>
          </cell>
          <cell r="Z121">
            <v>14.6</v>
          </cell>
          <cell r="AA121">
            <v>18.3</v>
          </cell>
          <cell r="AB121">
            <v>-10.3</v>
          </cell>
        </row>
        <row r="122">
          <cell r="A122">
            <v>42705</v>
          </cell>
          <cell r="B122">
            <v>7.4</v>
          </cell>
          <cell r="C122" t="e">
            <v>#N/A</v>
          </cell>
          <cell r="D122">
            <v>12</v>
          </cell>
          <cell r="E122">
            <v>27.2</v>
          </cell>
          <cell r="F122">
            <v>13</v>
          </cell>
          <cell r="G122">
            <v>0.6</v>
          </cell>
          <cell r="H122">
            <v>13.5</v>
          </cell>
          <cell r="L122">
            <v>4.5</v>
          </cell>
          <cell r="M122" t="e">
            <v>#N/A</v>
          </cell>
          <cell r="N122">
            <v>1.4</v>
          </cell>
          <cell r="O122">
            <v>18.100000000000001</v>
          </cell>
          <cell r="P122">
            <v>13.3</v>
          </cell>
          <cell r="Q122">
            <v>31.5</v>
          </cell>
          <cell r="R122">
            <v>19</v>
          </cell>
          <cell r="V122">
            <v>0.3</v>
          </cell>
          <cell r="W122" t="e">
            <v>#N/A</v>
          </cell>
          <cell r="X122">
            <v>12.7</v>
          </cell>
          <cell r="Y122">
            <v>2.6</v>
          </cell>
          <cell r="Z122">
            <v>18.100000000000001</v>
          </cell>
          <cell r="AA122">
            <v>16.899999999999999</v>
          </cell>
          <cell r="AB122">
            <v>-10.5</v>
          </cell>
        </row>
        <row r="123">
          <cell r="A123">
            <v>42736</v>
          </cell>
          <cell r="B123">
            <v>10.8</v>
          </cell>
          <cell r="C123" t="e">
            <v>#N/A</v>
          </cell>
          <cell r="D123">
            <v>12.9</v>
          </cell>
          <cell r="E123">
            <v>23.3</v>
          </cell>
          <cell r="F123">
            <v>13.9</v>
          </cell>
          <cell r="G123">
            <v>12.1</v>
          </cell>
          <cell r="H123">
            <v>12.9</v>
          </cell>
          <cell r="L123">
            <v>-0.1</v>
          </cell>
          <cell r="M123" t="e">
            <v>#N/A</v>
          </cell>
          <cell r="N123">
            <v>0.8</v>
          </cell>
          <cell r="O123">
            <v>5.5</v>
          </cell>
          <cell r="P123">
            <v>14</v>
          </cell>
          <cell r="Q123">
            <v>32</v>
          </cell>
          <cell r="R123">
            <v>20.8</v>
          </cell>
          <cell r="V123">
            <v>-1.3</v>
          </cell>
          <cell r="W123" t="e">
            <v>#N/A</v>
          </cell>
          <cell r="X123">
            <v>9.6999999999999904</v>
          </cell>
          <cell r="Y123">
            <v>-0.1</v>
          </cell>
          <cell r="Z123">
            <v>14.3</v>
          </cell>
          <cell r="AA123">
            <v>24.8</v>
          </cell>
          <cell r="AB123">
            <v>-11.2</v>
          </cell>
        </row>
        <row r="124">
          <cell r="A124">
            <v>42767</v>
          </cell>
          <cell r="B124">
            <v>13.2</v>
          </cell>
          <cell r="C124" t="e">
            <v>#N/A</v>
          </cell>
          <cell r="D124">
            <v>11.9</v>
          </cell>
          <cell r="E124">
            <v>29.8</v>
          </cell>
          <cell r="F124">
            <v>13</v>
          </cell>
          <cell r="G124">
            <v>11.6</v>
          </cell>
          <cell r="H124">
            <v>12.1</v>
          </cell>
          <cell r="L124">
            <v>0.9</v>
          </cell>
          <cell r="M124" t="e">
            <v>#N/A</v>
          </cell>
          <cell r="N124">
            <v>2.4</v>
          </cell>
          <cell r="O124">
            <v>7</v>
          </cell>
          <cell r="P124">
            <v>14.5</v>
          </cell>
          <cell r="Q124">
            <v>32.200000000000003</v>
          </cell>
          <cell r="R124">
            <v>18.100000000000001</v>
          </cell>
          <cell r="V124">
            <v>-3.4</v>
          </cell>
          <cell r="W124" t="e">
            <v>#N/A</v>
          </cell>
          <cell r="X124">
            <v>16.100000000000001</v>
          </cell>
          <cell r="Y124">
            <v>-0.1</v>
          </cell>
          <cell r="Z124">
            <v>9.9</v>
          </cell>
          <cell r="AA124">
            <v>21.6</v>
          </cell>
          <cell r="AB124">
            <v>-11.3</v>
          </cell>
        </row>
        <row r="125">
          <cell r="A125">
            <v>42795</v>
          </cell>
          <cell r="B125">
            <v>8.5</v>
          </cell>
          <cell r="C125" t="e">
            <v>#N/A</v>
          </cell>
          <cell r="D125">
            <v>13.1</v>
          </cell>
          <cell r="E125">
            <v>28.8</v>
          </cell>
          <cell r="F125">
            <v>13</v>
          </cell>
          <cell r="G125">
            <v>7.9</v>
          </cell>
          <cell r="H125">
            <v>14</v>
          </cell>
          <cell r="L125">
            <v>2.1</v>
          </cell>
          <cell r="M125" t="e">
            <v>#N/A</v>
          </cell>
          <cell r="N125">
            <v>0.8</v>
          </cell>
          <cell r="O125">
            <v>14.5</v>
          </cell>
          <cell r="P125">
            <v>16.3</v>
          </cell>
          <cell r="Q125">
            <v>28.5</v>
          </cell>
          <cell r="R125">
            <v>15.9</v>
          </cell>
          <cell r="V125">
            <v>-3.2</v>
          </cell>
          <cell r="W125" t="e">
            <v>#N/A</v>
          </cell>
          <cell r="X125">
            <v>17.7</v>
          </cell>
          <cell r="Y125">
            <v>16.3</v>
          </cell>
          <cell r="Z125">
            <v>7</v>
          </cell>
          <cell r="AA125">
            <v>20.3</v>
          </cell>
          <cell r="AB125">
            <v>-11.6</v>
          </cell>
        </row>
        <row r="126">
          <cell r="A126">
            <v>42826</v>
          </cell>
          <cell r="B126">
            <v>11.2</v>
          </cell>
          <cell r="C126" t="e">
            <v>#N/A</v>
          </cell>
          <cell r="D126">
            <v>14.5</v>
          </cell>
          <cell r="E126">
            <v>13.5</v>
          </cell>
          <cell r="F126">
            <v>13.9</v>
          </cell>
          <cell r="G126">
            <v>3.2</v>
          </cell>
          <cell r="H126">
            <v>14.2</v>
          </cell>
          <cell r="L126">
            <v>0.7</v>
          </cell>
          <cell r="M126" t="e">
            <v>#N/A</v>
          </cell>
          <cell r="N126">
            <v>5.5</v>
          </cell>
          <cell r="O126">
            <v>15.7</v>
          </cell>
          <cell r="P126">
            <v>16.7</v>
          </cell>
          <cell r="Q126">
            <v>35.6</v>
          </cell>
          <cell r="R126">
            <v>16.3</v>
          </cell>
          <cell r="V126">
            <v>-3.5</v>
          </cell>
          <cell r="W126" t="e">
            <v>#N/A</v>
          </cell>
          <cell r="X126">
            <v>14.3</v>
          </cell>
          <cell r="Y126">
            <v>11.9</v>
          </cell>
          <cell r="Z126">
            <v>9.3000000000000007</v>
          </cell>
          <cell r="AA126">
            <v>17</v>
          </cell>
          <cell r="AB126">
            <v>-8</v>
          </cell>
        </row>
        <row r="127">
          <cell r="A127">
            <v>42856</v>
          </cell>
          <cell r="B127">
            <v>15.1</v>
          </cell>
          <cell r="C127" t="e">
            <v>#N/A</v>
          </cell>
          <cell r="D127">
            <v>14</v>
          </cell>
          <cell r="E127">
            <v>24.1</v>
          </cell>
          <cell r="F127">
            <v>11.7</v>
          </cell>
          <cell r="G127">
            <v>5.3</v>
          </cell>
          <cell r="H127">
            <v>16.899999999999999</v>
          </cell>
          <cell r="L127">
            <v>-0.3</v>
          </cell>
          <cell r="M127" t="e">
            <v>#N/A</v>
          </cell>
          <cell r="N127">
            <v>4.8</v>
          </cell>
          <cell r="O127">
            <v>14.9</v>
          </cell>
          <cell r="P127">
            <v>15.1</v>
          </cell>
          <cell r="Q127">
            <v>30.6</v>
          </cell>
          <cell r="R127">
            <v>14.1</v>
          </cell>
          <cell r="V127">
            <v>-2.5</v>
          </cell>
          <cell r="W127" t="e">
            <v>#N/A</v>
          </cell>
          <cell r="X127">
            <v>16.8</v>
          </cell>
          <cell r="Y127">
            <v>-5.2</v>
          </cell>
          <cell r="Z127">
            <v>12.7</v>
          </cell>
          <cell r="AA127">
            <v>16.600000000000001</v>
          </cell>
          <cell r="AB127">
            <v>-11</v>
          </cell>
        </row>
        <row r="128">
          <cell r="A128">
            <v>42887</v>
          </cell>
          <cell r="B128">
            <v>13</v>
          </cell>
          <cell r="C128" t="e">
            <v>#N/A</v>
          </cell>
          <cell r="D128">
            <v>12.5</v>
          </cell>
          <cell r="E128">
            <v>25.7</v>
          </cell>
          <cell r="F128">
            <v>13.4</v>
          </cell>
          <cell r="G128">
            <v>5.0999999999999996</v>
          </cell>
          <cell r="H128">
            <v>17</v>
          </cell>
          <cell r="L128">
            <v>0.5</v>
          </cell>
          <cell r="M128" t="e">
            <v>#N/A</v>
          </cell>
          <cell r="N128">
            <v>6.3</v>
          </cell>
          <cell r="O128">
            <v>5.2</v>
          </cell>
          <cell r="P128">
            <v>15.8</v>
          </cell>
          <cell r="Q128">
            <v>29.5</v>
          </cell>
          <cell r="R128">
            <v>15.9</v>
          </cell>
          <cell r="V128">
            <v>-1.7</v>
          </cell>
          <cell r="W128" t="e">
            <v>#N/A</v>
          </cell>
          <cell r="X128">
            <v>14.9</v>
          </cell>
          <cell r="Y128">
            <v>8.8000000000000007</v>
          </cell>
          <cell r="Z128">
            <v>10.8</v>
          </cell>
          <cell r="AA128">
            <v>17.600000000000001</v>
          </cell>
          <cell r="AB128">
            <v>-7.2</v>
          </cell>
        </row>
        <row r="129">
          <cell r="A129">
            <v>42917</v>
          </cell>
          <cell r="B129">
            <v>10.5</v>
          </cell>
          <cell r="C129" t="e">
            <v>#N/A</v>
          </cell>
          <cell r="D129">
            <v>12.7</v>
          </cell>
          <cell r="E129">
            <v>30.7</v>
          </cell>
          <cell r="F129">
            <v>12.8</v>
          </cell>
          <cell r="G129">
            <v>2.2000000000000002</v>
          </cell>
          <cell r="H129">
            <v>19.5</v>
          </cell>
          <cell r="L129">
            <v>3.5</v>
          </cell>
          <cell r="M129" t="e">
            <v>#N/A</v>
          </cell>
          <cell r="N129">
            <v>3.2</v>
          </cell>
          <cell r="O129">
            <v>13.9</v>
          </cell>
          <cell r="P129">
            <v>17.899999999999999</v>
          </cell>
          <cell r="Q129">
            <v>28.7</v>
          </cell>
          <cell r="R129">
            <v>18.600000000000001</v>
          </cell>
          <cell r="V129">
            <v>1.9</v>
          </cell>
          <cell r="W129" t="e">
            <v>#N/A</v>
          </cell>
          <cell r="X129">
            <v>14.6</v>
          </cell>
          <cell r="Y129">
            <v>19.899999999999999</v>
          </cell>
          <cell r="Z129">
            <v>13.2</v>
          </cell>
          <cell r="AA129">
            <v>21.7</v>
          </cell>
          <cell r="AB129">
            <v>-6.8</v>
          </cell>
        </row>
        <row r="130">
          <cell r="A130">
            <v>42948</v>
          </cell>
          <cell r="B130">
            <v>14.8</v>
          </cell>
          <cell r="C130" t="e">
            <v>#N/A</v>
          </cell>
          <cell r="D130">
            <v>17.600000000000001</v>
          </cell>
          <cell r="E130">
            <v>30.4</v>
          </cell>
          <cell r="F130">
            <v>11.3</v>
          </cell>
          <cell r="G130">
            <v>7.5</v>
          </cell>
          <cell r="H130">
            <v>19.600000000000001</v>
          </cell>
          <cell r="L130">
            <v>5.9</v>
          </cell>
          <cell r="M130" t="e">
            <v>#N/A</v>
          </cell>
          <cell r="N130">
            <v>8.9</v>
          </cell>
          <cell r="O130">
            <v>14.5</v>
          </cell>
          <cell r="P130">
            <v>13.1</v>
          </cell>
          <cell r="Q130">
            <v>31.6</v>
          </cell>
          <cell r="R130">
            <v>19.5</v>
          </cell>
          <cell r="V130">
            <v>-4.8</v>
          </cell>
          <cell r="W130" t="e">
            <v>#N/A</v>
          </cell>
          <cell r="X130">
            <v>7.4</v>
          </cell>
          <cell r="Y130">
            <v>-13.2</v>
          </cell>
          <cell r="Z130">
            <v>18.5</v>
          </cell>
          <cell r="AA130">
            <v>15.3</v>
          </cell>
          <cell r="AB130">
            <v>-10.4</v>
          </cell>
        </row>
        <row r="131">
          <cell r="A131">
            <v>42979</v>
          </cell>
          <cell r="B131">
            <v>18.899999999999999</v>
          </cell>
          <cell r="C131" t="e">
            <v>#N/A</v>
          </cell>
          <cell r="D131">
            <v>17.399999999999999</v>
          </cell>
          <cell r="E131">
            <v>25.4</v>
          </cell>
          <cell r="F131">
            <v>15.5</v>
          </cell>
          <cell r="G131">
            <v>12.2</v>
          </cell>
          <cell r="H131">
            <v>21.2</v>
          </cell>
          <cell r="L131">
            <v>6.5</v>
          </cell>
          <cell r="M131" t="e">
            <v>#N/A</v>
          </cell>
          <cell r="N131">
            <v>7.2</v>
          </cell>
          <cell r="O131">
            <v>8.6999999999999904</v>
          </cell>
          <cell r="P131">
            <v>16.3</v>
          </cell>
          <cell r="Q131">
            <v>29.3</v>
          </cell>
          <cell r="R131">
            <v>19.600000000000001</v>
          </cell>
          <cell r="V131">
            <v>4.3</v>
          </cell>
          <cell r="W131" t="e">
            <v>#N/A</v>
          </cell>
          <cell r="X131">
            <v>9.5</v>
          </cell>
          <cell r="Y131">
            <v>4.4000000000000004</v>
          </cell>
          <cell r="Z131">
            <v>15.7</v>
          </cell>
          <cell r="AA131">
            <v>24.5</v>
          </cell>
          <cell r="AB131">
            <v>-9.6999999999999904</v>
          </cell>
        </row>
        <row r="132">
          <cell r="A132">
            <v>43009</v>
          </cell>
          <cell r="B132">
            <v>15.4</v>
          </cell>
          <cell r="C132" t="e">
            <v>#N/A</v>
          </cell>
          <cell r="D132">
            <v>18</v>
          </cell>
          <cell r="E132">
            <v>26.2</v>
          </cell>
          <cell r="F132">
            <v>13.7</v>
          </cell>
          <cell r="G132">
            <v>3.7</v>
          </cell>
          <cell r="H132">
            <v>22.9</v>
          </cell>
          <cell r="L132">
            <v>6.9</v>
          </cell>
          <cell r="M132" t="e">
            <v>#N/A</v>
          </cell>
          <cell r="N132">
            <v>10.7</v>
          </cell>
          <cell r="O132">
            <v>10.5</v>
          </cell>
          <cell r="P132">
            <v>17.2</v>
          </cell>
          <cell r="Q132">
            <v>29.6</v>
          </cell>
          <cell r="R132">
            <v>18.899999999999999</v>
          </cell>
          <cell r="V132">
            <v>8.1999999999999904</v>
          </cell>
          <cell r="W132" t="e">
            <v>#N/A</v>
          </cell>
          <cell r="X132">
            <v>11.8</v>
          </cell>
          <cell r="Y132">
            <v>-6.5</v>
          </cell>
          <cell r="Z132">
            <v>11.8</v>
          </cell>
          <cell r="AA132">
            <v>23.1</v>
          </cell>
          <cell r="AB132">
            <v>-7.6</v>
          </cell>
        </row>
        <row r="133">
          <cell r="A133">
            <v>43040</v>
          </cell>
          <cell r="B133">
            <v>15.5</v>
          </cell>
          <cell r="C133" t="e">
            <v>#N/A</v>
          </cell>
          <cell r="D133">
            <v>17.100000000000001</v>
          </cell>
          <cell r="E133">
            <v>21.6</v>
          </cell>
          <cell r="F133">
            <v>15.6</v>
          </cell>
          <cell r="G133">
            <v>7.1</v>
          </cell>
          <cell r="H133">
            <v>21.9</v>
          </cell>
          <cell r="L133">
            <v>7.1</v>
          </cell>
          <cell r="M133" t="e">
            <v>#N/A</v>
          </cell>
          <cell r="N133">
            <v>11.9</v>
          </cell>
          <cell r="O133">
            <v>1.9</v>
          </cell>
          <cell r="P133">
            <v>17.8</v>
          </cell>
          <cell r="Q133">
            <v>26.2</v>
          </cell>
          <cell r="R133">
            <v>20</v>
          </cell>
          <cell r="V133">
            <v>10.9</v>
          </cell>
          <cell r="W133" t="e">
            <v>#N/A</v>
          </cell>
          <cell r="X133">
            <v>6.4</v>
          </cell>
          <cell r="Y133">
            <v>7.9</v>
          </cell>
          <cell r="Z133">
            <v>12.8</v>
          </cell>
          <cell r="AA133">
            <v>22</v>
          </cell>
          <cell r="AB133">
            <v>-3.8</v>
          </cell>
        </row>
        <row r="134">
          <cell r="A134">
            <v>43070</v>
          </cell>
          <cell r="B134">
            <v>17.3</v>
          </cell>
          <cell r="C134" t="e">
            <v>#N/A</v>
          </cell>
          <cell r="D134">
            <v>16</v>
          </cell>
          <cell r="E134">
            <v>21.7</v>
          </cell>
          <cell r="F134">
            <v>15.1</v>
          </cell>
          <cell r="G134">
            <v>10.5</v>
          </cell>
          <cell r="H134">
            <v>23.4</v>
          </cell>
          <cell r="L134">
            <v>9.4</v>
          </cell>
          <cell r="M134" t="e">
            <v>#N/A</v>
          </cell>
          <cell r="N134">
            <v>17.899999999999999</v>
          </cell>
          <cell r="O134">
            <v>4.2</v>
          </cell>
          <cell r="P134">
            <v>18.3</v>
          </cell>
          <cell r="Q134">
            <v>25.6</v>
          </cell>
          <cell r="R134">
            <v>20.5</v>
          </cell>
          <cell r="V134">
            <v>7.2</v>
          </cell>
          <cell r="W134" t="e">
            <v>#N/A</v>
          </cell>
          <cell r="X134">
            <v>15.7</v>
          </cell>
          <cell r="Y134">
            <v>-2.1</v>
          </cell>
          <cell r="Z134">
            <v>13.6</v>
          </cell>
          <cell r="AA134">
            <v>19.899999999999999</v>
          </cell>
          <cell r="AB134">
            <v>-1.8</v>
          </cell>
        </row>
        <row r="135">
          <cell r="A135">
            <v>43101</v>
          </cell>
          <cell r="B135">
            <v>18.2</v>
          </cell>
          <cell r="C135" t="e">
            <v>#N/A</v>
          </cell>
          <cell r="D135">
            <v>17.399999999999999</v>
          </cell>
          <cell r="E135">
            <v>24.6</v>
          </cell>
          <cell r="F135">
            <v>18.600000000000001</v>
          </cell>
          <cell r="G135">
            <v>9.1999999999999904</v>
          </cell>
          <cell r="H135">
            <v>24.5</v>
          </cell>
          <cell r="L135">
            <v>5.2</v>
          </cell>
          <cell r="M135" t="e">
            <v>#N/A</v>
          </cell>
          <cell r="N135">
            <v>7.8</v>
          </cell>
          <cell r="O135">
            <v>18</v>
          </cell>
          <cell r="P135">
            <v>15.2</v>
          </cell>
          <cell r="Q135">
            <v>28.2</v>
          </cell>
          <cell r="R135">
            <v>18.100000000000001</v>
          </cell>
          <cell r="V135">
            <v>4.3</v>
          </cell>
          <cell r="W135" t="e">
            <v>#N/A</v>
          </cell>
          <cell r="X135">
            <v>18.399999999999999</v>
          </cell>
          <cell r="Y135">
            <v>1</v>
          </cell>
          <cell r="Z135">
            <v>18.899999999999999</v>
          </cell>
          <cell r="AA135">
            <v>18.8</v>
          </cell>
          <cell r="AB135">
            <v>-4.0999999999999996</v>
          </cell>
        </row>
        <row r="136">
          <cell r="A136">
            <v>43132</v>
          </cell>
          <cell r="B136">
            <v>14.9</v>
          </cell>
          <cell r="C136" t="e">
            <v>#N/A</v>
          </cell>
          <cell r="D136">
            <v>16.399999999999999</v>
          </cell>
          <cell r="E136">
            <v>14.2</v>
          </cell>
          <cell r="F136">
            <v>20.8</v>
          </cell>
          <cell r="G136">
            <v>4.5999999999999996</v>
          </cell>
          <cell r="H136">
            <v>19</v>
          </cell>
          <cell r="L136">
            <v>4.5</v>
          </cell>
          <cell r="M136" t="e">
            <v>#N/A</v>
          </cell>
          <cell r="N136">
            <v>12.4</v>
          </cell>
          <cell r="O136">
            <v>19.7</v>
          </cell>
          <cell r="P136">
            <v>15.1</v>
          </cell>
          <cell r="Q136">
            <v>30.6</v>
          </cell>
          <cell r="R136">
            <v>21</v>
          </cell>
          <cell r="V136">
            <v>3.3</v>
          </cell>
          <cell r="W136" t="e">
            <v>#N/A</v>
          </cell>
          <cell r="X136">
            <v>13.4</v>
          </cell>
          <cell r="Y136">
            <v>8.4</v>
          </cell>
          <cell r="Z136">
            <v>16.899999999999999</v>
          </cell>
          <cell r="AA136">
            <v>25.6</v>
          </cell>
          <cell r="AB136">
            <v>-4</v>
          </cell>
        </row>
        <row r="137">
          <cell r="A137">
            <v>43160</v>
          </cell>
          <cell r="B137">
            <v>10</v>
          </cell>
          <cell r="C137" t="e">
            <v>#N/A</v>
          </cell>
          <cell r="D137">
            <v>15.5</v>
          </cell>
          <cell r="E137">
            <v>8.6</v>
          </cell>
          <cell r="F137">
            <v>18.399999999999999</v>
          </cell>
          <cell r="G137">
            <v>6.9</v>
          </cell>
          <cell r="H137">
            <v>16.5</v>
          </cell>
          <cell r="L137">
            <v>5.6</v>
          </cell>
          <cell r="M137" t="e">
            <v>#N/A</v>
          </cell>
          <cell r="N137">
            <v>5.3</v>
          </cell>
          <cell r="O137">
            <v>13</v>
          </cell>
          <cell r="P137">
            <v>17.100000000000001</v>
          </cell>
          <cell r="Q137">
            <v>34.700000000000003</v>
          </cell>
          <cell r="R137">
            <v>21.4</v>
          </cell>
          <cell r="V137">
            <v>0.9</v>
          </cell>
          <cell r="W137" t="e">
            <v>#N/A</v>
          </cell>
          <cell r="X137">
            <v>10.1</v>
          </cell>
          <cell r="Y137">
            <v>10.1</v>
          </cell>
          <cell r="Z137">
            <v>13.7</v>
          </cell>
          <cell r="AA137">
            <v>23.6</v>
          </cell>
          <cell r="AB137">
            <v>-5.6</v>
          </cell>
        </row>
        <row r="138">
          <cell r="A138">
            <v>43191</v>
          </cell>
          <cell r="B138">
            <v>16.100000000000001</v>
          </cell>
          <cell r="C138" t="e">
            <v>#N/A</v>
          </cell>
          <cell r="D138">
            <v>14.9</v>
          </cell>
          <cell r="E138">
            <v>20.8</v>
          </cell>
          <cell r="F138">
            <v>15.6</v>
          </cell>
          <cell r="G138">
            <v>15.7</v>
          </cell>
          <cell r="H138">
            <v>17.399999999999999</v>
          </cell>
          <cell r="L138">
            <v>6</v>
          </cell>
          <cell r="M138" t="e">
            <v>#N/A</v>
          </cell>
          <cell r="N138">
            <v>9</v>
          </cell>
          <cell r="O138">
            <v>8.1</v>
          </cell>
          <cell r="P138">
            <v>17.399999999999999</v>
          </cell>
          <cell r="Q138">
            <v>30.6</v>
          </cell>
          <cell r="R138">
            <v>18.100000000000001</v>
          </cell>
          <cell r="V138">
            <v>4.2</v>
          </cell>
          <cell r="W138" t="e">
            <v>#N/A</v>
          </cell>
          <cell r="X138">
            <v>12.2</v>
          </cell>
          <cell r="Y138">
            <v>5.8</v>
          </cell>
          <cell r="Z138">
            <v>14.7</v>
          </cell>
          <cell r="AA138">
            <v>24.3</v>
          </cell>
          <cell r="AB138">
            <v>-7.7</v>
          </cell>
        </row>
        <row r="139">
          <cell r="A139">
            <v>43221</v>
          </cell>
          <cell r="B139">
            <v>16.7</v>
          </cell>
          <cell r="C139" t="e">
            <v>#N/A</v>
          </cell>
          <cell r="D139">
            <v>13.2</v>
          </cell>
          <cell r="E139">
            <v>22.6</v>
          </cell>
          <cell r="F139">
            <v>19.3</v>
          </cell>
          <cell r="G139">
            <v>7.4</v>
          </cell>
          <cell r="H139">
            <v>13.3</v>
          </cell>
          <cell r="L139">
            <v>3.1</v>
          </cell>
          <cell r="M139" t="e">
            <v>#N/A</v>
          </cell>
          <cell r="N139">
            <v>6</v>
          </cell>
          <cell r="O139">
            <v>19.899999999999999</v>
          </cell>
          <cell r="P139">
            <v>20.3</v>
          </cell>
          <cell r="Q139">
            <v>35.5</v>
          </cell>
          <cell r="R139">
            <v>21.5</v>
          </cell>
          <cell r="V139">
            <v>4.3</v>
          </cell>
          <cell r="W139" t="e">
            <v>#N/A</v>
          </cell>
          <cell r="X139">
            <v>14.2</v>
          </cell>
          <cell r="Y139">
            <v>0.4</v>
          </cell>
          <cell r="Z139">
            <v>11.5</v>
          </cell>
          <cell r="AA139">
            <v>21</v>
          </cell>
          <cell r="AB139">
            <v>-4.8</v>
          </cell>
        </row>
        <row r="140">
          <cell r="A140">
            <v>43252</v>
          </cell>
          <cell r="B140">
            <v>23.1</v>
          </cell>
          <cell r="C140" t="e">
            <v>#N/A</v>
          </cell>
          <cell r="D140">
            <v>12</v>
          </cell>
          <cell r="E140">
            <v>15.7</v>
          </cell>
          <cell r="F140">
            <v>15.1</v>
          </cell>
          <cell r="G140">
            <v>7.9</v>
          </cell>
          <cell r="H140">
            <v>16.100000000000001</v>
          </cell>
          <cell r="L140">
            <v>4.2</v>
          </cell>
          <cell r="M140" t="e">
            <v>#N/A</v>
          </cell>
          <cell r="N140">
            <v>8.1999999999999904</v>
          </cell>
          <cell r="O140">
            <v>4.5999999999999996</v>
          </cell>
          <cell r="P140">
            <v>20.3</v>
          </cell>
          <cell r="Q140">
            <v>29.5</v>
          </cell>
          <cell r="R140">
            <v>19.899999999999999</v>
          </cell>
          <cell r="V140">
            <v>5.4</v>
          </cell>
          <cell r="W140" t="e">
            <v>#N/A</v>
          </cell>
          <cell r="X140">
            <v>14.5</v>
          </cell>
          <cell r="Y140">
            <v>13.4</v>
          </cell>
          <cell r="Z140">
            <v>10.4</v>
          </cell>
          <cell r="AA140">
            <v>21.7</v>
          </cell>
          <cell r="AB140">
            <v>-8</v>
          </cell>
        </row>
        <row r="141">
          <cell r="A141">
            <v>43282</v>
          </cell>
          <cell r="B141">
            <v>22.2</v>
          </cell>
          <cell r="C141" t="e">
            <v>#N/A</v>
          </cell>
          <cell r="D141">
            <v>13.3</v>
          </cell>
          <cell r="E141">
            <v>15.1</v>
          </cell>
          <cell r="F141">
            <v>12.6</v>
          </cell>
          <cell r="G141">
            <v>1.2</v>
          </cell>
          <cell r="H141">
            <v>14</v>
          </cell>
          <cell r="L141">
            <v>4</v>
          </cell>
          <cell r="M141" t="e">
            <v>#N/A</v>
          </cell>
          <cell r="N141">
            <v>8.3000000000000007</v>
          </cell>
          <cell r="O141">
            <v>6.2</v>
          </cell>
          <cell r="P141">
            <v>18.899999999999999</v>
          </cell>
          <cell r="Q141">
            <v>32.799999999999997</v>
          </cell>
          <cell r="R141">
            <v>31.7</v>
          </cell>
          <cell r="V141">
            <v>6.9</v>
          </cell>
          <cell r="W141" t="e">
            <v>#N/A</v>
          </cell>
          <cell r="X141">
            <v>12.1</v>
          </cell>
          <cell r="Y141">
            <v>11.7</v>
          </cell>
          <cell r="Z141">
            <v>8.5</v>
          </cell>
          <cell r="AA141">
            <v>18.899999999999999</v>
          </cell>
          <cell r="AB141">
            <v>-8.3000000000000007</v>
          </cell>
        </row>
        <row r="142">
          <cell r="A142">
            <v>43313</v>
          </cell>
          <cell r="B142">
            <v>21.5</v>
          </cell>
          <cell r="C142" t="e">
            <v>#N/A</v>
          </cell>
          <cell r="D142">
            <v>13.1</v>
          </cell>
          <cell r="E142">
            <v>18.8</v>
          </cell>
          <cell r="F142">
            <v>13.1</v>
          </cell>
          <cell r="G142">
            <v>5.0999999999999996</v>
          </cell>
          <cell r="H142">
            <v>16</v>
          </cell>
          <cell r="L142">
            <v>3.7</v>
          </cell>
          <cell r="M142" t="e">
            <v>#N/A</v>
          </cell>
          <cell r="N142">
            <v>7.2</v>
          </cell>
          <cell r="O142">
            <v>7.4</v>
          </cell>
          <cell r="P142">
            <v>14.5</v>
          </cell>
          <cell r="Q142">
            <v>32.299999999999997</v>
          </cell>
          <cell r="R142">
            <v>27.9</v>
          </cell>
          <cell r="V142">
            <v>10.3</v>
          </cell>
          <cell r="W142" t="e">
            <v>#N/A</v>
          </cell>
          <cell r="X142">
            <v>8.8000000000000007</v>
          </cell>
          <cell r="Y142">
            <v>0.6</v>
          </cell>
          <cell r="Z142">
            <v>7.1</v>
          </cell>
          <cell r="AA142">
            <v>17.899999999999999</v>
          </cell>
          <cell r="AB142">
            <v>-7</v>
          </cell>
        </row>
        <row r="143">
          <cell r="A143">
            <v>43344</v>
          </cell>
          <cell r="B143">
            <v>10.9</v>
          </cell>
          <cell r="C143" t="e">
            <v>#N/A</v>
          </cell>
          <cell r="D143">
            <v>12.6</v>
          </cell>
          <cell r="E143">
            <v>16.8</v>
          </cell>
          <cell r="F143">
            <v>10.4</v>
          </cell>
          <cell r="G143">
            <v>1.7</v>
          </cell>
          <cell r="H143">
            <v>15.5</v>
          </cell>
          <cell r="L143">
            <v>6.2</v>
          </cell>
          <cell r="M143" t="e">
            <v>#N/A</v>
          </cell>
          <cell r="N143">
            <v>4.3</v>
          </cell>
          <cell r="O143">
            <v>8.6999999999999904</v>
          </cell>
          <cell r="P143">
            <v>17.600000000000001</v>
          </cell>
          <cell r="Q143">
            <v>27.6</v>
          </cell>
          <cell r="R143">
            <v>30.9</v>
          </cell>
          <cell r="V143">
            <v>2.9</v>
          </cell>
          <cell r="W143" t="e">
            <v>#N/A</v>
          </cell>
          <cell r="X143">
            <v>8.6</v>
          </cell>
          <cell r="Y143">
            <v>-4.4000000000000004</v>
          </cell>
          <cell r="Z143">
            <v>10.3</v>
          </cell>
          <cell r="AA143">
            <v>18.7</v>
          </cell>
          <cell r="AB143">
            <v>-3.7</v>
          </cell>
        </row>
        <row r="144">
          <cell r="A144">
            <v>43374</v>
          </cell>
          <cell r="B144">
            <v>11.8</v>
          </cell>
          <cell r="C144" t="e">
            <v>#N/A</v>
          </cell>
          <cell r="D144">
            <v>10.6</v>
          </cell>
          <cell r="E144">
            <v>4.5</v>
          </cell>
          <cell r="F144">
            <v>10.199999999999999</v>
          </cell>
          <cell r="G144">
            <v>8.1999999999999904</v>
          </cell>
          <cell r="H144">
            <v>15</v>
          </cell>
          <cell r="L144">
            <v>4.2</v>
          </cell>
          <cell r="M144" t="e">
            <v>#N/A</v>
          </cell>
          <cell r="N144">
            <v>6.3</v>
          </cell>
          <cell r="O144">
            <v>16.8</v>
          </cell>
          <cell r="P144">
            <v>16.399999999999999</v>
          </cell>
          <cell r="Q144">
            <v>30.7</v>
          </cell>
          <cell r="R144">
            <v>27.8</v>
          </cell>
          <cell r="V144">
            <v>-2.5</v>
          </cell>
          <cell r="W144" t="e">
            <v>#N/A</v>
          </cell>
          <cell r="X144">
            <v>10</v>
          </cell>
          <cell r="Y144">
            <v>12.4</v>
          </cell>
          <cell r="Z144">
            <v>9.8000000000000007</v>
          </cell>
          <cell r="AA144">
            <v>15.9</v>
          </cell>
          <cell r="AB144">
            <v>-8</v>
          </cell>
        </row>
        <row r="145">
          <cell r="A145">
            <v>43405</v>
          </cell>
          <cell r="B145">
            <v>17.3</v>
          </cell>
          <cell r="C145" t="e">
            <v>#N/A</v>
          </cell>
          <cell r="D145">
            <v>8.6999999999999904</v>
          </cell>
          <cell r="E145">
            <v>13.8</v>
          </cell>
          <cell r="F145">
            <v>10.8</v>
          </cell>
          <cell r="G145">
            <v>9.5</v>
          </cell>
          <cell r="H145">
            <v>14.3</v>
          </cell>
          <cell r="L145">
            <v>3.5</v>
          </cell>
          <cell r="M145" t="e">
            <v>#N/A</v>
          </cell>
          <cell r="N145">
            <v>4.0999999999999996</v>
          </cell>
          <cell r="O145">
            <v>2.2999999999999998</v>
          </cell>
          <cell r="P145">
            <v>15.1</v>
          </cell>
          <cell r="Q145">
            <v>31.4</v>
          </cell>
          <cell r="R145">
            <v>29</v>
          </cell>
          <cell r="V145">
            <v>1.7</v>
          </cell>
          <cell r="W145" t="e">
            <v>#N/A</v>
          </cell>
          <cell r="X145">
            <v>4</v>
          </cell>
          <cell r="Y145">
            <v>11</v>
          </cell>
          <cell r="Z145">
            <v>6.9</v>
          </cell>
          <cell r="AA145">
            <v>17.7</v>
          </cell>
          <cell r="AB145">
            <v>-4.9000000000000004</v>
          </cell>
        </row>
        <row r="146">
          <cell r="A146">
            <v>43435</v>
          </cell>
          <cell r="B146">
            <v>14.2</v>
          </cell>
          <cell r="C146" t="e">
            <v>#N/A</v>
          </cell>
          <cell r="D146">
            <v>9.3000000000000007</v>
          </cell>
          <cell r="E146">
            <v>19.5</v>
          </cell>
          <cell r="F146">
            <v>14.3</v>
          </cell>
          <cell r="G146">
            <v>5.3</v>
          </cell>
          <cell r="H146">
            <v>9.9</v>
          </cell>
          <cell r="L146">
            <v>5.5</v>
          </cell>
          <cell r="M146" t="e">
            <v>#N/A</v>
          </cell>
          <cell r="N146">
            <v>5.3</v>
          </cell>
          <cell r="O146">
            <v>0</v>
          </cell>
          <cell r="P146">
            <v>16</v>
          </cell>
          <cell r="Q146">
            <v>19.3</v>
          </cell>
          <cell r="R146">
            <v>27</v>
          </cell>
          <cell r="V146">
            <v>-3.9</v>
          </cell>
          <cell r="W146" t="e">
            <v>#N/A</v>
          </cell>
          <cell r="X146">
            <v>8.6</v>
          </cell>
          <cell r="Y146">
            <v>-13.5</v>
          </cell>
          <cell r="Z146">
            <v>8.6999999999999904</v>
          </cell>
          <cell r="AA146">
            <v>14</v>
          </cell>
          <cell r="AB146">
            <v>-5.7</v>
          </cell>
        </row>
        <row r="147">
          <cell r="A147">
            <v>43466</v>
          </cell>
          <cell r="B147">
            <v>9.5</v>
          </cell>
          <cell r="C147" t="e">
            <v>#N/A</v>
          </cell>
          <cell r="D147">
            <v>6.5</v>
          </cell>
          <cell r="E147">
            <v>11.9</v>
          </cell>
          <cell r="F147">
            <v>11.2</v>
          </cell>
          <cell r="G147">
            <v>3.4</v>
          </cell>
          <cell r="H147">
            <v>10.8</v>
          </cell>
          <cell r="L147">
            <v>6.4</v>
          </cell>
          <cell r="M147" t="e">
            <v>#N/A</v>
          </cell>
          <cell r="N147">
            <v>6.8</v>
          </cell>
          <cell r="O147">
            <v>2.5</v>
          </cell>
          <cell r="P147">
            <v>13.3</v>
          </cell>
          <cell r="Q147">
            <v>24.6</v>
          </cell>
          <cell r="R147">
            <v>24.6</v>
          </cell>
          <cell r="V147">
            <v>-7.4</v>
          </cell>
          <cell r="W147" t="e">
            <v>#N/A</v>
          </cell>
          <cell r="X147">
            <v>1.7</v>
          </cell>
          <cell r="Y147">
            <v>19.399999999999999</v>
          </cell>
          <cell r="Z147">
            <v>9.4</v>
          </cell>
          <cell r="AA147">
            <v>15.5</v>
          </cell>
          <cell r="AB147">
            <v>-7.7</v>
          </cell>
        </row>
        <row r="148">
          <cell r="A148">
            <v>43497</v>
          </cell>
          <cell r="B148">
            <v>5.2</v>
          </cell>
          <cell r="C148" t="e">
            <v>#N/A</v>
          </cell>
          <cell r="D148">
            <v>5.8</v>
          </cell>
          <cell r="E148">
            <v>5.9</v>
          </cell>
          <cell r="F148">
            <v>9.1</v>
          </cell>
          <cell r="G148">
            <v>-2.8</v>
          </cell>
          <cell r="H148">
            <v>9.4</v>
          </cell>
          <cell r="L148">
            <v>4.0999999999999996</v>
          </cell>
          <cell r="M148" t="e">
            <v>#N/A</v>
          </cell>
          <cell r="N148">
            <v>4.5999999999999996</v>
          </cell>
          <cell r="O148">
            <v>-16.7</v>
          </cell>
          <cell r="P148">
            <v>17.600000000000001</v>
          </cell>
          <cell r="Q148">
            <v>27.5</v>
          </cell>
          <cell r="R148">
            <v>26</v>
          </cell>
          <cell r="V148">
            <v>-5.7</v>
          </cell>
          <cell r="W148" t="e">
            <v>#N/A</v>
          </cell>
          <cell r="X148">
            <v>2.9</v>
          </cell>
          <cell r="Y148">
            <v>16.8</v>
          </cell>
          <cell r="Z148">
            <v>11.9</v>
          </cell>
          <cell r="AA148">
            <v>15.3</v>
          </cell>
          <cell r="AB148">
            <v>-8</v>
          </cell>
        </row>
        <row r="149">
          <cell r="A149">
            <v>43525</v>
          </cell>
          <cell r="B149">
            <v>11.2</v>
          </cell>
          <cell r="C149" t="e">
            <v>#N/A</v>
          </cell>
          <cell r="D149">
            <v>2.9</v>
          </cell>
          <cell r="E149">
            <v>2.4</v>
          </cell>
          <cell r="F149">
            <v>8.5</v>
          </cell>
          <cell r="G149">
            <v>4.9000000000000004</v>
          </cell>
          <cell r="H149">
            <v>3.1</v>
          </cell>
          <cell r="L149">
            <v>6.9</v>
          </cell>
          <cell r="M149" t="e">
            <v>#N/A</v>
          </cell>
          <cell r="N149">
            <v>1.8</v>
          </cell>
          <cell r="O149">
            <v>-7.2</v>
          </cell>
          <cell r="P149">
            <v>17.899999999999999</v>
          </cell>
          <cell r="Q149">
            <v>24.2</v>
          </cell>
          <cell r="R149">
            <v>25.2</v>
          </cell>
          <cell r="V149">
            <v>-4.3</v>
          </cell>
          <cell r="W149" t="e">
            <v>#N/A</v>
          </cell>
          <cell r="X149">
            <v>8.1</v>
          </cell>
          <cell r="Y149">
            <v>-6.2</v>
          </cell>
          <cell r="Z149">
            <v>10.199999999999999</v>
          </cell>
          <cell r="AA149">
            <v>21.7</v>
          </cell>
          <cell r="AB149">
            <v>-5.7</v>
          </cell>
        </row>
        <row r="150">
          <cell r="A150">
            <v>43556</v>
          </cell>
          <cell r="B150">
            <v>6.4</v>
          </cell>
          <cell r="C150" t="e">
            <v>#N/A</v>
          </cell>
          <cell r="D150">
            <v>2.2999999999999998</v>
          </cell>
          <cell r="E150">
            <v>-1.4</v>
          </cell>
          <cell r="F150">
            <v>8.6</v>
          </cell>
          <cell r="G150">
            <v>-0.5</v>
          </cell>
          <cell r="H150">
            <v>-0.5</v>
          </cell>
          <cell r="L150">
            <v>6.8</v>
          </cell>
          <cell r="M150" t="e">
            <v>#N/A</v>
          </cell>
          <cell r="N150">
            <v>0.9</v>
          </cell>
          <cell r="O150">
            <v>3.9</v>
          </cell>
          <cell r="P150">
            <v>16.3</v>
          </cell>
          <cell r="Q150">
            <v>26.2</v>
          </cell>
          <cell r="R150">
            <v>28.9</v>
          </cell>
          <cell r="V150">
            <v>1.1000000000000001</v>
          </cell>
          <cell r="W150" t="e">
            <v>#N/A</v>
          </cell>
          <cell r="X150">
            <v>10.1</v>
          </cell>
          <cell r="Y150">
            <v>8.4</v>
          </cell>
          <cell r="Z150">
            <v>9.4</v>
          </cell>
          <cell r="AA150">
            <v>19.100000000000001</v>
          </cell>
          <cell r="AB150">
            <v>-4.5</v>
          </cell>
        </row>
        <row r="151">
          <cell r="A151">
            <v>43586</v>
          </cell>
          <cell r="B151">
            <v>10</v>
          </cell>
          <cell r="C151" t="e">
            <v>#N/A</v>
          </cell>
          <cell r="D151">
            <v>5.0999999999999996</v>
          </cell>
          <cell r="E151">
            <v>-2.2999999999999998</v>
          </cell>
          <cell r="F151">
            <v>6.6</v>
          </cell>
          <cell r="G151">
            <v>5.4</v>
          </cell>
          <cell r="H151">
            <v>3.9</v>
          </cell>
          <cell r="L151">
            <v>6.8</v>
          </cell>
          <cell r="M151" t="e">
            <v>#N/A</v>
          </cell>
          <cell r="N151">
            <v>3.8</v>
          </cell>
          <cell r="O151">
            <v>-6.7</v>
          </cell>
          <cell r="P151">
            <v>17.399999999999999</v>
          </cell>
          <cell r="Q151">
            <v>23</v>
          </cell>
          <cell r="R151">
            <v>31.2</v>
          </cell>
          <cell r="V151">
            <v>-0.6</v>
          </cell>
          <cell r="W151" t="e">
            <v>#N/A</v>
          </cell>
          <cell r="X151">
            <v>2.9</v>
          </cell>
          <cell r="Y151">
            <v>-32.9</v>
          </cell>
          <cell r="Z151">
            <v>8.5</v>
          </cell>
          <cell r="AA151">
            <v>13.6</v>
          </cell>
          <cell r="AB151">
            <v>-8.6999999999999904</v>
          </cell>
        </row>
        <row r="152">
          <cell r="A152">
            <v>43617</v>
          </cell>
          <cell r="B152">
            <v>4.9000000000000004</v>
          </cell>
          <cell r="C152" t="e">
            <v>#N/A</v>
          </cell>
          <cell r="D152">
            <v>4.2</v>
          </cell>
          <cell r="E152">
            <v>-1</v>
          </cell>
          <cell r="F152">
            <v>4.5999999999999996</v>
          </cell>
          <cell r="G152">
            <v>4.7</v>
          </cell>
          <cell r="H152">
            <v>-2.6</v>
          </cell>
          <cell r="L152">
            <v>7</v>
          </cell>
          <cell r="M152" t="e">
            <v>#N/A</v>
          </cell>
          <cell r="N152">
            <v>4.5</v>
          </cell>
          <cell r="O152">
            <v>-5.8</v>
          </cell>
          <cell r="P152">
            <v>14.5</v>
          </cell>
          <cell r="Q152">
            <v>18.8</v>
          </cell>
          <cell r="R152">
            <v>28.8</v>
          </cell>
          <cell r="V152">
            <v>-7.9</v>
          </cell>
          <cell r="W152" t="e">
            <v>#N/A</v>
          </cell>
          <cell r="X152">
            <v>8.9</v>
          </cell>
          <cell r="Y152">
            <v>-18.399999999999999</v>
          </cell>
          <cell r="Z152">
            <v>2.7</v>
          </cell>
          <cell r="AA152">
            <v>12.6</v>
          </cell>
          <cell r="AB152">
            <v>-10.4</v>
          </cell>
        </row>
        <row r="153">
          <cell r="A153">
            <v>43647</v>
          </cell>
          <cell r="B153">
            <v>8.3000000000000007</v>
          </cell>
          <cell r="C153" t="e">
            <v>#N/A</v>
          </cell>
          <cell r="D153">
            <v>5.7</v>
          </cell>
          <cell r="E153">
            <v>5</v>
          </cell>
          <cell r="F153">
            <v>6.1</v>
          </cell>
          <cell r="G153">
            <v>4.7</v>
          </cell>
          <cell r="H153">
            <v>-5.7</v>
          </cell>
          <cell r="L153">
            <v>4.4000000000000004</v>
          </cell>
          <cell r="M153" t="e">
            <v>#N/A</v>
          </cell>
          <cell r="N153">
            <v>4.5</v>
          </cell>
          <cell r="O153">
            <v>11.7</v>
          </cell>
          <cell r="P153">
            <v>16</v>
          </cell>
          <cell r="Q153">
            <v>22.1</v>
          </cell>
          <cell r="R153">
            <v>21.7</v>
          </cell>
          <cell r="V153">
            <v>-3.9</v>
          </cell>
          <cell r="W153" t="e">
            <v>#N/A</v>
          </cell>
          <cell r="X153">
            <v>12.9</v>
          </cell>
          <cell r="Y153">
            <v>5</v>
          </cell>
          <cell r="Z153">
            <v>5.9</v>
          </cell>
          <cell r="AA153">
            <v>12.1</v>
          </cell>
          <cell r="AB153">
            <v>-8.4</v>
          </cell>
        </row>
        <row r="154">
          <cell r="A154">
            <v>43678</v>
          </cell>
          <cell r="B154">
            <v>10.3</v>
          </cell>
          <cell r="C154" t="e">
            <v>#N/A</v>
          </cell>
          <cell r="D154">
            <v>4.8</v>
          </cell>
          <cell r="E154">
            <v>-2.7</v>
          </cell>
          <cell r="F154">
            <v>8.8000000000000007</v>
          </cell>
          <cell r="G154">
            <v>5.9</v>
          </cell>
          <cell r="H154">
            <v>-2.8</v>
          </cell>
          <cell r="L154">
            <v>4.5</v>
          </cell>
          <cell r="M154" t="e">
            <v>#N/A</v>
          </cell>
          <cell r="N154">
            <v>4.2</v>
          </cell>
          <cell r="O154">
            <v>-16</v>
          </cell>
          <cell r="P154">
            <v>14.2</v>
          </cell>
          <cell r="Q154">
            <v>25.1</v>
          </cell>
          <cell r="R154">
            <v>17.899999999999999</v>
          </cell>
          <cell r="V154">
            <v>-10.9</v>
          </cell>
          <cell r="W154" t="e">
            <v>#N/A</v>
          </cell>
          <cell r="X154">
            <v>8.8000000000000007</v>
          </cell>
          <cell r="Y154">
            <v>-19.2</v>
          </cell>
          <cell r="Z154">
            <v>4</v>
          </cell>
          <cell r="AA154">
            <v>12.8</v>
          </cell>
          <cell r="AB154">
            <v>-8.1</v>
          </cell>
        </row>
        <row r="155">
          <cell r="A155">
            <v>43709</v>
          </cell>
          <cell r="B155">
            <v>4.9000000000000004</v>
          </cell>
          <cell r="C155" t="e">
            <v>#N/A</v>
          </cell>
          <cell r="D155">
            <v>3.4</v>
          </cell>
          <cell r="E155">
            <v>-18.600000000000001</v>
          </cell>
          <cell r="F155">
            <v>7.7</v>
          </cell>
          <cell r="G155">
            <v>1.5</v>
          </cell>
          <cell r="H155">
            <v>-7.7</v>
          </cell>
          <cell r="L155">
            <v>6.7</v>
          </cell>
          <cell r="M155" t="e">
            <v>#N/A</v>
          </cell>
          <cell r="N155">
            <v>1.4</v>
          </cell>
          <cell r="O155">
            <v>-18.600000000000001</v>
          </cell>
          <cell r="P155">
            <v>10.8</v>
          </cell>
          <cell r="Q155">
            <v>25.3</v>
          </cell>
          <cell r="R155">
            <v>20.2</v>
          </cell>
          <cell r="V155">
            <v>-4.8</v>
          </cell>
          <cell r="W155" t="e">
            <v>#N/A</v>
          </cell>
          <cell r="X155">
            <v>7.1</v>
          </cell>
          <cell r="Y155">
            <v>-12.7</v>
          </cell>
          <cell r="Z155">
            <v>10.9</v>
          </cell>
          <cell r="AA155">
            <v>11.3</v>
          </cell>
          <cell r="AB155">
            <v>-8.6</v>
          </cell>
        </row>
        <row r="156">
          <cell r="A156">
            <v>43739</v>
          </cell>
          <cell r="B156">
            <v>3.3</v>
          </cell>
          <cell r="C156" t="e">
            <v>#N/A</v>
          </cell>
          <cell r="D156">
            <v>4.9000000000000004</v>
          </cell>
          <cell r="E156">
            <v>-8.6</v>
          </cell>
          <cell r="F156">
            <v>6.8</v>
          </cell>
          <cell r="G156">
            <v>-3.9</v>
          </cell>
          <cell r="H156">
            <v>-8.6999999999999904</v>
          </cell>
          <cell r="L156">
            <v>5.4</v>
          </cell>
          <cell r="M156" t="e">
            <v>#N/A</v>
          </cell>
          <cell r="N156">
            <v>3.8</v>
          </cell>
          <cell r="O156">
            <v>-21.5</v>
          </cell>
          <cell r="P156">
            <v>7.8</v>
          </cell>
          <cell r="Q156">
            <v>23.5</v>
          </cell>
          <cell r="R156">
            <v>19.399999999999999</v>
          </cell>
          <cell r="V156">
            <v>-5</v>
          </cell>
          <cell r="W156" t="e">
            <v>#N/A</v>
          </cell>
          <cell r="X156">
            <v>7.1</v>
          </cell>
          <cell r="Y156">
            <v>-13.5</v>
          </cell>
          <cell r="Z156">
            <v>1.8</v>
          </cell>
          <cell r="AA156">
            <v>14.1</v>
          </cell>
          <cell r="AB156">
            <v>-5.8</v>
          </cell>
        </row>
        <row r="157">
          <cell r="A157">
            <v>43770</v>
          </cell>
          <cell r="B157">
            <v>5.5</v>
          </cell>
          <cell r="C157" t="e">
            <v>#N/A</v>
          </cell>
          <cell r="D157">
            <v>4.7</v>
          </cell>
          <cell r="E157">
            <v>1.6</v>
          </cell>
          <cell r="F157">
            <v>4.8</v>
          </cell>
          <cell r="G157">
            <v>-3.8</v>
          </cell>
          <cell r="H157">
            <v>-8.3000000000000007</v>
          </cell>
          <cell r="L157">
            <v>8</v>
          </cell>
          <cell r="M157" t="e">
            <v>#N/A</v>
          </cell>
          <cell r="N157">
            <v>5.3</v>
          </cell>
          <cell r="O157">
            <v>-9</v>
          </cell>
          <cell r="P157">
            <v>10.5</v>
          </cell>
          <cell r="Q157">
            <v>20.7</v>
          </cell>
          <cell r="R157">
            <v>22.4</v>
          </cell>
          <cell r="V157">
            <v>-5.3</v>
          </cell>
          <cell r="W157" t="e">
            <v>#N/A</v>
          </cell>
          <cell r="X157">
            <v>14.9</v>
          </cell>
          <cell r="Y157">
            <v>-1.4</v>
          </cell>
          <cell r="Z157">
            <v>0.3</v>
          </cell>
          <cell r="AA157">
            <v>8.3000000000000007</v>
          </cell>
          <cell r="AB157">
            <v>-6.8</v>
          </cell>
        </row>
        <row r="158">
          <cell r="A158">
            <v>43800</v>
          </cell>
          <cell r="B158">
            <v>5.8</v>
          </cell>
          <cell r="C158" t="e">
            <v>#N/A</v>
          </cell>
          <cell r="D158">
            <v>4</v>
          </cell>
          <cell r="E158">
            <v>-4.7</v>
          </cell>
          <cell r="F158">
            <v>4.4000000000000004</v>
          </cell>
          <cell r="G158">
            <v>7.2</v>
          </cell>
          <cell r="H158">
            <v>-7.6</v>
          </cell>
          <cell r="L158">
            <v>8.1</v>
          </cell>
          <cell r="M158" t="e">
            <v>#N/A</v>
          </cell>
          <cell r="N158">
            <v>7.6</v>
          </cell>
          <cell r="O158">
            <v>5.2</v>
          </cell>
          <cell r="P158">
            <v>10.9</v>
          </cell>
          <cell r="Q158">
            <v>16.899999999999999</v>
          </cell>
          <cell r="R158">
            <v>25.7</v>
          </cell>
          <cell r="V158">
            <v>0.7</v>
          </cell>
          <cell r="W158" t="e">
            <v>#N/A</v>
          </cell>
          <cell r="X158">
            <v>6.1</v>
          </cell>
          <cell r="Y158">
            <v>-9.4</v>
          </cell>
          <cell r="Z158">
            <v>-0.5</v>
          </cell>
          <cell r="AA158">
            <v>8.1</v>
          </cell>
          <cell r="AB158">
            <v>-4.3</v>
          </cell>
        </row>
        <row r="159">
          <cell r="A159">
            <v>43831</v>
          </cell>
          <cell r="B159">
            <v>6.1</v>
          </cell>
          <cell r="C159" t="e">
            <v>#N/A</v>
          </cell>
          <cell r="D159">
            <v>5.3</v>
          </cell>
          <cell r="E159">
            <v>-1.3</v>
          </cell>
          <cell r="F159">
            <v>6.3</v>
          </cell>
          <cell r="G159">
            <v>3.1</v>
          </cell>
          <cell r="H159">
            <v>-0.1</v>
          </cell>
          <cell r="L159">
            <v>7.7</v>
          </cell>
          <cell r="M159" t="e">
            <v>#N/A</v>
          </cell>
          <cell r="N159">
            <v>6.8</v>
          </cell>
          <cell r="O159">
            <v>12.5</v>
          </cell>
          <cell r="P159">
            <v>11.6</v>
          </cell>
          <cell r="Q159">
            <v>20</v>
          </cell>
          <cell r="R159">
            <v>24.1</v>
          </cell>
          <cell r="V159">
            <v>-3.6</v>
          </cell>
          <cell r="W159" t="e">
            <v>#N/A</v>
          </cell>
          <cell r="X159">
            <v>10.3</v>
          </cell>
          <cell r="Y159">
            <v>-3.1</v>
          </cell>
          <cell r="Z159">
            <v>7.6</v>
          </cell>
          <cell r="AA159">
            <v>3.1</v>
          </cell>
          <cell r="AB159">
            <v>-9</v>
          </cell>
        </row>
        <row r="160">
          <cell r="A160">
            <v>43862</v>
          </cell>
          <cell r="B160">
            <v>4.7</v>
          </cell>
          <cell r="C160" t="e">
            <v>#N/A</v>
          </cell>
          <cell r="D160">
            <v>4.5999999999999996</v>
          </cell>
          <cell r="E160">
            <v>3</v>
          </cell>
          <cell r="F160">
            <v>7.5</v>
          </cell>
          <cell r="G160">
            <v>4.8</v>
          </cell>
          <cell r="H160">
            <v>0.1</v>
          </cell>
          <cell r="L160">
            <v>6</v>
          </cell>
          <cell r="M160" t="e">
            <v>#N/A</v>
          </cell>
          <cell r="N160">
            <v>5.6</v>
          </cell>
          <cell r="O160">
            <v>14.7</v>
          </cell>
          <cell r="P160">
            <v>12.7</v>
          </cell>
          <cell r="Q160">
            <v>18.7</v>
          </cell>
          <cell r="R160">
            <v>25.1</v>
          </cell>
          <cell r="V160">
            <v>-0.1</v>
          </cell>
          <cell r="W160" t="e">
            <v>#N/A</v>
          </cell>
          <cell r="X160">
            <v>18.399999999999999</v>
          </cell>
          <cell r="Y160">
            <v>-6.5</v>
          </cell>
          <cell r="Z160">
            <v>8.5</v>
          </cell>
          <cell r="AA160">
            <v>5.6</v>
          </cell>
          <cell r="AB160">
            <v>-5.9</v>
          </cell>
        </row>
        <row r="161">
          <cell r="A161">
            <v>43891</v>
          </cell>
          <cell r="B161">
            <v>-6.1</v>
          </cell>
          <cell r="C161" t="e">
            <v>#N/A</v>
          </cell>
          <cell r="D161">
            <v>-19.3</v>
          </cell>
          <cell r="E161">
            <v>-21.4</v>
          </cell>
          <cell r="F161">
            <v>-1.3</v>
          </cell>
          <cell r="G161">
            <v>-10.199999999999999</v>
          </cell>
          <cell r="H161">
            <v>-18.100000000000001</v>
          </cell>
          <cell r="L161">
            <v>-7.1</v>
          </cell>
          <cell r="M161" t="e">
            <v>#N/A</v>
          </cell>
          <cell r="N161">
            <v>-38.299999999999997</v>
          </cell>
          <cell r="O161">
            <v>-6.5</v>
          </cell>
          <cell r="P161">
            <v>-0.5</v>
          </cell>
          <cell r="Q161">
            <v>6.3</v>
          </cell>
          <cell r="R161">
            <v>-5.7</v>
          </cell>
          <cell r="V161">
            <v>-12</v>
          </cell>
          <cell r="W161" t="e">
            <v>#N/A</v>
          </cell>
          <cell r="X161">
            <v>-6.6</v>
          </cell>
          <cell r="Y161">
            <v>-40.700000000000003</v>
          </cell>
          <cell r="Z161">
            <v>5.0999999999999996</v>
          </cell>
          <cell r="AA161">
            <v>2.6</v>
          </cell>
          <cell r="AB161">
            <v>-18.8</v>
          </cell>
        </row>
        <row r="162">
          <cell r="A162">
            <v>43922</v>
          </cell>
          <cell r="B162">
            <v>-58.7</v>
          </cell>
          <cell r="C162" t="e">
            <v>#N/A</v>
          </cell>
          <cell r="D162" t="e">
            <v>#N/A</v>
          </cell>
          <cell r="E162">
            <v>-55.9</v>
          </cell>
          <cell r="F162">
            <v>-48.9</v>
          </cell>
          <cell r="G162">
            <v>-44.1</v>
          </cell>
          <cell r="H162">
            <v>-43.8</v>
          </cell>
          <cell r="L162">
            <v>-57.4</v>
          </cell>
          <cell r="M162" t="e">
            <v>#N/A</v>
          </cell>
          <cell r="N162" t="e">
            <v>#N/A</v>
          </cell>
          <cell r="O162">
            <v>-75.7</v>
          </cell>
          <cell r="P162">
            <v>-61.5</v>
          </cell>
          <cell r="Q162">
            <v>-60.4</v>
          </cell>
          <cell r="R162">
            <v>-36.299999999999997</v>
          </cell>
          <cell r="V162">
            <v>-47.2</v>
          </cell>
          <cell r="W162" t="e">
            <v>#N/A</v>
          </cell>
          <cell r="X162" t="e">
            <v>#N/A</v>
          </cell>
          <cell r="Y162">
            <v>-63.9</v>
          </cell>
          <cell r="Z162">
            <v>-34.5</v>
          </cell>
          <cell r="AA162">
            <v>-51.6</v>
          </cell>
          <cell r="AB162">
            <v>-50</v>
          </cell>
        </row>
        <row r="163">
          <cell r="A163">
            <v>43952</v>
          </cell>
          <cell r="B163">
            <v>-14.4</v>
          </cell>
          <cell r="C163" t="e">
            <v>#N/A</v>
          </cell>
          <cell r="D163">
            <v>-24.1</v>
          </cell>
          <cell r="E163">
            <v>-49</v>
          </cell>
          <cell r="F163">
            <v>-35</v>
          </cell>
          <cell r="G163">
            <v>-26.7</v>
          </cell>
          <cell r="H163">
            <v>-18.8</v>
          </cell>
          <cell r="L163">
            <v>-45.9</v>
          </cell>
          <cell r="M163" t="e">
            <v>#N/A</v>
          </cell>
          <cell r="N163">
            <v>-40.9</v>
          </cell>
          <cell r="O163">
            <v>-64.3</v>
          </cell>
          <cell r="P163">
            <v>-48.1</v>
          </cell>
          <cell r="Q163">
            <v>-26.1</v>
          </cell>
          <cell r="R163">
            <v>-16.7</v>
          </cell>
          <cell r="V163">
            <v>-42.3</v>
          </cell>
          <cell r="W163" t="e">
            <v>#N/A</v>
          </cell>
          <cell r="X163">
            <v>-17.7</v>
          </cell>
          <cell r="Y163">
            <v>-48</v>
          </cell>
          <cell r="Z163">
            <v>-19</v>
          </cell>
          <cell r="AA163">
            <v>-34</v>
          </cell>
          <cell r="AB163">
            <v>-33.1</v>
          </cell>
        </row>
        <row r="164">
          <cell r="A164">
            <v>43983</v>
          </cell>
          <cell r="B164">
            <v>11.8</v>
          </cell>
          <cell r="C164" t="e">
            <v>#N/A</v>
          </cell>
          <cell r="D164">
            <v>-11.6</v>
          </cell>
          <cell r="E164">
            <v>-33.799999999999997</v>
          </cell>
          <cell r="F164">
            <v>-11.5</v>
          </cell>
          <cell r="G164">
            <v>-2.7</v>
          </cell>
          <cell r="H164">
            <v>0.4</v>
          </cell>
          <cell r="L164">
            <v>-15.6</v>
          </cell>
          <cell r="M164" t="e">
            <v>#N/A</v>
          </cell>
          <cell r="N164">
            <v>-13.5</v>
          </cell>
          <cell r="O164">
            <v>-46.9</v>
          </cell>
          <cell r="P164">
            <v>-15.7</v>
          </cell>
          <cell r="Q164">
            <v>9.1999999999999904</v>
          </cell>
          <cell r="R164">
            <v>3.5</v>
          </cell>
          <cell r="V164">
            <v>-16</v>
          </cell>
          <cell r="W164" t="e">
            <v>#N/A</v>
          </cell>
          <cell r="X164">
            <v>-1.6</v>
          </cell>
          <cell r="Y164">
            <v>-54.1</v>
          </cell>
          <cell r="Z164">
            <v>2.2999999999999998</v>
          </cell>
          <cell r="AA164">
            <v>-5.5</v>
          </cell>
          <cell r="AB164">
            <v>-21.8</v>
          </cell>
        </row>
        <row r="165">
          <cell r="A165">
            <v>44013</v>
          </cell>
          <cell r="B165">
            <v>17.399999999999999</v>
          </cell>
          <cell r="C165" t="e">
            <v>#N/A</v>
          </cell>
          <cell r="D165">
            <v>-5.8</v>
          </cell>
          <cell r="E165">
            <v>4.2</v>
          </cell>
          <cell r="F165">
            <v>1.7</v>
          </cell>
          <cell r="G165">
            <v>12.9</v>
          </cell>
          <cell r="H165">
            <v>7.8</v>
          </cell>
          <cell r="L165">
            <v>-4.4000000000000004</v>
          </cell>
          <cell r="M165" t="e">
            <v>#N/A</v>
          </cell>
          <cell r="N165">
            <v>-3.8</v>
          </cell>
          <cell r="O165">
            <v>-33.6</v>
          </cell>
          <cell r="P165">
            <v>5</v>
          </cell>
          <cell r="Q165">
            <v>13.7</v>
          </cell>
          <cell r="R165">
            <v>9.4</v>
          </cell>
          <cell r="V165">
            <v>-12</v>
          </cell>
          <cell r="W165" t="e">
            <v>#N/A</v>
          </cell>
          <cell r="X165">
            <v>3.3</v>
          </cell>
          <cell r="Y165">
            <v>-26.3</v>
          </cell>
          <cell r="Z165">
            <v>4.2</v>
          </cell>
          <cell r="AA165">
            <v>-6.2</v>
          </cell>
          <cell r="AB165">
            <v>-14.7</v>
          </cell>
        </row>
        <row r="166">
          <cell r="A166">
            <v>44044</v>
          </cell>
          <cell r="B166">
            <v>17.100000000000001</v>
          </cell>
          <cell r="C166" t="e">
            <v>#N/A</v>
          </cell>
          <cell r="D166">
            <v>-6.8</v>
          </cell>
          <cell r="E166">
            <v>-16.399999999999999</v>
          </cell>
          <cell r="F166">
            <v>1.6</v>
          </cell>
          <cell r="G166">
            <v>9.1</v>
          </cell>
          <cell r="H166">
            <v>10.199999999999999</v>
          </cell>
          <cell r="L166">
            <v>-6.6</v>
          </cell>
          <cell r="M166" t="e">
            <v>#N/A</v>
          </cell>
          <cell r="N166">
            <v>-7.6</v>
          </cell>
          <cell r="O166">
            <v>-15</v>
          </cell>
          <cell r="P166">
            <v>3</v>
          </cell>
          <cell r="Q166">
            <v>-7.7</v>
          </cell>
          <cell r="R166">
            <v>11.7</v>
          </cell>
          <cell r="V166">
            <v>-8.8000000000000007</v>
          </cell>
          <cell r="W166" t="e">
            <v>#N/A</v>
          </cell>
          <cell r="X166">
            <v>5.4</v>
          </cell>
          <cell r="Y166">
            <v>-15.9</v>
          </cell>
          <cell r="Z166">
            <v>8.6</v>
          </cell>
          <cell r="AA166">
            <v>-15.2</v>
          </cell>
          <cell r="AB166">
            <v>-9.4</v>
          </cell>
        </row>
        <row r="167">
          <cell r="A167">
            <v>44075</v>
          </cell>
          <cell r="B167">
            <v>8.1</v>
          </cell>
          <cell r="C167" t="e">
            <v>#N/A</v>
          </cell>
          <cell r="D167">
            <v>-0.7</v>
          </cell>
          <cell r="E167">
            <v>-9.4</v>
          </cell>
          <cell r="F167">
            <v>0.1</v>
          </cell>
          <cell r="G167">
            <v>5.0999999999999996</v>
          </cell>
          <cell r="H167">
            <v>15.5</v>
          </cell>
          <cell r="L167">
            <v>-9.5</v>
          </cell>
          <cell r="M167" t="e">
            <v>#N/A</v>
          </cell>
          <cell r="N167">
            <v>-5.3</v>
          </cell>
          <cell r="O167">
            <v>-14.5</v>
          </cell>
          <cell r="P167">
            <v>-3.8</v>
          </cell>
          <cell r="Q167">
            <v>-8.1</v>
          </cell>
          <cell r="R167">
            <v>7.1</v>
          </cell>
          <cell r="V167">
            <v>-10.9</v>
          </cell>
          <cell r="W167" t="e">
            <v>#N/A</v>
          </cell>
          <cell r="X167">
            <v>0.6</v>
          </cell>
          <cell r="Y167">
            <v>-24.5</v>
          </cell>
          <cell r="Z167">
            <v>6.9</v>
          </cell>
          <cell r="AA167">
            <v>-18.899999999999999</v>
          </cell>
          <cell r="AB167">
            <v>-9.9</v>
          </cell>
        </row>
        <row r="168">
          <cell r="A168">
            <v>44105</v>
          </cell>
          <cell r="B168">
            <v>5.0999999999999996</v>
          </cell>
          <cell r="C168" t="e">
            <v>#N/A</v>
          </cell>
          <cell r="D168">
            <v>-0.7</v>
          </cell>
          <cell r="E168">
            <v>16.2</v>
          </cell>
          <cell r="F168">
            <v>-4.0999999999999996</v>
          </cell>
          <cell r="G168">
            <v>5.5</v>
          </cell>
          <cell r="H168">
            <v>13.5</v>
          </cell>
          <cell r="L168">
            <v>-17.5</v>
          </cell>
          <cell r="M168" t="e">
            <v>#N/A</v>
          </cell>
          <cell r="N168">
            <v>-11.1</v>
          </cell>
          <cell r="O168">
            <v>-36.200000000000003</v>
          </cell>
          <cell r="P168">
            <v>-17.899999999999999</v>
          </cell>
          <cell r="Q168">
            <v>-13</v>
          </cell>
          <cell r="R168">
            <v>3.4</v>
          </cell>
          <cell r="V168">
            <v>-5.8</v>
          </cell>
          <cell r="W168" t="e">
            <v>#N/A</v>
          </cell>
          <cell r="X168">
            <v>0.8</v>
          </cell>
          <cell r="Y168">
            <v>-41.4</v>
          </cell>
          <cell r="Z168">
            <v>-2</v>
          </cell>
          <cell r="AA168">
            <v>-15.7</v>
          </cell>
          <cell r="AB168">
            <v>-2.4</v>
          </cell>
        </row>
        <row r="169">
          <cell r="A169">
            <v>44136</v>
          </cell>
          <cell r="B169">
            <v>-6.5</v>
          </cell>
          <cell r="C169" t="e">
            <v>#N/A</v>
          </cell>
          <cell r="D169">
            <v>-13</v>
          </cell>
          <cell r="E169">
            <v>-8.9</v>
          </cell>
          <cell r="F169">
            <v>-4.0999999999999996</v>
          </cell>
          <cell r="G169">
            <v>-0.5</v>
          </cell>
          <cell r="H169">
            <v>5.7</v>
          </cell>
          <cell r="L169">
            <v>-30.1</v>
          </cell>
          <cell r="M169" t="e">
            <v>#N/A</v>
          </cell>
          <cell r="N169">
            <v>-28.6</v>
          </cell>
          <cell r="O169">
            <v>-26.5</v>
          </cell>
          <cell r="P169">
            <v>-17.899999999999999</v>
          </cell>
          <cell r="Q169">
            <v>-17.2</v>
          </cell>
          <cell r="R169">
            <v>-5.8</v>
          </cell>
          <cell r="V169">
            <v>-34.4</v>
          </cell>
          <cell r="W169" t="e">
            <v>#N/A</v>
          </cell>
          <cell r="X169">
            <v>-15.2</v>
          </cell>
          <cell r="Y169">
            <v>-27</v>
          </cell>
          <cell r="Z169">
            <v>-4</v>
          </cell>
          <cell r="AA169">
            <v>-26.4</v>
          </cell>
          <cell r="AB169">
            <v>-10.7</v>
          </cell>
        </row>
        <row r="170">
          <cell r="A170">
            <v>44166</v>
          </cell>
          <cell r="B170">
            <v>5.5</v>
          </cell>
          <cell r="C170" t="e">
            <v>#N/A</v>
          </cell>
          <cell r="D170">
            <v>-0.8</v>
          </cell>
          <cell r="E170">
            <v>-5.4</v>
          </cell>
          <cell r="F170">
            <v>2.6</v>
          </cell>
          <cell r="G170">
            <v>2.2000000000000002</v>
          </cell>
          <cell r="H170">
            <v>6.1</v>
          </cell>
          <cell r="L170">
            <v>-16.8</v>
          </cell>
          <cell r="M170" t="e">
            <v>#N/A</v>
          </cell>
          <cell r="N170">
            <v>-17</v>
          </cell>
          <cell r="O170">
            <v>-23</v>
          </cell>
          <cell r="P170">
            <v>-8.5</v>
          </cell>
          <cell r="Q170">
            <v>4.2</v>
          </cell>
          <cell r="R170">
            <v>-1.6</v>
          </cell>
          <cell r="V170">
            <v>-14.7</v>
          </cell>
          <cell r="W170" t="e">
            <v>#N/A</v>
          </cell>
          <cell r="X170">
            <v>-14.3</v>
          </cell>
          <cell r="Y170">
            <v>-29.1</v>
          </cell>
          <cell r="Z170">
            <v>-3.3</v>
          </cell>
          <cell r="AA170">
            <v>-13.1</v>
          </cell>
          <cell r="AB170">
            <v>-8.8000000000000007</v>
          </cell>
        </row>
        <row r="171">
          <cell r="A171">
            <v>44197</v>
          </cell>
          <cell r="B171">
            <v>4.9000000000000004</v>
          </cell>
          <cell r="C171" t="e">
            <v>#N/A</v>
          </cell>
          <cell r="D171">
            <v>-3.3</v>
          </cell>
          <cell r="E171">
            <v>-23</v>
          </cell>
          <cell r="F171">
            <v>3.5</v>
          </cell>
          <cell r="G171">
            <v>3.2</v>
          </cell>
          <cell r="H171">
            <v>9.5</v>
          </cell>
          <cell r="L171">
            <v>-12.6</v>
          </cell>
          <cell r="M171" t="e">
            <v>#N/A</v>
          </cell>
          <cell r="N171">
            <v>-9.1</v>
          </cell>
          <cell r="O171">
            <v>-28</v>
          </cell>
          <cell r="P171">
            <v>-7.4</v>
          </cell>
          <cell r="Q171">
            <v>-1.2</v>
          </cell>
          <cell r="R171">
            <v>-5.0999999999999996</v>
          </cell>
          <cell r="V171">
            <v>-15.7</v>
          </cell>
          <cell r="W171" t="e">
            <v>#N/A</v>
          </cell>
          <cell r="X171">
            <v>-4.8</v>
          </cell>
          <cell r="Y171">
            <v>-52</v>
          </cell>
          <cell r="Z171">
            <v>-15.1</v>
          </cell>
          <cell r="AA171">
            <v>-20.100000000000001</v>
          </cell>
          <cell r="AB171">
            <v>-28.4</v>
          </cell>
        </row>
        <row r="172">
          <cell r="A172">
            <v>44228</v>
          </cell>
          <cell r="B172">
            <v>7.5</v>
          </cell>
          <cell r="C172" t="e">
            <v>#N/A</v>
          </cell>
          <cell r="D172">
            <v>2.9</v>
          </cell>
          <cell r="E172">
            <v>1</v>
          </cell>
          <cell r="F172">
            <v>1.5</v>
          </cell>
          <cell r="G172">
            <v>-4.4000000000000004</v>
          </cell>
          <cell r="H172">
            <v>20</v>
          </cell>
          <cell r="L172">
            <v>-15.8</v>
          </cell>
          <cell r="M172" t="e">
            <v>#N/A</v>
          </cell>
          <cell r="N172">
            <v>-7.7</v>
          </cell>
          <cell r="O172">
            <v>3</v>
          </cell>
          <cell r="P172">
            <v>-9.6</v>
          </cell>
          <cell r="Q172">
            <v>-5.7</v>
          </cell>
          <cell r="R172">
            <v>-3.1</v>
          </cell>
          <cell r="V172">
            <v>-16.100000000000001</v>
          </cell>
          <cell r="W172" t="e">
            <v>#N/A</v>
          </cell>
          <cell r="X172">
            <v>-8.3000000000000007</v>
          </cell>
          <cell r="Y172">
            <v>-44</v>
          </cell>
          <cell r="Z172">
            <v>-17.399999999999999</v>
          </cell>
          <cell r="AA172">
            <v>-34.299999999999997</v>
          </cell>
          <cell r="AB172">
            <v>-27.6</v>
          </cell>
        </row>
        <row r="173">
          <cell r="A173">
            <v>44256</v>
          </cell>
          <cell r="B173">
            <v>8.1999999999999904</v>
          </cell>
          <cell r="C173" t="e">
            <v>#N/A</v>
          </cell>
          <cell r="D173">
            <v>9.5</v>
          </cell>
          <cell r="E173">
            <v>34</v>
          </cell>
          <cell r="F173">
            <v>9.3000000000000007</v>
          </cell>
          <cell r="G173">
            <v>0.5</v>
          </cell>
          <cell r="H173">
            <v>30.3</v>
          </cell>
          <cell r="L173">
            <v>-9.8000000000000007</v>
          </cell>
          <cell r="M173" t="e">
            <v>#N/A</v>
          </cell>
          <cell r="N173">
            <v>0.8</v>
          </cell>
          <cell r="O173">
            <v>31</v>
          </cell>
          <cell r="P173">
            <v>-2</v>
          </cell>
          <cell r="Q173">
            <v>8.6999999999999904</v>
          </cell>
          <cell r="R173">
            <v>17.5</v>
          </cell>
          <cell r="V173">
            <v>-10.4</v>
          </cell>
          <cell r="W173" t="e">
            <v>#N/A</v>
          </cell>
          <cell r="X173">
            <v>-6</v>
          </cell>
          <cell r="Y173">
            <v>-10</v>
          </cell>
          <cell r="Z173">
            <v>-5.3</v>
          </cell>
          <cell r="AA173">
            <v>-15.3</v>
          </cell>
          <cell r="AB173">
            <v>-13.8</v>
          </cell>
        </row>
        <row r="174">
          <cell r="A174">
            <v>44287</v>
          </cell>
          <cell r="B174">
            <v>25.4</v>
          </cell>
          <cell r="C174" t="e">
            <v>#N/A</v>
          </cell>
          <cell r="D174">
            <v>13</v>
          </cell>
          <cell r="E174" t="e">
            <v>#N/A</v>
          </cell>
          <cell r="F174">
            <v>23.7</v>
          </cell>
          <cell r="G174">
            <v>17.2</v>
          </cell>
          <cell r="H174">
            <v>36.5</v>
          </cell>
          <cell r="L174">
            <v>0.5</v>
          </cell>
          <cell r="M174" t="e">
            <v>#N/A</v>
          </cell>
          <cell r="N174">
            <v>7.3</v>
          </cell>
          <cell r="O174" t="e">
            <v>#N/A</v>
          </cell>
          <cell r="P174">
            <v>17</v>
          </cell>
          <cell r="Q174">
            <v>30.1</v>
          </cell>
          <cell r="R174">
            <v>18.899999999999999</v>
          </cell>
          <cell r="V174">
            <v>-6.8</v>
          </cell>
          <cell r="W174" t="e">
            <v>#N/A</v>
          </cell>
          <cell r="X174">
            <v>4.4000000000000004</v>
          </cell>
          <cell r="Y174" t="e">
            <v>#N/A</v>
          </cell>
          <cell r="Z174">
            <v>11.4</v>
          </cell>
          <cell r="AA174">
            <v>8.4</v>
          </cell>
          <cell r="AB174">
            <v>-2.9</v>
          </cell>
        </row>
        <row r="175">
          <cell r="A175">
            <v>44317</v>
          </cell>
          <cell r="B175">
            <v>19.399999999999999</v>
          </cell>
          <cell r="C175" t="e">
            <v>#N/A</v>
          </cell>
          <cell r="D175">
            <v>17.8</v>
          </cell>
          <cell r="E175" t="e">
            <v>#N/A</v>
          </cell>
          <cell r="F175">
            <v>23.5</v>
          </cell>
          <cell r="G175">
            <v>12.7</v>
          </cell>
          <cell r="H175">
            <v>28</v>
          </cell>
          <cell r="L175">
            <v>11.6</v>
          </cell>
          <cell r="M175" t="e">
            <v>#N/A</v>
          </cell>
          <cell r="N175">
            <v>19.100000000000001</v>
          </cell>
          <cell r="O175" t="e">
            <v>#N/A</v>
          </cell>
          <cell r="P175">
            <v>22.5</v>
          </cell>
          <cell r="Q175">
            <v>26.5</v>
          </cell>
          <cell r="R175">
            <v>25.4</v>
          </cell>
          <cell r="V175">
            <v>-1.8</v>
          </cell>
          <cell r="W175" t="e">
            <v>#N/A</v>
          </cell>
          <cell r="X175">
            <v>12</v>
          </cell>
          <cell r="Y175" t="e">
            <v>#N/A</v>
          </cell>
          <cell r="Z175">
            <v>13.3</v>
          </cell>
          <cell r="AA175">
            <v>9.9</v>
          </cell>
          <cell r="AB175">
            <v>-1.4</v>
          </cell>
        </row>
        <row r="176">
          <cell r="A176">
            <v>44348</v>
          </cell>
          <cell r="B176">
            <v>12</v>
          </cell>
          <cell r="C176" t="e">
            <v>#N/A</v>
          </cell>
          <cell r="D176">
            <v>18.899999999999999</v>
          </cell>
          <cell r="E176" t="e">
            <v>#N/A</v>
          </cell>
          <cell r="F176">
            <v>20.5</v>
          </cell>
          <cell r="G176">
            <v>-0.7</v>
          </cell>
          <cell r="H176">
            <v>27.6</v>
          </cell>
          <cell r="L176">
            <v>7.7</v>
          </cell>
          <cell r="M176" t="e">
            <v>#N/A</v>
          </cell>
          <cell r="N176">
            <v>17.100000000000001</v>
          </cell>
          <cell r="O176" t="e">
            <v>#N/A</v>
          </cell>
          <cell r="P176">
            <v>20.399999999999999</v>
          </cell>
          <cell r="Q176">
            <v>26.4</v>
          </cell>
          <cell r="R176">
            <v>35.200000000000003</v>
          </cell>
          <cell r="V176">
            <v>-1.4</v>
          </cell>
          <cell r="W176" t="e">
            <v>#N/A</v>
          </cell>
          <cell r="X176">
            <v>12.1</v>
          </cell>
          <cell r="Y176" t="e">
            <v>#N/A</v>
          </cell>
          <cell r="Z176">
            <v>20.3</v>
          </cell>
          <cell r="AA176">
            <v>11.2</v>
          </cell>
          <cell r="AB176">
            <v>2.9</v>
          </cell>
        </row>
      </sheetData>
      <sheetData sheetId="14">
        <row r="2">
          <cell r="B2" t="str">
            <v>France</v>
          </cell>
          <cell r="C2" t="str">
            <v>Etats-Unis</v>
          </cell>
          <cell r="D2" t="str">
            <v>Italie</v>
          </cell>
          <cell r="E2" t="str">
            <v>Royaume-Uni</v>
          </cell>
          <cell r="F2" t="str">
            <v>Pays-Bas</v>
          </cell>
          <cell r="G2" t="str">
            <v>Espagne</v>
          </cell>
          <cell r="H2" t="str">
            <v>Allemagne</v>
          </cell>
          <cell r="L2" t="str">
            <v>France</v>
          </cell>
          <cell r="M2" t="str">
            <v>Etats-Unis</v>
          </cell>
          <cell r="N2" t="str">
            <v>Italie</v>
          </cell>
          <cell r="O2" t="str">
            <v>Royaume-Uni</v>
          </cell>
          <cell r="P2" t="str">
            <v>Pays-Bas</v>
          </cell>
          <cell r="Q2" t="str">
            <v>Espagne</v>
          </cell>
          <cell r="R2" t="str">
            <v>Allemagne</v>
          </cell>
          <cell r="V2" t="str">
            <v>France</v>
          </cell>
          <cell r="W2" t="str">
            <v>Etats-Unis</v>
          </cell>
          <cell r="X2" t="str">
            <v>Italie</v>
          </cell>
          <cell r="Y2" t="str">
            <v>Royaume-Uni</v>
          </cell>
          <cell r="Z2" t="str">
            <v>Pays-Bas</v>
          </cell>
          <cell r="AA2" t="str">
            <v>Espagne</v>
          </cell>
          <cell r="AB2" t="str">
            <v>Allemagne</v>
          </cell>
          <cell r="AF2" t="str">
            <v>France</v>
          </cell>
          <cell r="AG2" t="str">
            <v>Etats-Unis</v>
          </cell>
          <cell r="AH2" t="str">
            <v>Italie</v>
          </cell>
          <cell r="AI2" t="str">
            <v>Royaume-Uni</v>
          </cell>
          <cell r="AJ2" t="str">
            <v>Pays-Bas</v>
          </cell>
          <cell r="AK2" t="str">
            <v>Espagne</v>
          </cell>
          <cell r="AL2" t="str">
            <v>Allemagne</v>
          </cell>
        </row>
        <row r="3">
          <cell r="A3">
            <v>39083</v>
          </cell>
          <cell r="B3">
            <v>32.200000000000003</v>
          </cell>
          <cell r="C3" t="e">
            <v>#N/A</v>
          </cell>
          <cell r="D3">
            <v>-2.2999999999999998</v>
          </cell>
          <cell r="E3">
            <v>12.3</v>
          </cell>
          <cell r="F3">
            <v>23.7</v>
          </cell>
          <cell r="G3">
            <v>8.4</v>
          </cell>
          <cell r="H3">
            <v>-2.2999999999999998</v>
          </cell>
          <cell r="L3">
            <v>-0.7</v>
          </cell>
          <cell r="M3" t="e">
            <v>#N/A</v>
          </cell>
          <cell r="N3">
            <v>3.9</v>
          </cell>
          <cell r="O3">
            <v>8.1999999999999904</v>
          </cell>
          <cell r="P3">
            <v>9.5</v>
          </cell>
          <cell r="Q3">
            <v>3.1</v>
          </cell>
          <cell r="R3">
            <v>-4.8</v>
          </cell>
          <cell r="U3">
            <v>39083</v>
          </cell>
          <cell r="V3">
            <v>-4.0999999999999996</v>
          </cell>
          <cell r="W3">
            <v>2.0393191079999999</v>
          </cell>
          <cell r="X3">
            <v>2.1</v>
          </cell>
          <cell r="Y3">
            <v>-18.7</v>
          </cell>
          <cell r="Z3">
            <v>5.8</v>
          </cell>
          <cell r="AA3">
            <v>1.6</v>
          </cell>
          <cell r="AB3">
            <v>5.7</v>
          </cell>
          <cell r="AF3">
            <v>6.2</v>
          </cell>
          <cell r="AG3" t="e">
            <v>#N/A</v>
          </cell>
          <cell r="AH3">
            <v>3.4</v>
          </cell>
          <cell r="AI3">
            <v>26.1</v>
          </cell>
          <cell r="AJ3">
            <v>30.5</v>
          </cell>
          <cell r="AK3">
            <v>7.2</v>
          </cell>
          <cell r="AL3">
            <v>10.8</v>
          </cell>
        </row>
        <row r="4">
          <cell r="A4">
            <v>39114</v>
          </cell>
          <cell r="B4">
            <v>33.799999999999997</v>
          </cell>
          <cell r="C4" t="e">
            <v>#N/A</v>
          </cell>
          <cell r="D4">
            <v>0.5</v>
          </cell>
          <cell r="E4">
            <v>11.1</v>
          </cell>
          <cell r="F4">
            <v>18.399999999999999</v>
          </cell>
          <cell r="G4">
            <v>11.9</v>
          </cell>
          <cell r="H4">
            <v>-8.1999999999999904</v>
          </cell>
          <cell r="L4">
            <v>2.7</v>
          </cell>
          <cell r="M4" t="e">
            <v>#N/A</v>
          </cell>
          <cell r="N4">
            <v>1.8</v>
          </cell>
          <cell r="O4">
            <v>4.0999999999999996</v>
          </cell>
          <cell r="P4">
            <v>9</v>
          </cell>
          <cell r="Q4">
            <v>5</v>
          </cell>
          <cell r="R4">
            <v>-4.5</v>
          </cell>
          <cell r="U4">
            <v>39114</v>
          </cell>
          <cell r="V4">
            <v>-4.3</v>
          </cell>
          <cell r="W4">
            <v>4.278372654</v>
          </cell>
          <cell r="X4">
            <v>3.4</v>
          </cell>
          <cell r="Y4">
            <v>-12.6</v>
          </cell>
          <cell r="Z4">
            <v>5.8</v>
          </cell>
          <cell r="AA4">
            <v>2.7</v>
          </cell>
          <cell r="AB4">
            <v>5.0999999999999996</v>
          </cell>
          <cell r="AF4">
            <v>10.5</v>
          </cell>
          <cell r="AG4" t="e">
            <v>#N/A</v>
          </cell>
          <cell r="AH4">
            <v>3.8</v>
          </cell>
          <cell r="AI4">
            <v>22.1</v>
          </cell>
          <cell r="AJ4">
            <v>31.7</v>
          </cell>
          <cell r="AK4">
            <v>10.4</v>
          </cell>
          <cell r="AL4">
            <v>10.9</v>
          </cell>
        </row>
        <row r="5">
          <cell r="A5">
            <v>39142</v>
          </cell>
          <cell r="B5">
            <v>34.5</v>
          </cell>
          <cell r="C5" t="e">
            <v>#N/A</v>
          </cell>
          <cell r="D5">
            <v>2.4</v>
          </cell>
          <cell r="E5">
            <v>8</v>
          </cell>
          <cell r="F5">
            <v>19.7</v>
          </cell>
          <cell r="G5">
            <v>16.3</v>
          </cell>
          <cell r="H5">
            <v>-8.5</v>
          </cell>
          <cell r="L5">
            <v>4.4000000000000004</v>
          </cell>
          <cell r="M5" t="e">
            <v>#N/A</v>
          </cell>
          <cell r="N5">
            <v>2.8</v>
          </cell>
          <cell r="O5">
            <v>6.7</v>
          </cell>
          <cell r="P5">
            <v>9.3000000000000007</v>
          </cell>
          <cell r="Q5">
            <v>0.7</v>
          </cell>
          <cell r="R5">
            <v>-3.9</v>
          </cell>
          <cell r="U5">
            <v>39142</v>
          </cell>
          <cell r="V5">
            <v>-6</v>
          </cell>
          <cell r="W5">
            <v>0.193833489</v>
          </cell>
          <cell r="X5">
            <v>3.1</v>
          </cell>
          <cell r="Y5">
            <v>-11.1</v>
          </cell>
          <cell r="Z5">
            <v>6.3</v>
          </cell>
          <cell r="AA5">
            <v>7.3</v>
          </cell>
          <cell r="AB5">
            <v>6.9</v>
          </cell>
          <cell r="AF5">
            <v>12</v>
          </cell>
          <cell r="AG5" t="e">
            <v>#N/A</v>
          </cell>
          <cell r="AH5">
            <v>4.3</v>
          </cell>
          <cell r="AI5">
            <v>18.600000000000001</v>
          </cell>
          <cell r="AJ5">
            <v>33</v>
          </cell>
          <cell r="AK5">
            <v>6.7</v>
          </cell>
          <cell r="AL5">
            <v>12.9</v>
          </cell>
        </row>
        <row r="6">
          <cell r="A6">
            <v>39173</v>
          </cell>
          <cell r="B6">
            <v>29.7</v>
          </cell>
          <cell r="C6" t="e">
            <v>#N/A</v>
          </cell>
          <cell r="D6">
            <v>-2.7</v>
          </cell>
          <cell r="E6">
            <v>13</v>
          </cell>
          <cell r="F6">
            <v>19.2</v>
          </cell>
          <cell r="G6">
            <v>11.9</v>
          </cell>
          <cell r="H6">
            <v>-11.6</v>
          </cell>
          <cell r="L6">
            <v>3.9</v>
          </cell>
          <cell r="M6" t="e">
            <v>#N/A</v>
          </cell>
          <cell r="N6">
            <v>6.7</v>
          </cell>
          <cell r="O6">
            <v>14.8</v>
          </cell>
          <cell r="P6">
            <v>7.2</v>
          </cell>
          <cell r="Q6">
            <v>2.2000000000000002</v>
          </cell>
          <cell r="R6">
            <v>-3.2</v>
          </cell>
          <cell r="U6">
            <v>39173</v>
          </cell>
          <cell r="V6">
            <v>-4</v>
          </cell>
          <cell r="W6">
            <v>4.9861556299999998</v>
          </cell>
          <cell r="X6">
            <v>2.4</v>
          </cell>
          <cell r="Y6">
            <v>-12.3</v>
          </cell>
          <cell r="Z6">
            <v>8.1</v>
          </cell>
          <cell r="AA6">
            <v>2.5</v>
          </cell>
          <cell r="AB6">
            <v>5.2</v>
          </cell>
          <cell r="AF6">
            <v>11.9</v>
          </cell>
          <cell r="AG6" t="e">
            <v>#N/A</v>
          </cell>
          <cell r="AH6">
            <v>4.5</v>
          </cell>
          <cell r="AI6">
            <v>21.5</v>
          </cell>
          <cell r="AJ6">
            <v>22.3</v>
          </cell>
          <cell r="AK6">
            <v>9.6</v>
          </cell>
          <cell r="AL6">
            <v>9.6999999999999904</v>
          </cell>
        </row>
        <row r="7">
          <cell r="A7">
            <v>39203</v>
          </cell>
          <cell r="B7">
            <v>32</v>
          </cell>
          <cell r="C7" t="e">
            <v>#N/A</v>
          </cell>
          <cell r="D7">
            <v>-9.1</v>
          </cell>
          <cell r="E7">
            <v>10.9</v>
          </cell>
          <cell r="F7">
            <v>19.899999999999999</v>
          </cell>
          <cell r="G7">
            <v>13.1</v>
          </cell>
          <cell r="H7">
            <v>-10.6</v>
          </cell>
          <cell r="L7">
            <v>-0.8</v>
          </cell>
          <cell r="M7" t="e">
            <v>#N/A</v>
          </cell>
          <cell r="N7">
            <v>4.8</v>
          </cell>
          <cell r="O7">
            <v>9.6</v>
          </cell>
          <cell r="P7">
            <v>8.3000000000000007</v>
          </cell>
          <cell r="Q7">
            <v>4.7</v>
          </cell>
          <cell r="R7">
            <v>-4.3</v>
          </cell>
          <cell r="U7">
            <v>39203</v>
          </cell>
          <cell r="V7">
            <v>-3.5</v>
          </cell>
          <cell r="W7">
            <v>4.2616404819999998</v>
          </cell>
          <cell r="X7">
            <v>4</v>
          </cell>
          <cell r="Y7">
            <v>-10.5</v>
          </cell>
          <cell r="Z7">
            <v>9.1</v>
          </cell>
          <cell r="AA7">
            <v>4.9000000000000004</v>
          </cell>
          <cell r="AB7">
            <v>6.9</v>
          </cell>
          <cell r="AF7">
            <v>13.6</v>
          </cell>
          <cell r="AG7" t="e">
            <v>#N/A</v>
          </cell>
          <cell r="AH7">
            <v>5.8</v>
          </cell>
          <cell r="AI7">
            <v>31.2</v>
          </cell>
          <cell r="AJ7">
            <v>28.7</v>
          </cell>
          <cell r="AK7">
            <v>11.6</v>
          </cell>
          <cell r="AL7">
            <v>9.3000000000000007</v>
          </cell>
        </row>
        <row r="8">
          <cell r="A8">
            <v>39234</v>
          </cell>
          <cell r="B8">
            <v>35.200000000000003</v>
          </cell>
          <cell r="C8" t="e">
            <v>#N/A</v>
          </cell>
          <cell r="D8">
            <v>-9.9</v>
          </cell>
          <cell r="E8">
            <v>7.3</v>
          </cell>
          <cell r="F8">
            <v>27.4</v>
          </cell>
          <cell r="G8">
            <v>7.4</v>
          </cell>
          <cell r="H8">
            <v>-9.4</v>
          </cell>
          <cell r="L8">
            <v>3.2</v>
          </cell>
          <cell r="M8" t="e">
            <v>#N/A</v>
          </cell>
          <cell r="N8">
            <v>5</v>
          </cell>
          <cell r="O8">
            <v>13.2</v>
          </cell>
          <cell r="P8">
            <v>7.8</v>
          </cell>
          <cell r="Q8">
            <v>1.5</v>
          </cell>
          <cell r="R8">
            <v>-5.7</v>
          </cell>
          <cell r="U8">
            <v>39234</v>
          </cell>
          <cell r="V8">
            <v>-3.6</v>
          </cell>
          <cell r="W8">
            <v>2.7925443169999999</v>
          </cell>
          <cell r="X8">
            <v>4.9000000000000004</v>
          </cell>
          <cell r="Y8">
            <v>-3.2</v>
          </cell>
          <cell r="Z8">
            <v>7</v>
          </cell>
          <cell r="AA8">
            <v>7</v>
          </cell>
          <cell r="AB8">
            <v>7.4</v>
          </cell>
          <cell r="AF8">
            <v>11</v>
          </cell>
          <cell r="AG8" t="e">
            <v>#N/A</v>
          </cell>
          <cell r="AH8">
            <v>3.6</v>
          </cell>
          <cell r="AI8">
            <v>17.600000000000001</v>
          </cell>
          <cell r="AJ8">
            <v>21.2</v>
          </cell>
          <cell r="AK8">
            <v>8.8000000000000007</v>
          </cell>
          <cell r="AL8">
            <v>13.7</v>
          </cell>
        </row>
        <row r="9">
          <cell r="A9">
            <v>39264</v>
          </cell>
          <cell r="B9">
            <v>34</v>
          </cell>
          <cell r="C9" t="e">
            <v>#N/A</v>
          </cell>
          <cell r="D9">
            <v>-6.6</v>
          </cell>
          <cell r="E9">
            <v>15.6</v>
          </cell>
          <cell r="F9">
            <v>27.1</v>
          </cell>
          <cell r="G9">
            <v>9.6</v>
          </cell>
          <cell r="H9">
            <v>-9.4</v>
          </cell>
          <cell r="L9">
            <v>2.8</v>
          </cell>
          <cell r="M9" t="e">
            <v>#N/A</v>
          </cell>
          <cell r="N9">
            <v>6.8</v>
          </cell>
          <cell r="O9">
            <v>7.9</v>
          </cell>
          <cell r="P9">
            <v>9.6</v>
          </cell>
          <cell r="Q9">
            <v>4</v>
          </cell>
          <cell r="R9">
            <v>-3.4</v>
          </cell>
          <cell r="U9">
            <v>39264</v>
          </cell>
          <cell r="V9">
            <v>-5</v>
          </cell>
          <cell r="W9">
            <v>-2.1765342689999998</v>
          </cell>
          <cell r="X9">
            <v>3</v>
          </cell>
          <cell r="Y9">
            <v>-13.9</v>
          </cell>
          <cell r="Z9">
            <v>7.5</v>
          </cell>
          <cell r="AA9">
            <v>1.3</v>
          </cell>
          <cell r="AB9">
            <v>7.8</v>
          </cell>
          <cell r="AF9">
            <v>6.8</v>
          </cell>
          <cell r="AG9" t="e">
            <v>#N/A</v>
          </cell>
          <cell r="AH9">
            <v>4.2</v>
          </cell>
          <cell r="AI9">
            <v>21.1</v>
          </cell>
          <cell r="AJ9">
            <v>27</v>
          </cell>
          <cell r="AK9">
            <v>11.4</v>
          </cell>
          <cell r="AL9">
            <v>12.9</v>
          </cell>
        </row>
        <row r="10">
          <cell r="A10">
            <v>39295</v>
          </cell>
          <cell r="B10">
            <v>34.4</v>
          </cell>
          <cell r="C10" t="e">
            <v>#N/A</v>
          </cell>
          <cell r="D10">
            <v>-0.9</v>
          </cell>
          <cell r="E10">
            <v>8.3000000000000007</v>
          </cell>
          <cell r="F10">
            <v>26.3</v>
          </cell>
          <cell r="G10">
            <v>6.2</v>
          </cell>
          <cell r="H10">
            <v>-8.4</v>
          </cell>
          <cell r="L10">
            <v>3.4</v>
          </cell>
          <cell r="M10" t="e">
            <v>#N/A</v>
          </cell>
          <cell r="N10">
            <v>8.6999999999999904</v>
          </cell>
          <cell r="O10">
            <v>-1.4</v>
          </cell>
          <cell r="P10">
            <v>9.1999999999999904</v>
          </cell>
          <cell r="Q10">
            <v>2.5</v>
          </cell>
          <cell r="R10">
            <v>-1.6</v>
          </cell>
          <cell r="U10">
            <v>39295</v>
          </cell>
          <cell r="V10">
            <v>-2.4</v>
          </cell>
          <cell r="W10">
            <v>-2.0934050979999999</v>
          </cell>
          <cell r="X10">
            <v>3.3</v>
          </cell>
          <cell r="Y10">
            <v>-20.5</v>
          </cell>
          <cell r="Z10">
            <v>9</v>
          </cell>
          <cell r="AA10">
            <v>-0.4</v>
          </cell>
          <cell r="AB10">
            <v>7.1</v>
          </cell>
          <cell r="AF10">
            <v>7.8</v>
          </cell>
          <cell r="AG10" t="e">
            <v>#N/A</v>
          </cell>
          <cell r="AH10">
            <v>2.8</v>
          </cell>
          <cell r="AI10">
            <v>20.399999999999999</v>
          </cell>
          <cell r="AJ10">
            <v>26.3</v>
          </cell>
          <cell r="AK10">
            <v>8.9</v>
          </cell>
          <cell r="AL10">
            <v>16.100000000000001</v>
          </cell>
        </row>
        <row r="11">
          <cell r="A11">
            <v>39326</v>
          </cell>
          <cell r="B11">
            <v>34.799999999999997</v>
          </cell>
          <cell r="C11" t="e">
            <v>#N/A</v>
          </cell>
          <cell r="D11">
            <v>-6.5</v>
          </cell>
          <cell r="E11">
            <v>11.1</v>
          </cell>
          <cell r="F11">
            <v>18.7</v>
          </cell>
          <cell r="G11">
            <v>8.5</v>
          </cell>
          <cell r="H11">
            <v>-8.8000000000000007</v>
          </cell>
          <cell r="L11">
            <v>4</v>
          </cell>
          <cell r="M11" t="e">
            <v>#N/A</v>
          </cell>
          <cell r="N11">
            <v>6.5</v>
          </cell>
          <cell r="O11">
            <v>12.8</v>
          </cell>
          <cell r="P11">
            <v>9</v>
          </cell>
          <cell r="Q11">
            <v>-0.6</v>
          </cell>
          <cell r="R11">
            <v>-9.1999999999999904</v>
          </cell>
          <cell r="U11">
            <v>39326</v>
          </cell>
          <cell r="V11">
            <v>0.3</v>
          </cell>
          <cell r="W11">
            <v>1.0649109990000001</v>
          </cell>
          <cell r="X11">
            <v>2.2999999999999998</v>
          </cell>
          <cell r="Y11">
            <v>-10.199999999999999</v>
          </cell>
          <cell r="Z11">
            <v>8.8000000000000007</v>
          </cell>
          <cell r="AA11">
            <v>-1.8</v>
          </cell>
          <cell r="AB11">
            <v>5.7</v>
          </cell>
          <cell r="AF11">
            <v>8.9</v>
          </cell>
          <cell r="AG11" t="e">
            <v>#N/A</v>
          </cell>
          <cell r="AH11">
            <v>2.9</v>
          </cell>
          <cell r="AI11">
            <v>14.1</v>
          </cell>
          <cell r="AJ11">
            <v>22.1</v>
          </cell>
          <cell r="AK11">
            <v>11.2</v>
          </cell>
          <cell r="AL11">
            <v>9.1</v>
          </cell>
        </row>
        <row r="12">
          <cell r="A12">
            <v>39356</v>
          </cell>
          <cell r="B12">
            <v>31.2</v>
          </cell>
          <cell r="C12" t="e">
            <v>#N/A</v>
          </cell>
          <cell r="D12">
            <v>-3.1</v>
          </cell>
          <cell r="E12">
            <v>12.1</v>
          </cell>
          <cell r="F12">
            <v>16.100000000000001</v>
          </cell>
          <cell r="G12">
            <v>4.8</v>
          </cell>
          <cell r="H12">
            <v>-5.4</v>
          </cell>
          <cell r="L12">
            <v>-0.7</v>
          </cell>
          <cell r="M12" t="e">
            <v>#N/A</v>
          </cell>
          <cell r="N12">
            <v>8.6</v>
          </cell>
          <cell r="O12">
            <v>-2.9</v>
          </cell>
          <cell r="P12">
            <v>9.6</v>
          </cell>
          <cell r="Q12">
            <v>-0.2</v>
          </cell>
          <cell r="R12">
            <v>-7.3</v>
          </cell>
          <cell r="U12">
            <v>39356</v>
          </cell>
          <cell r="V12">
            <v>1.7</v>
          </cell>
          <cell r="W12">
            <v>1.1139592149999999</v>
          </cell>
          <cell r="X12">
            <v>0.6</v>
          </cell>
          <cell r="Y12">
            <v>-5.6</v>
          </cell>
          <cell r="Z12">
            <v>8.1999999999999904</v>
          </cell>
          <cell r="AA12">
            <v>-10</v>
          </cell>
          <cell r="AB12">
            <v>4.4000000000000004</v>
          </cell>
          <cell r="AF12">
            <v>11.5</v>
          </cell>
          <cell r="AG12" t="e">
            <v>#N/A</v>
          </cell>
          <cell r="AH12">
            <v>4.7</v>
          </cell>
          <cell r="AI12">
            <v>17</v>
          </cell>
          <cell r="AJ12">
            <v>20.6</v>
          </cell>
          <cell r="AK12">
            <v>12</v>
          </cell>
          <cell r="AL12">
            <v>10.7</v>
          </cell>
        </row>
        <row r="13">
          <cell r="A13">
            <v>39387</v>
          </cell>
          <cell r="B13">
            <v>32.4</v>
          </cell>
          <cell r="C13" t="e">
            <v>#N/A</v>
          </cell>
          <cell r="D13">
            <v>-7.4</v>
          </cell>
          <cell r="E13">
            <v>9.3000000000000007</v>
          </cell>
          <cell r="F13">
            <v>25.9</v>
          </cell>
          <cell r="G13">
            <v>-8.1999999999999904</v>
          </cell>
          <cell r="H13">
            <v>-7</v>
          </cell>
          <cell r="L13">
            <v>5.9</v>
          </cell>
          <cell r="M13" t="e">
            <v>#N/A</v>
          </cell>
          <cell r="N13">
            <v>6.9</v>
          </cell>
          <cell r="O13">
            <v>8</v>
          </cell>
          <cell r="P13">
            <v>9.3000000000000007</v>
          </cell>
          <cell r="Q13">
            <v>0.1</v>
          </cell>
          <cell r="R13">
            <v>-4.5999999999999996</v>
          </cell>
          <cell r="U13">
            <v>39387</v>
          </cell>
          <cell r="V13">
            <v>3.3</v>
          </cell>
          <cell r="W13">
            <v>-2.0773551619999999</v>
          </cell>
          <cell r="X13">
            <v>1.1000000000000001</v>
          </cell>
          <cell r="Y13">
            <v>-9.4</v>
          </cell>
          <cell r="Z13">
            <v>9.8000000000000007</v>
          </cell>
          <cell r="AA13">
            <v>-1.5</v>
          </cell>
          <cell r="AB13">
            <v>5.2</v>
          </cell>
          <cell r="AF13">
            <v>8.5</v>
          </cell>
          <cell r="AG13" t="e">
            <v>#N/A</v>
          </cell>
          <cell r="AH13">
            <v>3.3</v>
          </cell>
          <cell r="AI13">
            <v>30.9</v>
          </cell>
          <cell r="AJ13">
            <v>18.8</v>
          </cell>
          <cell r="AK13">
            <v>10.5</v>
          </cell>
          <cell r="AL13">
            <v>11.1</v>
          </cell>
        </row>
        <row r="14">
          <cell r="A14">
            <v>39417</v>
          </cell>
          <cell r="B14">
            <v>27.1</v>
          </cell>
          <cell r="C14" t="e">
            <v>#N/A</v>
          </cell>
          <cell r="D14">
            <v>-10</v>
          </cell>
          <cell r="E14">
            <v>11.6</v>
          </cell>
          <cell r="F14">
            <v>28</v>
          </cell>
          <cell r="G14">
            <v>-11.4</v>
          </cell>
          <cell r="H14">
            <v>-5.4</v>
          </cell>
          <cell r="L14">
            <v>4.2</v>
          </cell>
          <cell r="M14" t="e">
            <v>#N/A</v>
          </cell>
          <cell r="N14">
            <v>8.6999999999999904</v>
          </cell>
          <cell r="O14">
            <v>-4.2</v>
          </cell>
          <cell r="P14">
            <v>10.5</v>
          </cell>
          <cell r="Q14">
            <v>0.9</v>
          </cell>
          <cell r="R14">
            <v>-9</v>
          </cell>
          <cell r="U14">
            <v>39417</v>
          </cell>
          <cell r="V14">
            <v>1.1000000000000001</v>
          </cell>
          <cell r="W14">
            <v>-1.0208371279999999</v>
          </cell>
          <cell r="X14">
            <v>0.8</v>
          </cell>
          <cell r="Y14">
            <v>-16.899999999999999</v>
          </cell>
          <cell r="Z14">
            <v>10.8</v>
          </cell>
          <cell r="AA14">
            <v>-1.8</v>
          </cell>
          <cell r="AB14">
            <v>7.5</v>
          </cell>
          <cell r="AF14">
            <v>8.6999999999999904</v>
          </cell>
          <cell r="AG14" t="e">
            <v>#N/A</v>
          </cell>
          <cell r="AH14">
            <v>4.3</v>
          </cell>
          <cell r="AI14">
            <v>23.9</v>
          </cell>
          <cell r="AJ14">
            <v>17.7</v>
          </cell>
          <cell r="AK14">
            <v>10.4</v>
          </cell>
          <cell r="AL14">
            <v>7.3</v>
          </cell>
        </row>
        <row r="15">
          <cell r="A15">
            <v>39448</v>
          </cell>
          <cell r="B15">
            <v>22.4</v>
          </cell>
          <cell r="C15" t="e">
            <v>#N/A</v>
          </cell>
          <cell r="D15">
            <v>-6.2</v>
          </cell>
          <cell r="E15">
            <v>11.5</v>
          </cell>
          <cell r="F15">
            <v>25.4</v>
          </cell>
          <cell r="G15">
            <v>-15.3</v>
          </cell>
          <cell r="H15">
            <v>-6.2</v>
          </cell>
          <cell r="L15">
            <v>2.4</v>
          </cell>
          <cell r="M15" t="e">
            <v>#N/A</v>
          </cell>
          <cell r="N15">
            <v>11.1</v>
          </cell>
          <cell r="O15">
            <v>-6.9</v>
          </cell>
          <cell r="P15">
            <v>9.4</v>
          </cell>
          <cell r="Q15">
            <v>-0.6</v>
          </cell>
          <cell r="R15">
            <v>-11.4</v>
          </cell>
          <cell r="U15">
            <v>39448</v>
          </cell>
          <cell r="V15">
            <v>1.2</v>
          </cell>
          <cell r="W15">
            <v>-3.4007168829999999</v>
          </cell>
          <cell r="X15">
            <v>-0.7</v>
          </cell>
          <cell r="Y15">
            <v>-9.8000000000000007</v>
          </cell>
          <cell r="Z15">
            <v>9.8000000000000007</v>
          </cell>
          <cell r="AA15">
            <v>-5.6</v>
          </cell>
          <cell r="AB15">
            <v>3.9</v>
          </cell>
          <cell r="AF15">
            <v>11.4</v>
          </cell>
          <cell r="AG15" t="e">
            <v>#N/A</v>
          </cell>
          <cell r="AH15">
            <v>1.7</v>
          </cell>
          <cell r="AI15">
            <v>12.9</v>
          </cell>
          <cell r="AJ15">
            <v>19.600000000000001</v>
          </cell>
          <cell r="AK15">
            <v>7.9</v>
          </cell>
          <cell r="AL15">
            <v>7.6</v>
          </cell>
        </row>
        <row r="16">
          <cell r="A16">
            <v>39479</v>
          </cell>
          <cell r="B16">
            <v>20.2</v>
          </cell>
          <cell r="C16" t="e">
            <v>#N/A</v>
          </cell>
          <cell r="D16">
            <v>-9.6</v>
          </cell>
          <cell r="E16">
            <v>10.7</v>
          </cell>
          <cell r="F16">
            <v>18.8</v>
          </cell>
          <cell r="G16">
            <v>-19.8</v>
          </cell>
          <cell r="H16">
            <v>-12.3</v>
          </cell>
          <cell r="L16">
            <v>3.7</v>
          </cell>
          <cell r="M16" t="e">
            <v>#N/A</v>
          </cell>
          <cell r="N16">
            <v>11.1</v>
          </cell>
          <cell r="O16">
            <v>11.3</v>
          </cell>
          <cell r="P16">
            <v>9.5</v>
          </cell>
          <cell r="Q16">
            <v>-1.4</v>
          </cell>
          <cell r="R16">
            <v>-6.3</v>
          </cell>
          <cell r="U16">
            <v>39479</v>
          </cell>
          <cell r="V16">
            <v>0.7</v>
          </cell>
          <cell r="W16">
            <v>-7.7368886039999998</v>
          </cell>
          <cell r="X16">
            <v>-2.2000000000000002</v>
          </cell>
          <cell r="Y16">
            <v>-18.899999999999999</v>
          </cell>
          <cell r="Z16">
            <v>8.1999999999999904</v>
          </cell>
          <cell r="AA16">
            <v>-10</v>
          </cell>
          <cell r="AB16">
            <v>3.3</v>
          </cell>
          <cell r="AF16">
            <v>14.7</v>
          </cell>
          <cell r="AG16" t="e">
            <v>#N/A</v>
          </cell>
          <cell r="AH16">
            <v>2.1</v>
          </cell>
          <cell r="AI16">
            <v>3.3</v>
          </cell>
          <cell r="AJ16">
            <v>16.7</v>
          </cell>
          <cell r="AK16">
            <v>7.1</v>
          </cell>
          <cell r="AL16">
            <v>9.6999999999999904</v>
          </cell>
        </row>
        <row r="17">
          <cell r="A17">
            <v>39508</v>
          </cell>
          <cell r="B17">
            <v>26.4</v>
          </cell>
          <cell r="C17" t="e">
            <v>#N/A</v>
          </cell>
          <cell r="D17">
            <v>-8.5</v>
          </cell>
          <cell r="E17">
            <v>8.8000000000000007</v>
          </cell>
          <cell r="F17">
            <v>19.899999999999999</v>
          </cell>
          <cell r="G17">
            <v>-19.399999999999999</v>
          </cell>
          <cell r="H17">
            <v>-11.8</v>
          </cell>
          <cell r="L17">
            <v>-1.3</v>
          </cell>
          <cell r="M17" t="e">
            <v>#N/A</v>
          </cell>
          <cell r="N17">
            <v>8.1</v>
          </cell>
          <cell r="O17">
            <v>6</v>
          </cell>
          <cell r="P17">
            <v>11.3</v>
          </cell>
          <cell r="Q17">
            <v>-1.8</v>
          </cell>
          <cell r="R17">
            <v>-3.3</v>
          </cell>
          <cell r="U17">
            <v>39508</v>
          </cell>
          <cell r="V17">
            <v>-1.1000000000000001</v>
          </cell>
          <cell r="W17">
            <v>0.50814771800000003</v>
          </cell>
          <cell r="X17">
            <v>-2.2999999999999998</v>
          </cell>
          <cell r="Y17">
            <v>-10.9</v>
          </cell>
          <cell r="Z17">
            <v>8.9</v>
          </cell>
          <cell r="AA17">
            <v>-8.1999999999999904</v>
          </cell>
          <cell r="AB17">
            <v>3.1</v>
          </cell>
          <cell r="AF17">
            <v>10.3</v>
          </cell>
          <cell r="AG17" t="e">
            <v>#N/A</v>
          </cell>
          <cell r="AH17">
            <v>-1.3</v>
          </cell>
          <cell r="AI17">
            <v>11.3</v>
          </cell>
          <cell r="AJ17">
            <v>14.7</v>
          </cell>
          <cell r="AK17">
            <v>2.4</v>
          </cell>
          <cell r="AL17">
            <v>8.4</v>
          </cell>
        </row>
        <row r="18">
          <cell r="A18">
            <v>39539</v>
          </cell>
          <cell r="B18">
            <v>25.8</v>
          </cell>
          <cell r="C18" t="e">
            <v>#N/A</v>
          </cell>
          <cell r="D18">
            <v>-9.1</v>
          </cell>
          <cell r="E18">
            <v>-2.2000000000000002</v>
          </cell>
          <cell r="F18">
            <v>14.8</v>
          </cell>
          <cell r="G18">
            <v>-23.7</v>
          </cell>
          <cell r="H18">
            <v>-16.3</v>
          </cell>
          <cell r="L18">
            <v>0.7</v>
          </cell>
          <cell r="M18" t="e">
            <v>#N/A</v>
          </cell>
          <cell r="N18">
            <v>6.1</v>
          </cell>
          <cell r="O18">
            <v>5</v>
          </cell>
          <cell r="P18">
            <v>13.2</v>
          </cell>
          <cell r="Q18">
            <v>-0.8</v>
          </cell>
          <cell r="R18">
            <v>-7.1</v>
          </cell>
          <cell r="U18">
            <v>39539</v>
          </cell>
          <cell r="V18">
            <v>-1.7</v>
          </cell>
          <cell r="W18">
            <v>-9.3261685839999906</v>
          </cell>
          <cell r="X18">
            <v>-1.7</v>
          </cell>
          <cell r="Y18">
            <v>-15.5</v>
          </cell>
          <cell r="Z18">
            <v>8.1</v>
          </cell>
          <cell r="AA18">
            <v>-11.3</v>
          </cell>
          <cell r="AB18">
            <v>2</v>
          </cell>
          <cell r="AF18">
            <v>10.7</v>
          </cell>
          <cell r="AG18" t="e">
            <v>#N/A</v>
          </cell>
          <cell r="AH18">
            <v>0.7</v>
          </cell>
          <cell r="AI18">
            <v>9.1999999999999904</v>
          </cell>
          <cell r="AJ18">
            <v>14.6</v>
          </cell>
          <cell r="AK18">
            <v>0.3</v>
          </cell>
          <cell r="AL18">
            <v>9.6999999999999904</v>
          </cell>
        </row>
        <row r="19">
          <cell r="A19">
            <v>39569</v>
          </cell>
          <cell r="B19">
            <v>20.5</v>
          </cell>
          <cell r="C19" t="e">
            <v>#N/A</v>
          </cell>
          <cell r="D19">
            <v>-14.3</v>
          </cell>
          <cell r="E19">
            <v>-21.8</v>
          </cell>
          <cell r="F19">
            <v>20.2</v>
          </cell>
          <cell r="G19">
            <v>-15.9</v>
          </cell>
          <cell r="H19">
            <v>-9.6999999999999904</v>
          </cell>
          <cell r="L19">
            <v>-2.2000000000000002</v>
          </cell>
          <cell r="M19" t="e">
            <v>#N/A</v>
          </cell>
          <cell r="N19">
            <v>4.5999999999999996</v>
          </cell>
          <cell r="O19">
            <v>8.6999999999999904</v>
          </cell>
          <cell r="P19">
            <v>7.4</v>
          </cell>
          <cell r="Q19">
            <v>-6.7</v>
          </cell>
          <cell r="R19">
            <v>-3.9</v>
          </cell>
          <cell r="U19">
            <v>39569</v>
          </cell>
          <cell r="V19">
            <v>-6.7</v>
          </cell>
          <cell r="W19">
            <v>-8.4129708839999999</v>
          </cell>
          <cell r="X19">
            <v>-0.9</v>
          </cell>
          <cell r="Y19">
            <v>-18.899999999999999</v>
          </cell>
          <cell r="Z19">
            <v>7.6</v>
          </cell>
          <cell r="AA19">
            <v>-15.8</v>
          </cell>
          <cell r="AB19">
            <v>2.8</v>
          </cell>
          <cell r="AF19">
            <v>8.9</v>
          </cell>
          <cell r="AG19" t="e">
            <v>#N/A</v>
          </cell>
          <cell r="AH19">
            <v>1.9</v>
          </cell>
          <cell r="AI19">
            <v>-9.8000000000000007</v>
          </cell>
          <cell r="AJ19">
            <v>9.6</v>
          </cell>
          <cell r="AK19">
            <v>7.2</v>
          </cell>
          <cell r="AL19">
            <v>7.5</v>
          </cell>
        </row>
        <row r="20">
          <cell r="A20">
            <v>39600</v>
          </cell>
          <cell r="B20">
            <v>19.3</v>
          </cell>
          <cell r="C20" t="e">
            <v>#N/A</v>
          </cell>
          <cell r="D20">
            <v>-14.3</v>
          </cell>
          <cell r="E20">
            <v>-22</v>
          </cell>
          <cell r="F20">
            <v>18</v>
          </cell>
          <cell r="G20">
            <v>-16.7</v>
          </cell>
          <cell r="H20">
            <v>-10.199999999999999</v>
          </cell>
          <cell r="L20">
            <v>-1.8</v>
          </cell>
          <cell r="M20" t="e">
            <v>#N/A</v>
          </cell>
          <cell r="N20">
            <v>1.7</v>
          </cell>
          <cell r="O20">
            <v>-6.1</v>
          </cell>
          <cell r="P20">
            <v>6.7</v>
          </cell>
          <cell r="Q20">
            <v>-9.1</v>
          </cell>
          <cell r="R20">
            <v>-3.8</v>
          </cell>
          <cell r="U20">
            <v>39600</v>
          </cell>
          <cell r="V20">
            <v>-6.6</v>
          </cell>
          <cell r="W20">
            <v>-12.314270572</v>
          </cell>
          <cell r="X20">
            <v>-3</v>
          </cell>
          <cell r="Y20">
            <v>-18.3</v>
          </cell>
          <cell r="Z20">
            <v>2.6</v>
          </cell>
          <cell r="AA20">
            <v>-9.5</v>
          </cell>
          <cell r="AB20">
            <v>-1.9</v>
          </cell>
          <cell r="AF20">
            <v>3.6</v>
          </cell>
          <cell r="AG20" t="e">
            <v>#N/A</v>
          </cell>
          <cell r="AH20">
            <v>5.9</v>
          </cell>
          <cell r="AI20">
            <v>1.6</v>
          </cell>
          <cell r="AJ20">
            <v>12.5</v>
          </cell>
          <cell r="AK20">
            <v>-4.0999999999999996</v>
          </cell>
          <cell r="AL20">
            <v>7.8</v>
          </cell>
        </row>
        <row r="21">
          <cell r="A21">
            <v>39630</v>
          </cell>
          <cell r="B21">
            <v>13.5</v>
          </cell>
          <cell r="C21" t="e">
            <v>#N/A</v>
          </cell>
          <cell r="D21">
            <v>-12.6</v>
          </cell>
          <cell r="E21">
            <v>-30.4</v>
          </cell>
          <cell r="F21">
            <v>41.3</v>
          </cell>
          <cell r="G21">
            <v>-32.700000000000003</v>
          </cell>
          <cell r="H21">
            <v>-9.8000000000000007</v>
          </cell>
          <cell r="L21">
            <v>0</v>
          </cell>
          <cell r="M21" t="e">
            <v>#N/A</v>
          </cell>
          <cell r="N21">
            <v>4.5</v>
          </cell>
          <cell r="O21">
            <v>-5.4</v>
          </cell>
          <cell r="P21">
            <v>6.5</v>
          </cell>
          <cell r="Q21">
            <v>-8.5</v>
          </cell>
          <cell r="R21">
            <v>-8.3000000000000007</v>
          </cell>
          <cell r="U21">
            <v>39630</v>
          </cell>
          <cell r="V21">
            <v>-11.6</v>
          </cell>
          <cell r="W21">
            <v>0.232344947</v>
          </cell>
          <cell r="X21">
            <v>-1.6</v>
          </cell>
          <cell r="Y21">
            <v>-29.9</v>
          </cell>
          <cell r="Z21">
            <v>1.2</v>
          </cell>
          <cell r="AA21">
            <v>-9.6999999999999904</v>
          </cell>
          <cell r="AB21">
            <v>-3.6</v>
          </cell>
          <cell r="AF21">
            <v>-0.1</v>
          </cell>
          <cell r="AG21" t="e">
            <v>#N/A</v>
          </cell>
          <cell r="AH21">
            <v>0.4</v>
          </cell>
          <cell r="AI21">
            <v>10.7</v>
          </cell>
          <cell r="AJ21">
            <v>11.8</v>
          </cell>
          <cell r="AK21">
            <v>3.6</v>
          </cell>
          <cell r="AL21">
            <v>5.0999999999999996</v>
          </cell>
        </row>
        <row r="22">
          <cell r="A22">
            <v>39661</v>
          </cell>
          <cell r="B22">
            <v>12</v>
          </cell>
          <cell r="C22" t="e">
            <v>#N/A</v>
          </cell>
          <cell r="D22">
            <v>-14.7</v>
          </cell>
          <cell r="E22">
            <v>-28</v>
          </cell>
          <cell r="F22">
            <v>17.899999999999999</v>
          </cell>
          <cell r="G22">
            <v>-22.1</v>
          </cell>
          <cell r="H22">
            <v>-13.1</v>
          </cell>
          <cell r="L22">
            <v>-8</v>
          </cell>
          <cell r="M22" t="e">
            <v>#N/A</v>
          </cell>
          <cell r="N22">
            <v>9.1</v>
          </cell>
          <cell r="O22">
            <v>-17.3</v>
          </cell>
          <cell r="P22">
            <v>9.1999999999999904</v>
          </cell>
          <cell r="Q22">
            <v>-13.5</v>
          </cell>
          <cell r="R22">
            <v>-11.2</v>
          </cell>
          <cell r="U22">
            <v>39661</v>
          </cell>
          <cell r="V22">
            <v>-11</v>
          </cell>
          <cell r="W22">
            <v>-5.6015386620000003</v>
          </cell>
          <cell r="X22">
            <v>-4.5999999999999996</v>
          </cell>
          <cell r="Y22">
            <v>-21.3</v>
          </cell>
          <cell r="Z22">
            <v>1</v>
          </cell>
          <cell r="AA22">
            <v>-9</v>
          </cell>
          <cell r="AB22">
            <v>-6.9</v>
          </cell>
          <cell r="AF22">
            <v>-2</v>
          </cell>
          <cell r="AG22" t="e">
            <v>#N/A</v>
          </cell>
          <cell r="AH22">
            <v>3.8</v>
          </cell>
          <cell r="AI22">
            <v>-14.6</v>
          </cell>
          <cell r="AJ22">
            <v>5.7</v>
          </cell>
          <cell r="AK22">
            <v>-8.6</v>
          </cell>
          <cell r="AL22">
            <v>5.6</v>
          </cell>
        </row>
        <row r="23">
          <cell r="A23">
            <v>39692</v>
          </cell>
          <cell r="B23">
            <v>8.3000000000000007</v>
          </cell>
          <cell r="C23" t="e">
            <v>#N/A</v>
          </cell>
          <cell r="D23">
            <v>-12.1</v>
          </cell>
          <cell r="E23">
            <v>-33.9</v>
          </cell>
          <cell r="F23">
            <v>15.4</v>
          </cell>
          <cell r="G23">
            <v>-39.799999999999997</v>
          </cell>
          <cell r="H23">
            <v>-12.2</v>
          </cell>
          <cell r="L23">
            <v>-6.2</v>
          </cell>
          <cell r="M23" t="e">
            <v>#N/A</v>
          </cell>
          <cell r="N23">
            <v>0.9</v>
          </cell>
          <cell r="O23">
            <v>-12.7</v>
          </cell>
          <cell r="P23">
            <v>15.2</v>
          </cell>
          <cell r="Q23">
            <v>-12</v>
          </cell>
          <cell r="R23">
            <v>-12.9</v>
          </cell>
          <cell r="U23">
            <v>39692</v>
          </cell>
          <cell r="V23">
            <v>-13.1</v>
          </cell>
          <cell r="W23">
            <v>-17.000998201000002</v>
          </cell>
          <cell r="X23">
            <v>-5.7</v>
          </cell>
          <cell r="Y23">
            <v>-22.3</v>
          </cell>
          <cell r="Z23">
            <v>-0.5</v>
          </cell>
          <cell r="AA23">
            <v>-14.6</v>
          </cell>
          <cell r="AB23">
            <v>-11.6</v>
          </cell>
          <cell r="AF23">
            <v>-2.7</v>
          </cell>
          <cell r="AG23" t="e">
            <v>#N/A</v>
          </cell>
          <cell r="AH23">
            <v>1.1000000000000001</v>
          </cell>
          <cell r="AI23">
            <v>-5.8</v>
          </cell>
          <cell r="AJ23">
            <v>5.9</v>
          </cell>
          <cell r="AK23">
            <v>-4.5999999999999996</v>
          </cell>
          <cell r="AL23">
            <v>2.2999999999999998</v>
          </cell>
        </row>
        <row r="24">
          <cell r="A24">
            <v>39722</v>
          </cell>
          <cell r="B24">
            <v>-1.3</v>
          </cell>
          <cell r="C24" t="e">
            <v>#N/A</v>
          </cell>
          <cell r="D24">
            <v>-13.7</v>
          </cell>
          <cell r="E24">
            <v>-37.299999999999997</v>
          </cell>
          <cell r="F24">
            <v>7.5</v>
          </cell>
          <cell r="G24">
            <v>-44.9</v>
          </cell>
          <cell r="H24">
            <v>-12.2</v>
          </cell>
          <cell r="L24">
            <v>-7.8</v>
          </cell>
          <cell r="M24" t="e">
            <v>#N/A</v>
          </cell>
          <cell r="N24">
            <v>2.5</v>
          </cell>
          <cell r="O24">
            <v>-9.3000000000000007</v>
          </cell>
          <cell r="P24">
            <v>8.5</v>
          </cell>
          <cell r="Q24">
            <v>-14.7</v>
          </cell>
          <cell r="R24">
            <v>-9.5</v>
          </cell>
          <cell r="U24">
            <v>39722</v>
          </cell>
          <cell r="V24">
            <v>-18.600000000000001</v>
          </cell>
          <cell r="W24">
            <v>-32.687783617999997</v>
          </cell>
          <cell r="X24">
            <v>-8.8000000000000007</v>
          </cell>
          <cell r="Y24">
            <v>-34.4</v>
          </cell>
          <cell r="Z24">
            <v>-4.3</v>
          </cell>
          <cell r="AA24">
            <v>-24.1</v>
          </cell>
          <cell r="AB24">
            <v>-15.7</v>
          </cell>
          <cell r="AF24">
            <v>-1.3</v>
          </cell>
          <cell r="AG24" t="e">
            <v>#N/A</v>
          </cell>
          <cell r="AH24">
            <v>-2.1</v>
          </cell>
          <cell r="AI24">
            <v>-2.8</v>
          </cell>
          <cell r="AJ24">
            <v>-0.6</v>
          </cell>
          <cell r="AK24">
            <v>-3.8</v>
          </cell>
          <cell r="AL24">
            <v>-1.7</v>
          </cell>
        </row>
        <row r="25">
          <cell r="A25">
            <v>39753</v>
          </cell>
          <cell r="B25">
            <v>-10.199999999999999</v>
          </cell>
          <cell r="C25" t="e">
            <v>#N/A</v>
          </cell>
          <cell r="D25">
            <v>-24.2</v>
          </cell>
          <cell r="E25">
            <v>-45.4</v>
          </cell>
          <cell r="F25">
            <v>-0.8</v>
          </cell>
          <cell r="G25">
            <v>-30</v>
          </cell>
          <cell r="H25">
            <v>-11.5</v>
          </cell>
          <cell r="L25">
            <v>-11</v>
          </cell>
          <cell r="M25" t="e">
            <v>#N/A</v>
          </cell>
          <cell r="N25">
            <v>1.5</v>
          </cell>
          <cell r="O25">
            <v>-20.100000000000001</v>
          </cell>
          <cell r="P25">
            <v>2.1</v>
          </cell>
          <cell r="Q25">
            <v>-15.4</v>
          </cell>
          <cell r="R25">
            <v>-15.6</v>
          </cell>
          <cell r="U25">
            <v>39753</v>
          </cell>
          <cell r="V25">
            <v>-28.6</v>
          </cell>
          <cell r="W25">
            <v>-29.878271061</v>
          </cell>
          <cell r="X25">
            <v>-14.4</v>
          </cell>
          <cell r="Y25">
            <v>-28.2</v>
          </cell>
          <cell r="Z25">
            <v>-16.399999999999999</v>
          </cell>
          <cell r="AA25">
            <v>-24.1</v>
          </cell>
          <cell r="AB25">
            <v>-24.9</v>
          </cell>
          <cell r="AF25">
            <v>-10.4</v>
          </cell>
          <cell r="AG25" t="e">
            <v>#N/A</v>
          </cell>
          <cell r="AH25">
            <v>-3.4</v>
          </cell>
          <cell r="AI25">
            <v>-19.5</v>
          </cell>
          <cell r="AJ25">
            <v>-10.3</v>
          </cell>
          <cell r="AK25">
            <v>-1.6</v>
          </cell>
          <cell r="AL25">
            <v>-7.7</v>
          </cell>
        </row>
        <row r="26">
          <cell r="A26">
            <v>39783</v>
          </cell>
          <cell r="B26">
            <v>-14.2</v>
          </cell>
          <cell r="C26" t="e">
            <v>#N/A</v>
          </cell>
          <cell r="D26">
            <v>-16.7</v>
          </cell>
          <cell r="E26">
            <v>-49.9</v>
          </cell>
          <cell r="F26">
            <v>-4.8</v>
          </cell>
          <cell r="G26">
            <v>-37.9</v>
          </cell>
          <cell r="H26">
            <v>-13.8</v>
          </cell>
          <cell r="L26">
            <v>-13.6</v>
          </cell>
          <cell r="M26" t="e">
            <v>#N/A</v>
          </cell>
          <cell r="N26">
            <v>0.7</v>
          </cell>
          <cell r="O26">
            <v>-29.1</v>
          </cell>
          <cell r="P26">
            <v>-10.5</v>
          </cell>
          <cell r="Q26">
            <v>-19.2</v>
          </cell>
          <cell r="R26">
            <v>-18.899999999999999</v>
          </cell>
          <cell r="U26">
            <v>39783</v>
          </cell>
          <cell r="V26">
            <v>-34.6</v>
          </cell>
          <cell r="W26">
            <v>-35.514425508999999</v>
          </cell>
          <cell r="X26">
            <v>-19</v>
          </cell>
          <cell r="Y26">
            <v>-25.5</v>
          </cell>
          <cell r="Z26">
            <v>-24.7</v>
          </cell>
          <cell r="AA26">
            <v>-32.1</v>
          </cell>
          <cell r="AB26">
            <v>-32.299999999999997</v>
          </cell>
          <cell r="AF26">
            <v>-16.2</v>
          </cell>
          <cell r="AG26" t="e">
            <v>#N/A</v>
          </cell>
          <cell r="AH26">
            <v>-2.7</v>
          </cell>
          <cell r="AI26">
            <v>-30.9</v>
          </cell>
          <cell r="AJ26">
            <v>-18.100000000000001</v>
          </cell>
          <cell r="AK26">
            <v>-10.4</v>
          </cell>
          <cell r="AL26">
            <v>-8.4</v>
          </cell>
        </row>
        <row r="27">
          <cell r="A27">
            <v>39814</v>
          </cell>
          <cell r="B27">
            <v>-18.7</v>
          </cell>
          <cell r="C27" t="e">
            <v>#N/A</v>
          </cell>
          <cell r="D27">
            <v>-22</v>
          </cell>
          <cell r="E27">
            <v>-56.1</v>
          </cell>
          <cell r="F27">
            <v>-7.5</v>
          </cell>
          <cell r="G27">
            <v>-50.6</v>
          </cell>
          <cell r="H27">
            <v>-18.8</v>
          </cell>
          <cell r="L27">
            <v>-15.7</v>
          </cell>
          <cell r="M27" t="e">
            <v>#N/A</v>
          </cell>
          <cell r="N27">
            <v>-1.3</v>
          </cell>
          <cell r="O27">
            <v>-44.3</v>
          </cell>
          <cell r="P27">
            <v>-13.4</v>
          </cell>
          <cell r="Q27">
            <v>-15.1</v>
          </cell>
          <cell r="R27">
            <v>-19</v>
          </cell>
          <cell r="U27">
            <v>39814</v>
          </cell>
          <cell r="V27">
            <v>-35.4</v>
          </cell>
          <cell r="W27">
            <v>-37.635171126000003</v>
          </cell>
          <cell r="X27">
            <v>-21.6</v>
          </cell>
          <cell r="Y27">
            <v>-44.5</v>
          </cell>
          <cell r="Z27">
            <v>-22.9</v>
          </cell>
          <cell r="AA27">
            <v>-32.4</v>
          </cell>
          <cell r="AB27">
            <v>-33.200000000000003</v>
          </cell>
          <cell r="AF27">
            <v>-15.7</v>
          </cell>
          <cell r="AG27" t="e">
            <v>#N/A</v>
          </cell>
          <cell r="AH27">
            <v>-3.8</v>
          </cell>
          <cell r="AI27">
            <v>-49.1</v>
          </cell>
          <cell r="AJ27">
            <v>-19.600000000000001</v>
          </cell>
          <cell r="AK27">
            <v>-10.5</v>
          </cell>
          <cell r="AL27">
            <v>-8.9</v>
          </cell>
        </row>
        <row r="28">
          <cell r="A28">
            <v>39845</v>
          </cell>
          <cell r="B28">
            <v>-20.8</v>
          </cell>
          <cell r="C28" t="e">
            <v>#N/A</v>
          </cell>
          <cell r="D28">
            <v>-19.399999999999999</v>
          </cell>
          <cell r="E28">
            <v>-59.3</v>
          </cell>
          <cell r="F28">
            <v>-17.7</v>
          </cell>
          <cell r="G28">
            <v>-45.4</v>
          </cell>
          <cell r="H28">
            <v>-18.7</v>
          </cell>
          <cell r="L28">
            <v>-13.7</v>
          </cell>
          <cell r="M28" t="e">
            <v>#N/A</v>
          </cell>
          <cell r="N28">
            <v>-1</v>
          </cell>
          <cell r="O28">
            <v>-37.299999999999997</v>
          </cell>
          <cell r="P28">
            <v>-11.1</v>
          </cell>
          <cell r="Q28">
            <v>-18.7</v>
          </cell>
          <cell r="R28">
            <v>-17.8</v>
          </cell>
          <cell r="U28">
            <v>39845</v>
          </cell>
          <cell r="V28">
            <v>-40</v>
          </cell>
          <cell r="W28">
            <v>-47.344102866999997</v>
          </cell>
          <cell r="X28">
            <v>-25.5</v>
          </cell>
          <cell r="Y28">
            <v>-45.4</v>
          </cell>
          <cell r="Z28">
            <v>-32.4</v>
          </cell>
          <cell r="AA28">
            <v>-34.799999999999997</v>
          </cell>
          <cell r="AB28">
            <v>-34</v>
          </cell>
          <cell r="AF28">
            <v>-22.1</v>
          </cell>
          <cell r="AG28" t="e">
            <v>#N/A</v>
          </cell>
          <cell r="AH28">
            <v>-1.4</v>
          </cell>
          <cell r="AI28">
            <v>-43.8</v>
          </cell>
          <cell r="AJ28">
            <v>-21.9</v>
          </cell>
          <cell r="AK28">
            <v>-16.100000000000001</v>
          </cell>
          <cell r="AL28">
            <v>-13.9</v>
          </cell>
        </row>
        <row r="29">
          <cell r="A29">
            <v>39873</v>
          </cell>
          <cell r="B29">
            <v>-24.7</v>
          </cell>
          <cell r="C29" t="e">
            <v>#N/A</v>
          </cell>
          <cell r="D29">
            <v>-22.3</v>
          </cell>
          <cell r="E29">
            <v>-45.9</v>
          </cell>
          <cell r="F29">
            <v>-21.5</v>
          </cell>
          <cell r="G29">
            <v>-40.6</v>
          </cell>
          <cell r="H29">
            <v>-19.100000000000001</v>
          </cell>
          <cell r="L29">
            <v>-18.399999999999999</v>
          </cell>
          <cell r="M29" t="e">
            <v>#N/A</v>
          </cell>
          <cell r="N29">
            <v>-3.4</v>
          </cell>
          <cell r="O29">
            <v>-38</v>
          </cell>
          <cell r="P29">
            <v>-13.5</v>
          </cell>
          <cell r="Q29">
            <v>-16.600000000000001</v>
          </cell>
          <cell r="R29">
            <v>-18.8</v>
          </cell>
          <cell r="U29">
            <v>39873</v>
          </cell>
          <cell r="V29">
            <v>-45</v>
          </cell>
          <cell r="W29">
            <v>-42.277051978999999</v>
          </cell>
          <cell r="X29">
            <v>-27.3</v>
          </cell>
          <cell r="Y29">
            <v>-51.3</v>
          </cell>
          <cell r="Z29">
            <v>-35.299999999999997</v>
          </cell>
          <cell r="AA29">
            <v>-38.5</v>
          </cell>
          <cell r="AB29">
            <v>-40.200000000000003</v>
          </cell>
          <cell r="AF29">
            <v>-24.6</v>
          </cell>
          <cell r="AG29" t="e">
            <v>#N/A</v>
          </cell>
          <cell r="AH29">
            <v>-5.5</v>
          </cell>
          <cell r="AI29">
            <v>-28.8</v>
          </cell>
          <cell r="AJ29">
            <v>-25.6</v>
          </cell>
          <cell r="AK29">
            <v>-10.1</v>
          </cell>
          <cell r="AL29">
            <v>-12.6</v>
          </cell>
        </row>
        <row r="30">
          <cell r="A30">
            <v>39904</v>
          </cell>
          <cell r="B30">
            <v>-26.3</v>
          </cell>
          <cell r="C30" t="e">
            <v>#N/A</v>
          </cell>
          <cell r="D30">
            <v>-22.8</v>
          </cell>
          <cell r="E30">
            <v>-41.4</v>
          </cell>
          <cell r="F30">
            <v>-26.9</v>
          </cell>
          <cell r="G30">
            <v>-43</v>
          </cell>
          <cell r="H30">
            <v>-21</v>
          </cell>
          <cell r="L30">
            <v>-19.899999999999999</v>
          </cell>
          <cell r="M30" t="e">
            <v>#N/A</v>
          </cell>
          <cell r="N30">
            <v>-3.8</v>
          </cell>
          <cell r="O30">
            <v>-24</v>
          </cell>
          <cell r="P30">
            <v>-10.1</v>
          </cell>
          <cell r="Q30">
            <v>-18.5</v>
          </cell>
          <cell r="R30">
            <v>-19.399999999999999</v>
          </cell>
          <cell r="U30">
            <v>39904</v>
          </cell>
          <cell r="V30">
            <v>-43.1</v>
          </cell>
          <cell r="W30">
            <v>-34.041597654</v>
          </cell>
          <cell r="X30">
            <v>-23.7</v>
          </cell>
          <cell r="Y30">
            <v>-41.4</v>
          </cell>
          <cell r="Z30">
            <v>-37.799999999999997</v>
          </cell>
          <cell r="AA30">
            <v>-33</v>
          </cell>
          <cell r="AB30">
            <v>-40.4</v>
          </cell>
          <cell r="AF30">
            <v>-26.7</v>
          </cell>
          <cell r="AG30" t="e">
            <v>#N/A</v>
          </cell>
          <cell r="AH30">
            <v>-3.9</v>
          </cell>
          <cell r="AI30">
            <v>-33.4</v>
          </cell>
          <cell r="AJ30">
            <v>-29.3</v>
          </cell>
          <cell r="AK30">
            <v>-11.1</v>
          </cell>
          <cell r="AL30">
            <v>-11.1</v>
          </cell>
        </row>
        <row r="31">
          <cell r="A31">
            <v>39934</v>
          </cell>
          <cell r="B31">
            <v>-25.9</v>
          </cell>
          <cell r="C31" t="e">
            <v>#N/A</v>
          </cell>
          <cell r="D31">
            <v>-20.8</v>
          </cell>
          <cell r="E31">
            <v>-39.4</v>
          </cell>
          <cell r="F31">
            <v>-24.5</v>
          </cell>
          <cell r="G31">
            <v>-24.7</v>
          </cell>
          <cell r="H31">
            <v>-23</v>
          </cell>
          <cell r="L31">
            <v>-22</v>
          </cell>
          <cell r="M31" t="e">
            <v>#N/A</v>
          </cell>
          <cell r="N31">
            <v>-1.7</v>
          </cell>
          <cell r="O31">
            <v>-26.9</v>
          </cell>
          <cell r="P31">
            <v>-10.7</v>
          </cell>
          <cell r="Q31">
            <v>-11.5</v>
          </cell>
          <cell r="R31">
            <v>-16.600000000000001</v>
          </cell>
          <cell r="U31">
            <v>39934</v>
          </cell>
          <cell r="V31">
            <v>-39.6</v>
          </cell>
          <cell r="W31">
            <v>-33.734216938000003</v>
          </cell>
          <cell r="X31">
            <v>-24.4</v>
          </cell>
          <cell r="Y31">
            <v>-43.1</v>
          </cell>
          <cell r="Z31">
            <v>-36.799999999999997</v>
          </cell>
          <cell r="AA31">
            <v>-34.6</v>
          </cell>
          <cell r="AB31">
            <v>-40.4</v>
          </cell>
          <cell r="AF31">
            <v>-27.9</v>
          </cell>
          <cell r="AG31" t="e">
            <v>#N/A</v>
          </cell>
          <cell r="AH31">
            <v>-4.4000000000000004</v>
          </cell>
          <cell r="AI31">
            <v>-17</v>
          </cell>
          <cell r="AJ31">
            <v>-25.8</v>
          </cell>
          <cell r="AK31">
            <v>-5.7</v>
          </cell>
          <cell r="AL31">
            <v>-10.1</v>
          </cell>
        </row>
        <row r="32">
          <cell r="A32">
            <v>39965</v>
          </cell>
          <cell r="B32">
            <v>-27.2</v>
          </cell>
          <cell r="C32" t="e">
            <v>#N/A</v>
          </cell>
          <cell r="D32">
            <v>-20.8</v>
          </cell>
          <cell r="E32">
            <v>-33.9</v>
          </cell>
          <cell r="F32">
            <v>-33.5</v>
          </cell>
          <cell r="G32">
            <v>-30</v>
          </cell>
          <cell r="H32">
            <v>-19.5</v>
          </cell>
          <cell r="L32">
            <v>-21.9</v>
          </cell>
          <cell r="M32" t="e">
            <v>#N/A</v>
          </cell>
          <cell r="N32">
            <v>-5.6</v>
          </cell>
          <cell r="O32">
            <v>-16.2</v>
          </cell>
          <cell r="P32">
            <v>-14.2</v>
          </cell>
          <cell r="Q32">
            <v>-14.5</v>
          </cell>
          <cell r="R32">
            <v>-14.1</v>
          </cell>
          <cell r="U32">
            <v>39965</v>
          </cell>
          <cell r="V32">
            <v>-41.8</v>
          </cell>
          <cell r="W32">
            <v>-19.004178345</v>
          </cell>
          <cell r="X32">
            <v>-21.6</v>
          </cell>
          <cell r="Y32">
            <v>-42.8</v>
          </cell>
          <cell r="Z32">
            <v>-36.5</v>
          </cell>
          <cell r="AA32">
            <v>-30.2</v>
          </cell>
          <cell r="AB32">
            <v>-38.299999999999997</v>
          </cell>
          <cell r="AF32">
            <v>-21.2</v>
          </cell>
          <cell r="AG32" t="e">
            <v>#N/A</v>
          </cell>
          <cell r="AH32">
            <v>1</v>
          </cell>
          <cell r="AI32">
            <v>-26.2</v>
          </cell>
          <cell r="AJ32">
            <v>-21.3</v>
          </cell>
          <cell r="AK32">
            <v>-4.4000000000000004</v>
          </cell>
          <cell r="AL32">
            <v>-9.1999999999999904</v>
          </cell>
        </row>
        <row r="33">
          <cell r="A33">
            <v>39995</v>
          </cell>
          <cell r="B33">
            <v>-26</v>
          </cell>
          <cell r="C33" t="e">
            <v>#N/A</v>
          </cell>
          <cell r="D33">
            <v>-20.399999999999999</v>
          </cell>
          <cell r="E33">
            <v>-30.3</v>
          </cell>
          <cell r="F33">
            <v>-39.6</v>
          </cell>
          <cell r="G33">
            <v>-34.9</v>
          </cell>
          <cell r="H33">
            <v>-18.399999999999999</v>
          </cell>
          <cell r="L33">
            <v>-20.100000000000001</v>
          </cell>
          <cell r="M33" t="e">
            <v>#N/A</v>
          </cell>
          <cell r="N33">
            <v>-4.4000000000000004</v>
          </cell>
          <cell r="O33">
            <v>-30.8</v>
          </cell>
          <cell r="P33">
            <v>-12.5</v>
          </cell>
          <cell r="Q33">
            <v>-14.1</v>
          </cell>
          <cell r="R33">
            <v>-13.9</v>
          </cell>
          <cell r="U33">
            <v>39995</v>
          </cell>
          <cell r="V33">
            <v>-37.1</v>
          </cell>
          <cell r="W33">
            <v>-11.313990433000001</v>
          </cell>
          <cell r="X33">
            <v>-20.6</v>
          </cell>
          <cell r="Y33">
            <v>-36.200000000000003</v>
          </cell>
          <cell r="Z33">
            <v>-36.5</v>
          </cell>
          <cell r="AA33">
            <v>-22</v>
          </cell>
          <cell r="AB33">
            <v>-36.9</v>
          </cell>
          <cell r="AF33">
            <v>-16.600000000000001</v>
          </cell>
          <cell r="AG33" t="e">
            <v>#N/A</v>
          </cell>
          <cell r="AH33">
            <v>-1.3</v>
          </cell>
          <cell r="AI33">
            <v>-28.6</v>
          </cell>
          <cell r="AJ33">
            <v>-28.3</v>
          </cell>
          <cell r="AK33">
            <v>-6.4</v>
          </cell>
          <cell r="AL33">
            <v>-6.7</v>
          </cell>
        </row>
        <row r="34">
          <cell r="A34">
            <v>40026</v>
          </cell>
          <cell r="B34">
            <v>-25.2</v>
          </cell>
          <cell r="C34" t="e">
            <v>#N/A</v>
          </cell>
          <cell r="D34">
            <v>-18.899999999999999</v>
          </cell>
          <cell r="E34">
            <v>-29.5</v>
          </cell>
          <cell r="F34">
            <v>-25.1</v>
          </cell>
          <cell r="G34">
            <v>-30.9</v>
          </cell>
          <cell r="H34">
            <v>-13</v>
          </cell>
          <cell r="L34">
            <v>-19.600000000000001</v>
          </cell>
          <cell r="M34" t="e">
            <v>#N/A</v>
          </cell>
          <cell r="N34">
            <v>0.1</v>
          </cell>
          <cell r="O34">
            <v>-24.7</v>
          </cell>
          <cell r="P34">
            <v>-8.6999999999999904</v>
          </cell>
          <cell r="Q34">
            <v>-10.7</v>
          </cell>
          <cell r="R34">
            <v>-11.3</v>
          </cell>
          <cell r="U34">
            <v>40026</v>
          </cell>
          <cell r="V34">
            <v>-36.1</v>
          </cell>
          <cell r="W34">
            <v>-8.4791567939999997</v>
          </cell>
          <cell r="X34">
            <v>-20.100000000000001</v>
          </cell>
          <cell r="Y34">
            <v>-33.200000000000003</v>
          </cell>
          <cell r="Z34">
            <v>-29.5</v>
          </cell>
          <cell r="AA34">
            <v>-19.399999999999999</v>
          </cell>
          <cell r="AB34">
            <v>-32.9</v>
          </cell>
          <cell r="AF34">
            <v>-16.5</v>
          </cell>
          <cell r="AG34" t="e">
            <v>#N/A</v>
          </cell>
          <cell r="AH34">
            <v>-4.5999999999999996</v>
          </cell>
          <cell r="AI34">
            <v>-26</v>
          </cell>
          <cell r="AJ34">
            <v>-23.3</v>
          </cell>
          <cell r="AK34">
            <v>-6.1</v>
          </cell>
          <cell r="AL34">
            <v>-3.5</v>
          </cell>
        </row>
        <row r="35">
          <cell r="A35">
            <v>40057</v>
          </cell>
          <cell r="B35">
            <v>-23.2</v>
          </cell>
          <cell r="C35" t="e">
            <v>#N/A</v>
          </cell>
          <cell r="D35">
            <v>-15.5</v>
          </cell>
          <cell r="E35">
            <v>-29</v>
          </cell>
          <cell r="F35">
            <v>-27.3</v>
          </cell>
          <cell r="G35">
            <v>-15.5</v>
          </cell>
          <cell r="H35">
            <v>-15.5</v>
          </cell>
          <cell r="L35">
            <v>-17.5</v>
          </cell>
          <cell r="M35" t="e">
            <v>#N/A</v>
          </cell>
          <cell r="N35">
            <v>0.3</v>
          </cell>
          <cell r="O35">
            <v>-4.7</v>
          </cell>
          <cell r="P35">
            <v>-9.6999999999999904</v>
          </cell>
          <cell r="Q35">
            <v>-15.8</v>
          </cell>
          <cell r="R35">
            <v>-9.5</v>
          </cell>
          <cell r="U35">
            <v>40057</v>
          </cell>
          <cell r="V35">
            <v>-32</v>
          </cell>
          <cell r="W35">
            <v>-5.7450393589999997</v>
          </cell>
          <cell r="X35">
            <v>-20.2</v>
          </cell>
          <cell r="Y35">
            <v>-28</v>
          </cell>
          <cell r="Z35">
            <v>-30.2</v>
          </cell>
          <cell r="AA35">
            <v>-23.7</v>
          </cell>
          <cell r="AB35">
            <v>-34.700000000000003</v>
          </cell>
          <cell r="AF35">
            <v>-14.2</v>
          </cell>
          <cell r="AG35" t="e">
            <v>#N/A</v>
          </cell>
          <cell r="AH35">
            <v>-4.2</v>
          </cell>
          <cell r="AI35">
            <v>-14.9</v>
          </cell>
          <cell r="AJ35">
            <v>-15.1</v>
          </cell>
          <cell r="AK35">
            <v>-5.0999999999999996</v>
          </cell>
          <cell r="AL35">
            <v>-5.3</v>
          </cell>
        </row>
        <row r="36">
          <cell r="A36">
            <v>40087</v>
          </cell>
          <cell r="B36">
            <v>-18.899999999999999</v>
          </cell>
          <cell r="C36" t="e">
            <v>#N/A</v>
          </cell>
          <cell r="D36">
            <v>-17.5</v>
          </cell>
          <cell r="E36">
            <v>-24.9</v>
          </cell>
          <cell r="F36">
            <v>-21.8</v>
          </cell>
          <cell r="G36">
            <v>-22.6</v>
          </cell>
          <cell r="H36">
            <v>-14</v>
          </cell>
          <cell r="L36">
            <v>-15.7</v>
          </cell>
          <cell r="M36" t="e">
            <v>#N/A</v>
          </cell>
          <cell r="N36">
            <v>-2.2000000000000002</v>
          </cell>
          <cell r="O36">
            <v>0.3</v>
          </cell>
          <cell r="P36">
            <v>-4.9000000000000004</v>
          </cell>
          <cell r="Q36">
            <v>-14.9</v>
          </cell>
          <cell r="R36">
            <v>-6.4</v>
          </cell>
          <cell r="U36">
            <v>40087</v>
          </cell>
          <cell r="V36">
            <v>-32.5</v>
          </cell>
          <cell r="W36">
            <v>4.1480212639999996</v>
          </cell>
          <cell r="X36">
            <v>-18.7</v>
          </cell>
          <cell r="Y36">
            <v>-19</v>
          </cell>
          <cell r="Z36">
            <v>-29.9</v>
          </cell>
          <cell r="AA36">
            <v>-17.899999999999999</v>
          </cell>
          <cell r="AB36">
            <v>-29.6</v>
          </cell>
          <cell r="AF36">
            <v>-11.6</v>
          </cell>
          <cell r="AG36" t="e">
            <v>#N/A</v>
          </cell>
          <cell r="AH36">
            <v>-1.1000000000000001</v>
          </cell>
          <cell r="AI36">
            <v>-16.100000000000001</v>
          </cell>
          <cell r="AJ36">
            <v>-23.8</v>
          </cell>
          <cell r="AK36">
            <v>-6.1</v>
          </cell>
          <cell r="AL36">
            <v>-5.7</v>
          </cell>
        </row>
        <row r="37">
          <cell r="A37">
            <v>40118</v>
          </cell>
          <cell r="B37">
            <v>-19.899999999999999</v>
          </cell>
          <cell r="C37" t="e">
            <v>#N/A</v>
          </cell>
          <cell r="D37">
            <v>-19.399999999999999</v>
          </cell>
          <cell r="E37">
            <v>-30.4</v>
          </cell>
          <cell r="F37">
            <v>-22.5</v>
          </cell>
          <cell r="G37">
            <v>-15.7</v>
          </cell>
          <cell r="H37">
            <v>-12.5</v>
          </cell>
          <cell r="L37">
            <v>-12.1</v>
          </cell>
          <cell r="M37" t="e">
            <v>#N/A</v>
          </cell>
          <cell r="N37">
            <v>-0.6</v>
          </cell>
          <cell r="O37">
            <v>-5.8</v>
          </cell>
          <cell r="P37">
            <v>-4.5999999999999996</v>
          </cell>
          <cell r="Q37">
            <v>-11.5</v>
          </cell>
          <cell r="R37">
            <v>-8.1</v>
          </cell>
          <cell r="U37">
            <v>40118</v>
          </cell>
          <cell r="V37">
            <v>-26.9</v>
          </cell>
          <cell r="W37">
            <v>3.4032950139999998</v>
          </cell>
          <cell r="X37">
            <v>-16.5</v>
          </cell>
          <cell r="Y37">
            <v>-22.9</v>
          </cell>
          <cell r="Z37">
            <v>-25.8</v>
          </cell>
          <cell r="AA37">
            <v>-17.3</v>
          </cell>
          <cell r="AB37">
            <v>-26.4</v>
          </cell>
          <cell r="AF37">
            <v>-8.9</v>
          </cell>
          <cell r="AG37" t="e">
            <v>#N/A</v>
          </cell>
          <cell r="AH37">
            <v>-1.4</v>
          </cell>
          <cell r="AI37">
            <v>-10.8</v>
          </cell>
          <cell r="AJ37">
            <v>-16.399999999999999</v>
          </cell>
          <cell r="AK37">
            <v>-9.4</v>
          </cell>
          <cell r="AL37">
            <v>-5.9</v>
          </cell>
        </row>
        <row r="38">
          <cell r="A38">
            <v>40148</v>
          </cell>
          <cell r="B38">
            <v>-18.5</v>
          </cell>
          <cell r="C38" t="e">
            <v>#N/A</v>
          </cell>
          <cell r="D38">
            <v>-24.3</v>
          </cell>
          <cell r="E38">
            <v>-32</v>
          </cell>
          <cell r="F38">
            <v>-21.1</v>
          </cell>
          <cell r="G38">
            <v>-19.7</v>
          </cell>
          <cell r="H38">
            <v>-12.1</v>
          </cell>
          <cell r="L38">
            <v>-10.6</v>
          </cell>
          <cell r="M38" t="e">
            <v>#N/A</v>
          </cell>
          <cell r="N38">
            <v>3</v>
          </cell>
          <cell r="O38">
            <v>-4.9000000000000004</v>
          </cell>
          <cell r="P38">
            <v>-1.6</v>
          </cell>
          <cell r="Q38">
            <v>-15.1</v>
          </cell>
          <cell r="R38">
            <v>-7.4</v>
          </cell>
          <cell r="U38">
            <v>40148</v>
          </cell>
          <cell r="V38">
            <v>-25.7</v>
          </cell>
          <cell r="W38">
            <v>6.9154244360000003</v>
          </cell>
          <cell r="X38">
            <v>-16.3</v>
          </cell>
          <cell r="Y38">
            <v>-26.9</v>
          </cell>
          <cell r="Z38">
            <v>-24.1</v>
          </cell>
          <cell r="AA38">
            <v>-19</v>
          </cell>
          <cell r="AB38">
            <v>-22.1</v>
          </cell>
          <cell r="AF38">
            <v>-9.1</v>
          </cell>
          <cell r="AG38" t="e">
            <v>#N/A</v>
          </cell>
          <cell r="AH38">
            <v>-0.9</v>
          </cell>
          <cell r="AI38">
            <v>-6.1</v>
          </cell>
          <cell r="AJ38">
            <v>-17.100000000000001</v>
          </cell>
          <cell r="AK38">
            <v>-5.3</v>
          </cell>
          <cell r="AL38">
            <v>-0.8</v>
          </cell>
        </row>
        <row r="39">
          <cell r="A39">
            <v>40179</v>
          </cell>
          <cell r="B39">
            <v>-12.8</v>
          </cell>
          <cell r="C39" t="e">
            <v>#N/A</v>
          </cell>
          <cell r="D39">
            <v>-18.399999999999999</v>
          </cell>
          <cell r="E39">
            <v>-38.700000000000003</v>
          </cell>
          <cell r="F39">
            <v>-17.3</v>
          </cell>
          <cell r="G39">
            <v>-31.4</v>
          </cell>
          <cell r="H39">
            <v>-16</v>
          </cell>
          <cell r="L39">
            <v>-6.7</v>
          </cell>
          <cell r="M39" t="e">
            <v>#N/A</v>
          </cell>
          <cell r="N39">
            <v>-2</v>
          </cell>
          <cell r="O39">
            <v>5.4</v>
          </cell>
          <cell r="P39">
            <v>-11.2</v>
          </cell>
          <cell r="Q39">
            <v>-10.6</v>
          </cell>
          <cell r="R39">
            <v>-6.5</v>
          </cell>
          <cell r="U39">
            <v>40179</v>
          </cell>
          <cell r="V39">
            <v>-22</v>
          </cell>
          <cell r="W39">
            <v>8.3444947379999999</v>
          </cell>
          <cell r="X39">
            <v>-18.5</v>
          </cell>
          <cell r="Y39">
            <v>-12.3</v>
          </cell>
          <cell r="Z39">
            <v>-22.8</v>
          </cell>
          <cell r="AA39">
            <v>-15.9</v>
          </cell>
          <cell r="AB39">
            <v>-20.6</v>
          </cell>
          <cell r="AF39">
            <v>-7.6</v>
          </cell>
          <cell r="AG39" t="e">
            <v>#N/A</v>
          </cell>
          <cell r="AH39">
            <v>-4.8</v>
          </cell>
          <cell r="AI39">
            <v>-5.2</v>
          </cell>
          <cell r="AJ39">
            <v>-11.8</v>
          </cell>
          <cell r="AK39">
            <v>-8.4</v>
          </cell>
          <cell r="AL39">
            <v>-2.8</v>
          </cell>
        </row>
        <row r="40">
          <cell r="A40">
            <v>40210</v>
          </cell>
          <cell r="B40">
            <v>-14.4</v>
          </cell>
          <cell r="C40" t="e">
            <v>#N/A</v>
          </cell>
          <cell r="D40">
            <v>-25.8</v>
          </cell>
          <cell r="E40">
            <v>-27.9</v>
          </cell>
          <cell r="F40">
            <v>-17.7</v>
          </cell>
          <cell r="G40">
            <v>-32.1</v>
          </cell>
          <cell r="H40">
            <v>-14.1</v>
          </cell>
          <cell r="L40">
            <v>-8.4</v>
          </cell>
          <cell r="M40" t="e">
            <v>#N/A</v>
          </cell>
          <cell r="N40">
            <v>3</v>
          </cell>
          <cell r="O40">
            <v>8.6999999999999904</v>
          </cell>
          <cell r="P40">
            <v>-8.9</v>
          </cell>
          <cell r="Q40">
            <v>-9.8000000000000007</v>
          </cell>
          <cell r="R40">
            <v>-8.6</v>
          </cell>
          <cell r="U40">
            <v>40210</v>
          </cell>
          <cell r="V40">
            <v>-21.9</v>
          </cell>
          <cell r="W40">
            <v>12.25829351</v>
          </cell>
          <cell r="X40">
            <v>-17.600000000000001</v>
          </cell>
          <cell r="Y40">
            <v>-8</v>
          </cell>
          <cell r="Z40">
            <v>-18.7</v>
          </cell>
          <cell r="AA40">
            <v>-13</v>
          </cell>
          <cell r="AB40">
            <v>-16.100000000000001</v>
          </cell>
          <cell r="AF40">
            <v>-6.7</v>
          </cell>
          <cell r="AG40" t="e">
            <v>#N/A</v>
          </cell>
          <cell r="AH40">
            <v>-4</v>
          </cell>
          <cell r="AI40">
            <v>-5.0999999999999996</v>
          </cell>
          <cell r="AJ40">
            <v>-6.5</v>
          </cell>
          <cell r="AK40">
            <v>-5.8</v>
          </cell>
          <cell r="AL40">
            <v>-3.3</v>
          </cell>
        </row>
        <row r="41">
          <cell r="A41">
            <v>40238</v>
          </cell>
          <cell r="B41">
            <v>-13</v>
          </cell>
          <cell r="C41" t="e">
            <v>#N/A</v>
          </cell>
          <cell r="D41">
            <v>-23.7</v>
          </cell>
          <cell r="E41">
            <v>-28.2</v>
          </cell>
          <cell r="F41">
            <v>-19.100000000000001</v>
          </cell>
          <cell r="G41">
            <v>-10.1</v>
          </cell>
          <cell r="H41">
            <v>-13.9</v>
          </cell>
          <cell r="L41">
            <v>-4.0999999999999996</v>
          </cell>
          <cell r="M41" t="e">
            <v>#N/A</v>
          </cell>
          <cell r="N41">
            <v>3.7</v>
          </cell>
          <cell r="O41">
            <v>-2.9</v>
          </cell>
          <cell r="P41">
            <v>-12.4</v>
          </cell>
          <cell r="Q41">
            <v>-11.5</v>
          </cell>
          <cell r="R41">
            <v>-8.5</v>
          </cell>
          <cell r="U41">
            <v>40238</v>
          </cell>
          <cell r="V41">
            <v>-20</v>
          </cell>
          <cell r="W41">
            <v>11.515666928</v>
          </cell>
          <cell r="X41">
            <v>-14.2</v>
          </cell>
          <cell r="Y41">
            <v>-14</v>
          </cell>
          <cell r="Z41">
            <v>-16.600000000000001</v>
          </cell>
          <cell r="AA41">
            <v>-18.100000000000001</v>
          </cell>
          <cell r="AB41">
            <v>-12.8</v>
          </cell>
          <cell r="AF41">
            <v>-5.9</v>
          </cell>
          <cell r="AG41" t="e">
            <v>#N/A</v>
          </cell>
          <cell r="AH41">
            <v>-5.3</v>
          </cell>
          <cell r="AI41">
            <v>2.2999999999999998</v>
          </cell>
          <cell r="AJ41">
            <v>-6.5</v>
          </cell>
          <cell r="AK41">
            <v>-3</v>
          </cell>
          <cell r="AL41">
            <v>1.6</v>
          </cell>
        </row>
        <row r="42">
          <cell r="A42">
            <v>40269</v>
          </cell>
          <cell r="B42">
            <v>-16.600000000000001</v>
          </cell>
          <cell r="C42" t="e">
            <v>#N/A</v>
          </cell>
          <cell r="D42">
            <v>-21.5</v>
          </cell>
          <cell r="E42">
            <v>-26.1</v>
          </cell>
          <cell r="F42">
            <v>-15.6</v>
          </cell>
          <cell r="G42">
            <v>-12.9</v>
          </cell>
          <cell r="H42">
            <v>-10.6</v>
          </cell>
          <cell r="L42">
            <v>-4.4000000000000004</v>
          </cell>
          <cell r="M42" t="e">
            <v>#N/A</v>
          </cell>
          <cell r="N42">
            <v>4.9000000000000004</v>
          </cell>
          <cell r="O42">
            <v>-2.2999999999999998</v>
          </cell>
          <cell r="P42">
            <v>0</v>
          </cell>
          <cell r="Q42">
            <v>-11</v>
          </cell>
          <cell r="R42">
            <v>-5.2</v>
          </cell>
          <cell r="U42">
            <v>40269</v>
          </cell>
          <cell r="V42">
            <v>-19</v>
          </cell>
          <cell r="W42">
            <v>13.360688211999999</v>
          </cell>
          <cell r="X42">
            <v>-11</v>
          </cell>
          <cell r="Y42">
            <v>-10.5</v>
          </cell>
          <cell r="Z42">
            <v>-15.6</v>
          </cell>
          <cell r="AA42">
            <v>-12.6</v>
          </cell>
          <cell r="AB42">
            <v>-7.1</v>
          </cell>
          <cell r="AF42">
            <v>-5.5</v>
          </cell>
          <cell r="AG42" t="e">
            <v>#N/A</v>
          </cell>
          <cell r="AH42">
            <v>-3</v>
          </cell>
          <cell r="AI42">
            <v>-12.5</v>
          </cell>
          <cell r="AJ42">
            <v>2</v>
          </cell>
          <cell r="AK42">
            <v>-6.1</v>
          </cell>
          <cell r="AL42">
            <v>3.6</v>
          </cell>
        </row>
        <row r="43">
          <cell r="A43">
            <v>40299</v>
          </cell>
          <cell r="B43">
            <v>-16.600000000000001</v>
          </cell>
          <cell r="C43" t="e">
            <v>#N/A</v>
          </cell>
          <cell r="D43">
            <v>-24.4</v>
          </cell>
          <cell r="E43">
            <v>-19.3</v>
          </cell>
          <cell r="F43">
            <v>-19</v>
          </cell>
          <cell r="G43">
            <v>-21.8</v>
          </cell>
          <cell r="H43">
            <v>-10.7</v>
          </cell>
          <cell r="L43">
            <v>-2.4</v>
          </cell>
          <cell r="M43" t="e">
            <v>#N/A</v>
          </cell>
          <cell r="N43">
            <v>5.8</v>
          </cell>
          <cell r="O43">
            <v>-1.7</v>
          </cell>
          <cell r="P43">
            <v>-6.6</v>
          </cell>
          <cell r="Q43">
            <v>-10</v>
          </cell>
          <cell r="R43">
            <v>-5.3</v>
          </cell>
          <cell r="U43">
            <v>40299</v>
          </cell>
          <cell r="V43">
            <v>-14.9</v>
          </cell>
          <cell r="W43">
            <v>16.743516018000001</v>
          </cell>
          <cell r="X43">
            <v>-12.4</v>
          </cell>
          <cell r="Y43">
            <v>-0.6</v>
          </cell>
          <cell r="Z43">
            <v>-11.7</v>
          </cell>
          <cell r="AA43">
            <v>-14.2</v>
          </cell>
          <cell r="AB43">
            <v>-5.0999999999999996</v>
          </cell>
          <cell r="AF43">
            <v>-1.1000000000000001</v>
          </cell>
          <cell r="AG43" t="e">
            <v>#N/A</v>
          </cell>
          <cell r="AH43">
            <v>-1.5</v>
          </cell>
          <cell r="AI43">
            <v>4.3</v>
          </cell>
          <cell r="AJ43">
            <v>5.4</v>
          </cell>
          <cell r="AK43">
            <v>-11</v>
          </cell>
          <cell r="AL43">
            <v>3.3</v>
          </cell>
        </row>
        <row r="44">
          <cell r="A44">
            <v>40330</v>
          </cell>
          <cell r="B44">
            <v>-18.2</v>
          </cell>
          <cell r="C44" t="e">
            <v>#N/A</v>
          </cell>
          <cell r="D44">
            <v>-13.3</v>
          </cell>
          <cell r="E44">
            <v>-23.1</v>
          </cell>
          <cell r="F44">
            <v>-17.7</v>
          </cell>
          <cell r="G44">
            <v>-24.3</v>
          </cell>
          <cell r="H44">
            <v>-10.6</v>
          </cell>
          <cell r="L44">
            <v>-3.6</v>
          </cell>
          <cell r="M44" t="e">
            <v>#N/A</v>
          </cell>
          <cell r="N44">
            <v>5.0999999999999996</v>
          </cell>
          <cell r="O44">
            <v>6.5</v>
          </cell>
          <cell r="P44">
            <v>-11.9</v>
          </cell>
          <cell r="Q44">
            <v>-6.8</v>
          </cell>
          <cell r="R44">
            <v>-4</v>
          </cell>
          <cell r="U44">
            <v>40330</v>
          </cell>
          <cell r="V44">
            <v>-12.4</v>
          </cell>
          <cell r="W44">
            <v>11.971552479</v>
          </cell>
          <cell r="X44">
            <v>-11.5</v>
          </cell>
          <cell r="Y44">
            <v>-0.3</v>
          </cell>
          <cell r="Z44">
            <v>-7.2</v>
          </cell>
          <cell r="AA44">
            <v>-15.2</v>
          </cell>
          <cell r="AB44">
            <v>-3.8</v>
          </cell>
          <cell r="AF44">
            <v>-0.2</v>
          </cell>
          <cell r="AG44" t="e">
            <v>#N/A</v>
          </cell>
          <cell r="AH44">
            <v>-2.1</v>
          </cell>
          <cell r="AI44">
            <v>12.1</v>
          </cell>
          <cell r="AJ44">
            <v>3.2</v>
          </cell>
          <cell r="AK44">
            <v>-5.8</v>
          </cell>
          <cell r="AL44">
            <v>0.5</v>
          </cell>
        </row>
        <row r="45">
          <cell r="A45">
            <v>40360</v>
          </cell>
          <cell r="B45">
            <v>-16.2</v>
          </cell>
          <cell r="C45" t="e">
            <v>#N/A</v>
          </cell>
          <cell r="D45">
            <v>-15.4</v>
          </cell>
          <cell r="E45">
            <v>-27.8</v>
          </cell>
          <cell r="F45">
            <v>-24</v>
          </cell>
          <cell r="G45">
            <v>-25.1</v>
          </cell>
          <cell r="H45">
            <v>-9.6</v>
          </cell>
          <cell r="L45">
            <v>-1.2</v>
          </cell>
          <cell r="M45" t="e">
            <v>#N/A</v>
          </cell>
          <cell r="N45">
            <v>5.5</v>
          </cell>
          <cell r="O45">
            <v>-1.4</v>
          </cell>
          <cell r="P45">
            <v>-3.1</v>
          </cell>
          <cell r="Q45">
            <v>-12.5</v>
          </cell>
          <cell r="R45">
            <v>1.4</v>
          </cell>
          <cell r="U45">
            <v>40360</v>
          </cell>
          <cell r="V45">
            <v>-10.6</v>
          </cell>
          <cell r="W45">
            <v>13.868914621</v>
          </cell>
          <cell r="X45">
            <v>-10.6</v>
          </cell>
          <cell r="Y45">
            <v>0.7</v>
          </cell>
          <cell r="Z45">
            <v>-7.2</v>
          </cell>
          <cell r="AA45">
            <v>-10.4</v>
          </cell>
          <cell r="AB45">
            <v>0.2</v>
          </cell>
          <cell r="AF45">
            <v>-2.8</v>
          </cell>
          <cell r="AG45" t="e">
            <v>#N/A</v>
          </cell>
          <cell r="AH45">
            <v>3.6</v>
          </cell>
          <cell r="AI45">
            <v>2.5</v>
          </cell>
          <cell r="AJ45">
            <v>3.2</v>
          </cell>
          <cell r="AK45">
            <v>-6.7</v>
          </cell>
          <cell r="AL45">
            <v>3.1</v>
          </cell>
        </row>
        <row r="46">
          <cell r="A46">
            <v>40391</v>
          </cell>
          <cell r="B46">
            <v>-15.1</v>
          </cell>
          <cell r="C46" t="e">
            <v>#N/A</v>
          </cell>
          <cell r="D46">
            <v>-12</v>
          </cell>
          <cell r="E46">
            <v>-23.6</v>
          </cell>
          <cell r="F46">
            <v>-19.8</v>
          </cell>
          <cell r="G46">
            <v>-42.5</v>
          </cell>
          <cell r="H46">
            <v>-10.5</v>
          </cell>
          <cell r="L46">
            <v>-1.9</v>
          </cell>
          <cell r="M46" t="e">
            <v>#N/A</v>
          </cell>
          <cell r="N46">
            <v>4</v>
          </cell>
          <cell r="O46">
            <v>2.2000000000000002</v>
          </cell>
          <cell r="P46">
            <v>-2.6</v>
          </cell>
          <cell r="Q46">
            <v>-10.8</v>
          </cell>
          <cell r="R46">
            <v>2.1</v>
          </cell>
          <cell r="U46">
            <v>40391</v>
          </cell>
          <cell r="V46">
            <v>-12.9</v>
          </cell>
          <cell r="W46">
            <v>19.882940285</v>
          </cell>
          <cell r="X46">
            <v>-12.8</v>
          </cell>
          <cell r="Y46">
            <v>0.1</v>
          </cell>
          <cell r="Z46">
            <v>-9.3000000000000007</v>
          </cell>
          <cell r="AA46">
            <v>-9.1999999999999904</v>
          </cell>
          <cell r="AB46">
            <v>1.9</v>
          </cell>
          <cell r="AF46">
            <v>-7.5</v>
          </cell>
          <cell r="AG46" t="e">
            <v>#N/A</v>
          </cell>
          <cell r="AH46">
            <v>-2.8</v>
          </cell>
          <cell r="AI46">
            <v>6.5</v>
          </cell>
          <cell r="AJ46">
            <v>6.8</v>
          </cell>
          <cell r="AK46">
            <v>-7.2</v>
          </cell>
          <cell r="AL46">
            <v>7.6</v>
          </cell>
        </row>
        <row r="47">
          <cell r="A47">
            <v>40422</v>
          </cell>
          <cell r="B47">
            <v>-14.6</v>
          </cell>
          <cell r="C47" t="e">
            <v>#N/A</v>
          </cell>
          <cell r="D47">
            <v>-17.899999999999999</v>
          </cell>
          <cell r="E47">
            <v>-25.8</v>
          </cell>
          <cell r="F47">
            <v>-15.3</v>
          </cell>
          <cell r="G47">
            <v>-20.2</v>
          </cell>
          <cell r="H47">
            <v>-6.7</v>
          </cell>
          <cell r="L47">
            <v>-2</v>
          </cell>
          <cell r="M47" t="e">
            <v>#N/A</v>
          </cell>
          <cell r="N47">
            <v>0.2</v>
          </cell>
          <cell r="O47">
            <v>7</v>
          </cell>
          <cell r="P47">
            <v>-1.9</v>
          </cell>
          <cell r="Q47">
            <v>-11.6</v>
          </cell>
          <cell r="R47">
            <v>4.5999999999999996</v>
          </cell>
          <cell r="U47">
            <v>40422</v>
          </cell>
          <cell r="V47">
            <v>-3.6</v>
          </cell>
          <cell r="W47">
            <v>14.722686733</v>
          </cell>
          <cell r="X47">
            <v>-10.9</v>
          </cell>
          <cell r="Y47">
            <v>2.2999999999999998</v>
          </cell>
          <cell r="Z47">
            <v>-4.5</v>
          </cell>
          <cell r="AA47">
            <v>-7.6</v>
          </cell>
          <cell r="AB47">
            <v>3.3</v>
          </cell>
          <cell r="AF47">
            <v>4.8</v>
          </cell>
          <cell r="AG47" t="e">
            <v>#N/A</v>
          </cell>
          <cell r="AH47">
            <v>-6.3</v>
          </cell>
          <cell r="AI47">
            <v>3.7</v>
          </cell>
          <cell r="AJ47">
            <v>0.1</v>
          </cell>
          <cell r="AK47">
            <v>-5.3</v>
          </cell>
          <cell r="AL47">
            <v>8.1999999999999904</v>
          </cell>
        </row>
        <row r="48">
          <cell r="A48">
            <v>40452</v>
          </cell>
          <cell r="B48">
            <v>-7.8</v>
          </cell>
          <cell r="C48" t="e">
            <v>#N/A</v>
          </cell>
          <cell r="D48">
            <v>-19.5</v>
          </cell>
          <cell r="E48">
            <v>-24.6</v>
          </cell>
          <cell r="F48">
            <v>-12.7</v>
          </cell>
          <cell r="G48">
            <v>-42.1</v>
          </cell>
          <cell r="H48">
            <v>-3</v>
          </cell>
          <cell r="L48">
            <v>-1.5</v>
          </cell>
          <cell r="M48" t="e">
            <v>#N/A</v>
          </cell>
          <cell r="N48">
            <v>0.4</v>
          </cell>
          <cell r="O48">
            <v>5.8</v>
          </cell>
          <cell r="P48">
            <v>16.8</v>
          </cell>
          <cell r="Q48">
            <v>-11</v>
          </cell>
          <cell r="R48">
            <v>4.5999999999999996</v>
          </cell>
          <cell r="U48">
            <v>40452</v>
          </cell>
          <cell r="V48">
            <v>-2.5</v>
          </cell>
          <cell r="W48">
            <v>16.248467783999999</v>
          </cell>
          <cell r="X48">
            <v>-8.6</v>
          </cell>
          <cell r="Y48">
            <v>-0.5</v>
          </cell>
          <cell r="Z48">
            <v>-3.2</v>
          </cell>
          <cell r="AA48">
            <v>-5.2</v>
          </cell>
          <cell r="AB48">
            <v>9.4</v>
          </cell>
          <cell r="AF48">
            <v>8.5</v>
          </cell>
          <cell r="AG48" t="e">
            <v>#N/A</v>
          </cell>
          <cell r="AH48">
            <v>-6.6</v>
          </cell>
          <cell r="AI48">
            <v>-1.8</v>
          </cell>
          <cell r="AJ48">
            <v>4.2</v>
          </cell>
          <cell r="AK48">
            <v>-4.2</v>
          </cell>
          <cell r="AL48">
            <v>9.6</v>
          </cell>
        </row>
        <row r="49">
          <cell r="A49">
            <v>40483</v>
          </cell>
          <cell r="B49">
            <v>-7.4</v>
          </cell>
          <cell r="C49" t="e">
            <v>#N/A</v>
          </cell>
          <cell r="D49">
            <v>-10.9</v>
          </cell>
          <cell r="E49">
            <v>-23.6</v>
          </cell>
          <cell r="F49">
            <v>-13.7</v>
          </cell>
          <cell r="G49">
            <v>-46</v>
          </cell>
          <cell r="H49">
            <v>-2.1</v>
          </cell>
          <cell r="L49">
            <v>-4.5</v>
          </cell>
          <cell r="M49" t="e">
            <v>#N/A</v>
          </cell>
          <cell r="N49">
            <v>3.9</v>
          </cell>
          <cell r="O49">
            <v>0.1</v>
          </cell>
          <cell r="P49">
            <v>17.600000000000001</v>
          </cell>
          <cell r="Q49">
            <v>-9.4</v>
          </cell>
          <cell r="R49">
            <v>5.9</v>
          </cell>
          <cell r="U49">
            <v>40483</v>
          </cell>
          <cell r="V49">
            <v>-0.1</v>
          </cell>
          <cell r="W49">
            <v>20.2332076</v>
          </cell>
          <cell r="X49">
            <v>-6.6</v>
          </cell>
          <cell r="Y49">
            <v>4.8</v>
          </cell>
          <cell r="Z49">
            <v>1.9</v>
          </cell>
          <cell r="AA49">
            <v>-7.4</v>
          </cell>
          <cell r="AB49">
            <v>11.9</v>
          </cell>
          <cell r="AF49">
            <v>12.4</v>
          </cell>
          <cell r="AG49" t="e">
            <v>#N/A</v>
          </cell>
          <cell r="AH49">
            <v>-2.2000000000000002</v>
          </cell>
          <cell r="AI49">
            <v>-4</v>
          </cell>
          <cell r="AJ49">
            <v>4.0999999999999996</v>
          </cell>
          <cell r="AK49">
            <v>-1.2</v>
          </cell>
          <cell r="AL49">
            <v>11.8</v>
          </cell>
        </row>
        <row r="50">
          <cell r="A50">
            <v>40513</v>
          </cell>
          <cell r="B50">
            <v>-4.9000000000000004</v>
          </cell>
          <cell r="C50" t="e">
            <v>#N/A</v>
          </cell>
          <cell r="D50">
            <v>-13.6</v>
          </cell>
          <cell r="E50">
            <v>-25.8</v>
          </cell>
          <cell r="F50">
            <v>-16.2</v>
          </cell>
          <cell r="G50">
            <v>-50</v>
          </cell>
          <cell r="H50">
            <v>-1.8</v>
          </cell>
          <cell r="L50">
            <v>-1.1000000000000001</v>
          </cell>
          <cell r="M50" t="e">
            <v>#N/A</v>
          </cell>
          <cell r="N50">
            <v>4</v>
          </cell>
          <cell r="O50">
            <v>3.1</v>
          </cell>
          <cell r="P50">
            <v>20.7</v>
          </cell>
          <cell r="Q50">
            <v>-12.5</v>
          </cell>
          <cell r="R50">
            <v>6.7</v>
          </cell>
          <cell r="U50">
            <v>40513</v>
          </cell>
          <cell r="V50">
            <v>2.6</v>
          </cell>
          <cell r="W50">
            <v>17.519941901999999</v>
          </cell>
          <cell r="X50">
            <v>-5.9</v>
          </cell>
          <cell r="Y50">
            <v>6.7</v>
          </cell>
          <cell r="Z50">
            <v>5.8</v>
          </cell>
          <cell r="AA50">
            <v>-2.4</v>
          </cell>
          <cell r="AB50">
            <v>13.9</v>
          </cell>
          <cell r="AF50">
            <v>13.2</v>
          </cell>
          <cell r="AG50" t="e">
            <v>#N/A</v>
          </cell>
          <cell r="AH50">
            <v>-1.1000000000000001</v>
          </cell>
          <cell r="AI50">
            <v>-5</v>
          </cell>
          <cell r="AJ50">
            <v>5.3</v>
          </cell>
          <cell r="AK50">
            <v>-6</v>
          </cell>
          <cell r="AL50">
            <v>12</v>
          </cell>
        </row>
        <row r="51">
          <cell r="A51">
            <v>40544</v>
          </cell>
          <cell r="B51">
            <v>-1.7</v>
          </cell>
          <cell r="C51" t="e">
            <v>#N/A</v>
          </cell>
          <cell r="D51">
            <v>-13.7</v>
          </cell>
          <cell r="E51">
            <v>-22.2</v>
          </cell>
          <cell r="F51">
            <v>-6.4</v>
          </cell>
          <cell r="G51">
            <v>-39.299999999999997</v>
          </cell>
          <cell r="H51">
            <v>0.3</v>
          </cell>
          <cell r="L51">
            <v>-0.7</v>
          </cell>
          <cell r="M51" t="e">
            <v>#N/A</v>
          </cell>
          <cell r="N51">
            <v>0.8</v>
          </cell>
          <cell r="O51">
            <v>13.7</v>
          </cell>
          <cell r="P51">
            <v>-4.0999999999999996</v>
          </cell>
          <cell r="Q51">
            <v>-12.3</v>
          </cell>
          <cell r="R51">
            <v>8.5</v>
          </cell>
          <cell r="U51">
            <v>40544</v>
          </cell>
          <cell r="V51">
            <v>2.1</v>
          </cell>
          <cell r="W51">
            <v>21.665898196000001</v>
          </cell>
          <cell r="X51">
            <v>-2.9</v>
          </cell>
          <cell r="Y51">
            <v>8</v>
          </cell>
          <cell r="Z51">
            <v>1.3</v>
          </cell>
          <cell r="AA51">
            <v>-5.9</v>
          </cell>
          <cell r="AB51">
            <v>15.6</v>
          </cell>
          <cell r="AF51">
            <v>11.1</v>
          </cell>
          <cell r="AG51" t="e">
            <v>#N/A</v>
          </cell>
          <cell r="AH51">
            <v>1.7</v>
          </cell>
          <cell r="AI51">
            <v>-0.1</v>
          </cell>
          <cell r="AJ51">
            <v>-0.8</v>
          </cell>
          <cell r="AK51">
            <v>-6</v>
          </cell>
          <cell r="AL51">
            <v>12.7</v>
          </cell>
        </row>
        <row r="52">
          <cell r="A52">
            <v>40575</v>
          </cell>
          <cell r="B52">
            <v>1.9</v>
          </cell>
          <cell r="C52" t="e">
            <v>#N/A</v>
          </cell>
          <cell r="D52">
            <v>-9.6999999999999904</v>
          </cell>
          <cell r="E52">
            <v>-20.6</v>
          </cell>
          <cell r="F52">
            <v>-6.5</v>
          </cell>
          <cell r="G52">
            <v>-54.1</v>
          </cell>
          <cell r="H52">
            <v>2.5</v>
          </cell>
          <cell r="L52">
            <v>-1.7</v>
          </cell>
          <cell r="M52" t="e">
            <v>#N/A</v>
          </cell>
          <cell r="N52">
            <v>5.6</v>
          </cell>
          <cell r="O52">
            <v>-0.2</v>
          </cell>
          <cell r="P52">
            <v>-6.3</v>
          </cell>
          <cell r="Q52">
            <v>-9.4</v>
          </cell>
          <cell r="R52">
            <v>8.6</v>
          </cell>
          <cell r="U52">
            <v>40575</v>
          </cell>
          <cell r="V52">
            <v>5.9</v>
          </cell>
          <cell r="W52">
            <v>25.909097609</v>
          </cell>
          <cell r="X52">
            <v>-1.6</v>
          </cell>
          <cell r="Y52">
            <v>14.9</v>
          </cell>
          <cell r="Z52">
            <v>3</v>
          </cell>
          <cell r="AA52">
            <v>-3.1</v>
          </cell>
          <cell r="AB52">
            <v>16.399999999999999</v>
          </cell>
          <cell r="AF52">
            <v>14.1</v>
          </cell>
          <cell r="AG52" t="e">
            <v>#N/A</v>
          </cell>
          <cell r="AH52">
            <v>-2.8</v>
          </cell>
          <cell r="AI52">
            <v>13</v>
          </cell>
          <cell r="AJ52">
            <v>6</v>
          </cell>
          <cell r="AK52">
            <v>-0.9</v>
          </cell>
          <cell r="AL52">
            <v>12.1</v>
          </cell>
        </row>
        <row r="53">
          <cell r="A53">
            <v>40603</v>
          </cell>
          <cell r="B53">
            <v>0.5</v>
          </cell>
          <cell r="C53" t="e">
            <v>#N/A</v>
          </cell>
          <cell r="D53">
            <v>-14</v>
          </cell>
          <cell r="E53">
            <v>-28</v>
          </cell>
          <cell r="F53">
            <v>-1.5</v>
          </cell>
          <cell r="G53">
            <v>-65.099999999999895</v>
          </cell>
          <cell r="H53">
            <v>1.6</v>
          </cell>
          <cell r="L53">
            <v>-1.9</v>
          </cell>
          <cell r="M53" t="e">
            <v>#N/A</v>
          </cell>
          <cell r="N53">
            <v>-4.0999999999999996</v>
          </cell>
          <cell r="O53">
            <v>11.4</v>
          </cell>
          <cell r="P53">
            <v>-9.4</v>
          </cell>
          <cell r="Q53">
            <v>-7.5</v>
          </cell>
          <cell r="R53">
            <v>7.9</v>
          </cell>
          <cell r="U53">
            <v>40603</v>
          </cell>
          <cell r="V53">
            <v>10</v>
          </cell>
          <cell r="W53">
            <v>24.807745195999999</v>
          </cell>
          <cell r="X53">
            <v>-2</v>
          </cell>
          <cell r="Y53">
            <v>15.8</v>
          </cell>
          <cell r="Z53">
            <v>5.3</v>
          </cell>
          <cell r="AA53">
            <v>-5.2</v>
          </cell>
          <cell r="AB53">
            <v>18.7</v>
          </cell>
          <cell r="AF53">
            <v>12.4</v>
          </cell>
          <cell r="AG53" t="e">
            <v>#N/A</v>
          </cell>
          <cell r="AH53">
            <v>-0.9</v>
          </cell>
          <cell r="AI53">
            <v>20.5</v>
          </cell>
          <cell r="AJ53">
            <v>1.4</v>
          </cell>
          <cell r="AK53">
            <v>-3.9</v>
          </cell>
          <cell r="AL53">
            <v>13.2</v>
          </cell>
        </row>
        <row r="54">
          <cell r="A54">
            <v>40634</v>
          </cell>
          <cell r="B54">
            <v>5.5</v>
          </cell>
          <cell r="C54" t="e">
            <v>#N/A</v>
          </cell>
          <cell r="D54">
            <v>-17.3</v>
          </cell>
          <cell r="E54">
            <v>-24.7</v>
          </cell>
          <cell r="F54">
            <v>-3.9</v>
          </cell>
          <cell r="G54">
            <v>-57.4</v>
          </cell>
          <cell r="H54">
            <v>0.4</v>
          </cell>
          <cell r="L54">
            <v>-3.1</v>
          </cell>
          <cell r="M54" t="e">
            <v>#N/A</v>
          </cell>
          <cell r="N54">
            <v>0.5</v>
          </cell>
          <cell r="O54">
            <v>-6.4</v>
          </cell>
          <cell r="P54">
            <v>-4.2</v>
          </cell>
          <cell r="Q54">
            <v>-9.6</v>
          </cell>
          <cell r="R54">
            <v>7.6</v>
          </cell>
          <cell r="U54">
            <v>40634</v>
          </cell>
          <cell r="V54">
            <v>5.6</v>
          </cell>
          <cell r="W54">
            <v>21.286649987000001</v>
          </cell>
          <cell r="X54">
            <v>-3.6</v>
          </cell>
          <cell r="Y54">
            <v>9.5</v>
          </cell>
          <cell r="Z54">
            <v>2.9</v>
          </cell>
          <cell r="AA54">
            <v>-5</v>
          </cell>
          <cell r="AB54">
            <v>18.399999999999999</v>
          </cell>
          <cell r="AF54">
            <v>11.7</v>
          </cell>
          <cell r="AG54" t="e">
            <v>#N/A</v>
          </cell>
          <cell r="AH54">
            <v>-2.4</v>
          </cell>
          <cell r="AI54">
            <v>-12.1</v>
          </cell>
          <cell r="AJ54">
            <v>10.6</v>
          </cell>
          <cell r="AK54">
            <v>-8.5</v>
          </cell>
          <cell r="AL54">
            <v>14.8</v>
          </cell>
        </row>
        <row r="55">
          <cell r="A55">
            <v>40664</v>
          </cell>
          <cell r="B55">
            <v>7.7</v>
          </cell>
          <cell r="C55" t="e">
            <v>#N/A</v>
          </cell>
          <cell r="D55">
            <v>-12</v>
          </cell>
          <cell r="E55">
            <v>-26.9</v>
          </cell>
          <cell r="F55">
            <v>-8.5</v>
          </cell>
          <cell r="G55">
            <v>-67.400000000000006</v>
          </cell>
          <cell r="H55">
            <v>-1.5</v>
          </cell>
          <cell r="L55">
            <v>-2.6</v>
          </cell>
          <cell r="M55" t="e">
            <v>#N/A</v>
          </cell>
          <cell r="N55">
            <v>1.3</v>
          </cell>
          <cell r="O55">
            <v>-1.5</v>
          </cell>
          <cell r="P55">
            <v>3.2</v>
          </cell>
          <cell r="Q55">
            <v>-14</v>
          </cell>
          <cell r="R55">
            <v>5.6</v>
          </cell>
          <cell r="U55">
            <v>40664</v>
          </cell>
          <cell r="V55">
            <v>7.8</v>
          </cell>
          <cell r="W55">
            <v>17.28069941</v>
          </cell>
          <cell r="X55">
            <v>-2.7</v>
          </cell>
          <cell r="Y55">
            <v>6.1</v>
          </cell>
          <cell r="Z55">
            <v>1.6</v>
          </cell>
          <cell r="AA55">
            <v>-7.9</v>
          </cell>
          <cell r="AB55">
            <v>16.899999999999999</v>
          </cell>
          <cell r="AF55">
            <v>13.8</v>
          </cell>
          <cell r="AG55" t="e">
            <v>#N/A</v>
          </cell>
          <cell r="AH55">
            <v>-4.3</v>
          </cell>
          <cell r="AI55">
            <v>4.2</v>
          </cell>
          <cell r="AJ55">
            <v>-1.9</v>
          </cell>
          <cell r="AK55">
            <v>-2.5</v>
          </cell>
          <cell r="AL55">
            <v>12.5</v>
          </cell>
        </row>
        <row r="56">
          <cell r="A56">
            <v>40695</v>
          </cell>
          <cell r="B56">
            <v>7.3</v>
          </cell>
          <cell r="C56" t="e">
            <v>#N/A</v>
          </cell>
          <cell r="D56">
            <v>-15.3</v>
          </cell>
          <cell r="E56">
            <v>-30.7</v>
          </cell>
          <cell r="F56">
            <v>-7.7</v>
          </cell>
          <cell r="G56">
            <v>-69.400000000000006</v>
          </cell>
          <cell r="H56">
            <v>-0.6</v>
          </cell>
          <cell r="L56">
            <v>-5.2</v>
          </cell>
          <cell r="M56" t="e">
            <v>#N/A</v>
          </cell>
          <cell r="N56">
            <v>9.9</v>
          </cell>
          <cell r="O56">
            <v>-6.2</v>
          </cell>
          <cell r="P56">
            <v>10.9</v>
          </cell>
          <cell r="Q56">
            <v>-13.3</v>
          </cell>
          <cell r="R56">
            <v>3.5</v>
          </cell>
          <cell r="U56">
            <v>40695</v>
          </cell>
          <cell r="V56">
            <v>9.1</v>
          </cell>
          <cell r="W56">
            <v>21.738037860999999</v>
          </cell>
          <cell r="X56">
            <v>-3.4</v>
          </cell>
          <cell r="Y56">
            <v>7</v>
          </cell>
          <cell r="Z56">
            <v>2.9</v>
          </cell>
          <cell r="AA56">
            <v>-8.4</v>
          </cell>
          <cell r="AB56">
            <v>15.3</v>
          </cell>
          <cell r="AF56">
            <v>9.3000000000000007</v>
          </cell>
          <cell r="AG56" t="e">
            <v>#N/A</v>
          </cell>
          <cell r="AH56">
            <v>-7.3</v>
          </cell>
          <cell r="AI56">
            <v>10.3</v>
          </cell>
          <cell r="AJ56">
            <v>-1.8</v>
          </cell>
          <cell r="AK56">
            <v>-2.1</v>
          </cell>
          <cell r="AL56">
            <v>12.1</v>
          </cell>
        </row>
        <row r="57">
          <cell r="A57">
            <v>40725</v>
          </cell>
          <cell r="B57">
            <v>9.9</v>
          </cell>
          <cell r="C57" t="e">
            <v>#N/A</v>
          </cell>
          <cell r="D57">
            <v>-14.5</v>
          </cell>
          <cell r="E57">
            <v>-19.899999999999999</v>
          </cell>
          <cell r="F57">
            <v>-10.7</v>
          </cell>
          <cell r="G57">
            <v>-68.900000000000006</v>
          </cell>
          <cell r="H57">
            <v>-1.6</v>
          </cell>
          <cell r="L57">
            <v>-5.4</v>
          </cell>
          <cell r="M57" t="e">
            <v>#N/A</v>
          </cell>
          <cell r="N57">
            <v>8</v>
          </cell>
          <cell r="O57">
            <v>-5.4</v>
          </cell>
          <cell r="P57">
            <v>13.6</v>
          </cell>
          <cell r="Q57">
            <v>-12.5</v>
          </cell>
          <cell r="R57">
            <v>3.4</v>
          </cell>
          <cell r="U57">
            <v>40725</v>
          </cell>
          <cell r="V57">
            <v>7.4</v>
          </cell>
          <cell r="W57">
            <v>6.5098189829999997</v>
          </cell>
          <cell r="X57">
            <v>-3.9</v>
          </cell>
          <cell r="Y57">
            <v>-3.1</v>
          </cell>
          <cell r="Z57">
            <v>-1.9</v>
          </cell>
          <cell r="AA57">
            <v>-10.5</v>
          </cell>
          <cell r="AB57">
            <v>14.1</v>
          </cell>
          <cell r="AF57">
            <v>11</v>
          </cell>
          <cell r="AG57" t="e">
            <v>#N/A</v>
          </cell>
          <cell r="AH57">
            <v>-3.9</v>
          </cell>
          <cell r="AI57">
            <v>2.4</v>
          </cell>
          <cell r="AJ57">
            <v>-1.2</v>
          </cell>
          <cell r="AK57">
            <v>-3.3</v>
          </cell>
          <cell r="AL57">
            <v>11.6</v>
          </cell>
        </row>
        <row r="58">
          <cell r="A58">
            <v>40756</v>
          </cell>
          <cell r="B58">
            <v>5.9</v>
          </cell>
          <cell r="C58" t="e">
            <v>#N/A</v>
          </cell>
          <cell r="D58">
            <v>-13.5</v>
          </cell>
          <cell r="E58">
            <v>-23.4</v>
          </cell>
          <cell r="F58">
            <v>-11.1</v>
          </cell>
          <cell r="G58">
            <v>-56.8</v>
          </cell>
          <cell r="H58">
            <v>-0.7</v>
          </cell>
          <cell r="L58">
            <v>-4.9000000000000004</v>
          </cell>
          <cell r="M58" t="e">
            <v>#N/A</v>
          </cell>
          <cell r="N58">
            <v>0.2</v>
          </cell>
          <cell r="O58">
            <v>-8.3000000000000007</v>
          </cell>
          <cell r="P58">
            <v>17</v>
          </cell>
          <cell r="Q58">
            <v>-11.8</v>
          </cell>
          <cell r="R58">
            <v>1.2</v>
          </cell>
          <cell r="U58">
            <v>40756</v>
          </cell>
          <cell r="V58">
            <v>0.7</v>
          </cell>
          <cell r="W58">
            <v>6.8692588460000001</v>
          </cell>
          <cell r="X58">
            <v>-4.5</v>
          </cell>
          <cell r="Y58">
            <v>7.8</v>
          </cell>
          <cell r="Z58">
            <v>-4.8</v>
          </cell>
          <cell r="AA58">
            <v>-10.1</v>
          </cell>
          <cell r="AB58">
            <v>8.1999999999999904</v>
          </cell>
          <cell r="AF58">
            <v>9.6</v>
          </cell>
          <cell r="AG58" t="e">
            <v>#N/A</v>
          </cell>
          <cell r="AH58">
            <v>-5</v>
          </cell>
          <cell r="AI58">
            <v>-1.9</v>
          </cell>
          <cell r="AJ58">
            <v>-1.4</v>
          </cell>
          <cell r="AK58">
            <v>-2.6</v>
          </cell>
          <cell r="AL58">
            <v>7.6</v>
          </cell>
        </row>
        <row r="59">
          <cell r="A59">
            <v>40787</v>
          </cell>
          <cell r="B59">
            <v>1.2</v>
          </cell>
          <cell r="C59" t="e">
            <v>#N/A</v>
          </cell>
          <cell r="D59">
            <v>-14.4</v>
          </cell>
          <cell r="E59">
            <v>-27.1</v>
          </cell>
          <cell r="F59">
            <v>-10.1</v>
          </cell>
          <cell r="G59">
            <v>-71.7</v>
          </cell>
          <cell r="H59">
            <v>1.2</v>
          </cell>
          <cell r="L59">
            <v>-7.9</v>
          </cell>
          <cell r="M59" t="e">
            <v>#N/A</v>
          </cell>
          <cell r="N59">
            <v>-3.9</v>
          </cell>
          <cell r="O59">
            <v>-22</v>
          </cell>
          <cell r="P59">
            <v>-12.5</v>
          </cell>
          <cell r="Q59">
            <v>-13.1</v>
          </cell>
          <cell r="R59">
            <v>3.3</v>
          </cell>
          <cell r="U59">
            <v>40787</v>
          </cell>
          <cell r="V59">
            <v>-3</v>
          </cell>
          <cell r="W59">
            <v>9.2868026789999902</v>
          </cell>
          <cell r="X59">
            <v>-6.9</v>
          </cell>
          <cell r="Y59">
            <v>-2.4</v>
          </cell>
          <cell r="Z59">
            <v>-8.4</v>
          </cell>
          <cell r="AA59">
            <v>-11.3</v>
          </cell>
          <cell r="AB59">
            <v>10</v>
          </cell>
          <cell r="AF59">
            <v>12</v>
          </cell>
          <cell r="AG59" t="e">
            <v>#N/A</v>
          </cell>
          <cell r="AH59">
            <v>-10.6</v>
          </cell>
          <cell r="AI59">
            <v>9.1999999999999904</v>
          </cell>
          <cell r="AJ59">
            <v>-3.1</v>
          </cell>
          <cell r="AK59">
            <v>-3</v>
          </cell>
          <cell r="AL59">
            <v>8.6999999999999904</v>
          </cell>
        </row>
        <row r="60">
          <cell r="A60">
            <v>40817</v>
          </cell>
          <cell r="B60">
            <v>-2</v>
          </cell>
          <cell r="C60" t="e">
            <v>#N/A</v>
          </cell>
          <cell r="D60">
            <v>-19.8</v>
          </cell>
          <cell r="E60">
            <v>-23.9</v>
          </cell>
          <cell r="F60">
            <v>-17.7</v>
          </cell>
          <cell r="G60">
            <v>-55.6</v>
          </cell>
          <cell r="H60">
            <v>-1.8</v>
          </cell>
          <cell r="L60">
            <v>-6.4</v>
          </cell>
          <cell r="M60" t="e">
            <v>#N/A</v>
          </cell>
          <cell r="N60">
            <v>-3.2</v>
          </cell>
          <cell r="O60">
            <v>-28</v>
          </cell>
          <cell r="P60">
            <v>-19.100000000000001</v>
          </cell>
          <cell r="Q60">
            <v>-14.5</v>
          </cell>
          <cell r="R60">
            <v>-0.2</v>
          </cell>
          <cell r="U60">
            <v>40817</v>
          </cell>
          <cell r="V60">
            <v>-6.5</v>
          </cell>
          <cell r="W60">
            <v>8.1874692309999997</v>
          </cell>
          <cell r="X60">
            <v>-8.3000000000000007</v>
          </cell>
          <cell r="Y60">
            <v>-0.7</v>
          </cell>
          <cell r="Z60">
            <v>-8.6</v>
          </cell>
          <cell r="AA60">
            <v>-13.3</v>
          </cell>
          <cell r="AB60">
            <v>7.5</v>
          </cell>
          <cell r="AF60">
            <v>9.5</v>
          </cell>
          <cell r="AG60" t="e">
            <v>#N/A</v>
          </cell>
          <cell r="AH60">
            <v>-6.8</v>
          </cell>
          <cell r="AI60">
            <v>-7.6</v>
          </cell>
          <cell r="AJ60">
            <v>-2</v>
          </cell>
          <cell r="AK60">
            <v>-11</v>
          </cell>
          <cell r="AL60">
            <v>9.5</v>
          </cell>
        </row>
        <row r="61">
          <cell r="A61">
            <v>40848</v>
          </cell>
          <cell r="B61">
            <v>-4.0999999999999996</v>
          </cell>
          <cell r="C61" t="e">
            <v>#N/A</v>
          </cell>
          <cell r="D61">
            <v>-13.2</v>
          </cell>
          <cell r="E61">
            <v>-23</v>
          </cell>
          <cell r="F61">
            <v>-7</v>
          </cell>
          <cell r="G61">
            <v>-68.7</v>
          </cell>
          <cell r="H61">
            <v>1.2</v>
          </cell>
          <cell r="L61">
            <v>-6.4</v>
          </cell>
          <cell r="M61" t="e">
            <v>#N/A</v>
          </cell>
          <cell r="N61">
            <v>1.6</v>
          </cell>
          <cell r="O61">
            <v>-26.9</v>
          </cell>
          <cell r="P61">
            <v>-7.7</v>
          </cell>
          <cell r="Q61">
            <v>-12</v>
          </cell>
          <cell r="R61">
            <v>2.7</v>
          </cell>
          <cell r="U61">
            <v>40848</v>
          </cell>
          <cell r="V61">
            <v>-8.3000000000000007</v>
          </cell>
          <cell r="W61">
            <v>6.2142245000000003</v>
          </cell>
          <cell r="X61">
            <v>-6.4</v>
          </cell>
          <cell r="Y61">
            <v>-5.7</v>
          </cell>
          <cell r="Z61">
            <v>-9.5</v>
          </cell>
          <cell r="AA61">
            <v>-13.5</v>
          </cell>
          <cell r="AB61">
            <v>6.2</v>
          </cell>
          <cell r="AF61">
            <v>4.5999999999999996</v>
          </cell>
          <cell r="AG61" t="e">
            <v>#N/A</v>
          </cell>
          <cell r="AH61">
            <v>-6</v>
          </cell>
          <cell r="AI61">
            <v>-18.7</v>
          </cell>
          <cell r="AJ61">
            <v>-6.3</v>
          </cell>
          <cell r="AK61">
            <v>-6.8</v>
          </cell>
          <cell r="AL61">
            <v>9.9</v>
          </cell>
        </row>
        <row r="62">
          <cell r="A62">
            <v>40878</v>
          </cell>
          <cell r="B62">
            <v>-3.1</v>
          </cell>
          <cell r="C62" t="e">
            <v>#N/A</v>
          </cell>
          <cell r="D62">
            <v>-17.899999999999999</v>
          </cell>
          <cell r="E62">
            <v>-33.5</v>
          </cell>
          <cell r="F62">
            <v>-19.5</v>
          </cell>
          <cell r="G62">
            <v>-76.2</v>
          </cell>
          <cell r="H62">
            <v>0.4</v>
          </cell>
          <cell r="L62">
            <v>-4.0999999999999996</v>
          </cell>
          <cell r="M62" t="e">
            <v>#N/A</v>
          </cell>
          <cell r="N62">
            <v>-3.1</v>
          </cell>
          <cell r="O62">
            <v>-1.7</v>
          </cell>
          <cell r="P62">
            <v>1.8</v>
          </cell>
          <cell r="Q62">
            <v>-14.3</v>
          </cell>
          <cell r="R62">
            <v>2.1</v>
          </cell>
          <cell r="U62">
            <v>40878</v>
          </cell>
          <cell r="V62">
            <v>-11.3</v>
          </cell>
          <cell r="W62">
            <v>10.121805836</v>
          </cell>
          <cell r="X62">
            <v>-8.9</v>
          </cell>
          <cell r="Y62">
            <v>-13.6</v>
          </cell>
          <cell r="Z62">
            <v>-8.8000000000000007</v>
          </cell>
          <cell r="AA62">
            <v>-16.2</v>
          </cell>
          <cell r="AB62">
            <v>4.3</v>
          </cell>
          <cell r="AF62">
            <v>1.8</v>
          </cell>
          <cell r="AG62" t="e">
            <v>#N/A</v>
          </cell>
          <cell r="AH62">
            <v>-9.6999999999999904</v>
          </cell>
          <cell r="AI62">
            <v>6.7</v>
          </cell>
          <cell r="AJ62">
            <v>-6</v>
          </cell>
          <cell r="AK62">
            <v>-6.6</v>
          </cell>
          <cell r="AL62">
            <v>9.9</v>
          </cell>
        </row>
        <row r="63">
          <cell r="A63">
            <v>40909</v>
          </cell>
          <cell r="B63">
            <v>-2.5</v>
          </cell>
          <cell r="C63" t="e">
            <v>#N/A</v>
          </cell>
          <cell r="D63">
            <v>-18.5</v>
          </cell>
          <cell r="E63">
            <v>-25.1</v>
          </cell>
          <cell r="F63">
            <v>-21.8</v>
          </cell>
          <cell r="G63">
            <v>-71.599999999999895</v>
          </cell>
          <cell r="H63">
            <v>1.8</v>
          </cell>
          <cell r="L63">
            <v>-6.6</v>
          </cell>
          <cell r="M63" t="e">
            <v>#N/A</v>
          </cell>
          <cell r="N63">
            <v>-5.4</v>
          </cell>
          <cell r="O63">
            <v>-17.2</v>
          </cell>
          <cell r="P63">
            <v>-2.6</v>
          </cell>
          <cell r="Q63">
            <v>-14.2</v>
          </cell>
          <cell r="R63">
            <v>2.6</v>
          </cell>
          <cell r="U63">
            <v>40909</v>
          </cell>
          <cell r="V63">
            <v>-7.1</v>
          </cell>
          <cell r="W63">
            <v>9.1412828699999995</v>
          </cell>
          <cell r="X63">
            <v>-5</v>
          </cell>
          <cell r="Y63">
            <v>1</v>
          </cell>
          <cell r="Z63">
            <v>-9.6</v>
          </cell>
          <cell r="AA63">
            <v>-13.1</v>
          </cell>
          <cell r="AB63">
            <v>6</v>
          </cell>
          <cell r="AF63">
            <v>-2.1</v>
          </cell>
          <cell r="AG63" t="e">
            <v>#N/A</v>
          </cell>
          <cell r="AH63">
            <v>-9.8000000000000007</v>
          </cell>
          <cell r="AI63">
            <v>16.100000000000001</v>
          </cell>
          <cell r="AJ63">
            <v>-6.8</v>
          </cell>
          <cell r="AK63">
            <v>-4.7</v>
          </cell>
          <cell r="AL63">
            <v>11.5</v>
          </cell>
        </row>
        <row r="64">
          <cell r="A64">
            <v>40940</v>
          </cell>
          <cell r="B64">
            <v>-2.4</v>
          </cell>
          <cell r="C64" t="e">
            <v>#N/A</v>
          </cell>
          <cell r="D64">
            <v>-13</v>
          </cell>
          <cell r="E64">
            <v>-28</v>
          </cell>
          <cell r="F64">
            <v>-22</v>
          </cell>
          <cell r="G64">
            <v>-50.8</v>
          </cell>
          <cell r="H64">
            <v>1.3</v>
          </cell>
          <cell r="L64">
            <v>-10.9</v>
          </cell>
          <cell r="M64" t="e">
            <v>#N/A</v>
          </cell>
          <cell r="N64">
            <v>-15.6</v>
          </cell>
          <cell r="O64">
            <v>-18</v>
          </cell>
          <cell r="P64">
            <v>3.8</v>
          </cell>
          <cell r="Q64">
            <v>-13.7</v>
          </cell>
          <cell r="R64">
            <v>1.8</v>
          </cell>
          <cell r="U64">
            <v>40940</v>
          </cell>
          <cell r="V64">
            <v>-8.1</v>
          </cell>
          <cell r="W64">
            <v>7.361848814</v>
          </cell>
          <cell r="X64">
            <v>-5.9</v>
          </cell>
          <cell r="Y64">
            <v>1.3</v>
          </cell>
          <cell r="Z64">
            <v>-6.6</v>
          </cell>
          <cell r="AA64">
            <v>-14.2</v>
          </cell>
          <cell r="AB64">
            <v>4</v>
          </cell>
          <cell r="AF64">
            <v>-3.9</v>
          </cell>
          <cell r="AG64" t="e">
            <v>#N/A</v>
          </cell>
          <cell r="AH64">
            <v>-7.9</v>
          </cell>
          <cell r="AI64">
            <v>0.5</v>
          </cell>
          <cell r="AJ64">
            <v>-9.4</v>
          </cell>
          <cell r="AK64">
            <v>1.7</v>
          </cell>
          <cell r="AL64">
            <v>10.9</v>
          </cell>
        </row>
        <row r="65">
          <cell r="A65">
            <v>40969</v>
          </cell>
          <cell r="B65">
            <v>-6</v>
          </cell>
          <cell r="C65" t="e">
            <v>#N/A</v>
          </cell>
          <cell r="D65">
            <v>-13.6</v>
          </cell>
          <cell r="E65">
            <v>-24.8</v>
          </cell>
          <cell r="F65">
            <v>-25.5</v>
          </cell>
          <cell r="G65">
            <v>-65.3</v>
          </cell>
          <cell r="H65">
            <v>-0.6</v>
          </cell>
          <cell r="L65">
            <v>-7.5</v>
          </cell>
          <cell r="M65" t="e">
            <v>#N/A</v>
          </cell>
          <cell r="N65">
            <v>-2.2000000000000002</v>
          </cell>
          <cell r="O65">
            <v>-3.7</v>
          </cell>
          <cell r="P65">
            <v>7.4</v>
          </cell>
          <cell r="Q65">
            <v>-17.600000000000001</v>
          </cell>
          <cell r="R65">
            <v>1.9</v>
          </cell>
          <cell r="U65">
            <v>40969</v>
          </cell>
          <cell r="V65">
            <v>-5.2</v>
          </cell>
          <cell r="W65">
            <v>12.115898112</v>
          </cell>
          <cell r="X65">
            <v>-9.1</v>
          </cell>
          <cell r="Y65">
            <v>4.3</v>
          </cell>
          <cell r="Z65">
            <v>-5.5</v>
          </cell>
          <cell r="AA65">
            <v>-14.9</v>
          </cell>
          <cell r="AB65">
            <v>4.0999999999999996</v>
          </cell>
          <cell r="AF65">
            <v>-2.1</v>
          </cell>
          <cell r="AG65" t="e">
            <v>#N/A</v>
          </cell>
          <cell r="AH65">
            <v>-5.2</v>
          </cell>
          <cell r="AI65">
            <v>2.5</v>
          </cell>
          <cell r="AJ65">
            <v>-6.4</v>
          </cell>
          <cell r="AK65">
            <v>-3.3</v>
          </cell>
          <cell r="AL65">
            <v>11</v>
          </cell>
        </row>
        <row r="66">
          <cell r="A66">
            <v>41000</v>
          </cell>
          <cell r="B66">
            <v>-6.4</v>
          </cell>
          <cell r="C66" t="e">
            <v>#N/A</v>
          </cell>
          <cell r="D66">
            <v>-16.7</v>
          </cell>
          <cell r="E66">
            <v>-28.4</v>
          </cell>
          <cell r="F66">
            <v>-26.1</v>
          </cell>
          <cell r="G66">
            <v>-67.7</v>
          </cell>
          <cell r="H66">
            <v>-2</v>
          </cell>
          <cell r="L66">
            <v>-7.3</v>
          </cell>
          <cell r="M66" t="e">
            <v>#N/A</v>
          </cell>
          <cell r="N66">
            <v>-10.7</v>
          </cell>
          <cell r="O66">
            <v>-3.2</v>
          </cell>
          <cell r="P66">
            <v>-2.1</v>
          </cell>
          <cell r="Q66">
            <v>-11.4</v>
          </cell>
          <cell r="R66">
            <v>0</v>
          </cell>
          <cell r="U66">
            <v>41000</v>
          </cell>
          <cell r="V66">
            <v>-4.7</v>
          </cell>
          <cell r="W66">
            <v>14.231946281999999</v>
          </cell>
          <cell r="X66">
            <v>-9.6999999999999904</v>
          </cell>
          <cell r="Y66">
            <v>12.4</v>
          </cell>
          <cell r="Z66">
            <v>-8.1999999999999904</v>
          </cell>
          <cell r="AA66">
            <v>-15.7</v>
          </cell>
          <cell r="AB66">
            <v>4.4000000000000004</v>
          </cell>
          <cell r="AF66">
            <v>-1.8</v>
          </cell>
          <cell r="AG66" t="e">
            <v>#N/A</v>
          </cell>
          <cell r="AH66">
            <v>-5.9</v>
          </cell>
          <cell r="AI66">
            <v>28.2</v>
          </cell>
          <cell r="AJ66">
            <v>-9.1</v>
          </cell>
          <cell r="AK66">
            <v>-1.7</v>
          </cell>
          <cell r="AL66">
            <v>8</v>
          </cell>
        </row>
        <row r="67">
          <cell r="A67">
            <v>41030</v>
          </cell>
          <cell r="B67">
            <v>-9.1999999999999904</v>
          </cell>
          <cell r="C67" t="e">
            <v>#N/A</v>
          </cell>
          <cell r="D67">
            <v>-20</v>
          </cell>
          <cell r="E67">
            <v>-23.9</v>
          </cell>
          <cell r="F67">
            <v>-34.6</v>
          </cell>
          <cell r="G67">
            <v>-63.5</v>
          </cell>
          <cell r="H67">
            <v>-0.4</v>
          </cell>
          <cell r="L67">
            <v>-9.1999999999999904</v>
          </cell>
          <cell r="M67" t="e">
            <v>#N/A</v>
          </cell>
          <cell r="N67">
            <v>-11.7</v>
          </cell>
          <cell r="O67">
            <v>-7</v>
          </cell>
          <cell r="P67">
            <v>-6.1</v>
          </cell>
          <cell r="Q67">
            <v>-8.1999999999999904</v>
          </cell>
          <cell r="R67">
            <v>-2</v>
          </cell>
          <cell r="U67">
            <v>41030</v>
          </cell>
          <cell r="V67">
            <v>-9.6999999999999904</v>
          </cell>
          <cell r="W67">
            <v>15.054852576</v>
          </cell>
          <cell r="X67">
            <v>-10.7</v>
          </cell>
          <cell r="Y67">
            <v>-2.4</v>
          </cell>
          <cell r="Z67">
            <v>-11.5</v>
          </cell>
          <cell r="AA67">
            <v>-19.100000000000001</v>
          </cell>
          <cell r="AB67">
            <v>-1.2</v>
          </cell>
          <cell r="AF67">
            <v>-9.9</v>
          </cell>
          <cell r="AG67" t="e">
            <v>#N/A</v>
          </cell>
          <cell r="AH67">
            <v>-8.8000000000000007</v>
          </cell>
          <cell r="AI67">
            <v>1.5</v>
          </cell>
          <cell r="AJ67">
            <v>-11.6</v>
          </cell>
          <cell r="AK67">
            <v>-10.3</v>
          </cell>
          <cell r="AL67">
            <v>11.5</v>
          </cell>
        </row>
        <row r="68">
          <cell r="A68">
            <v>41061</v>
          </cell>
          <cell r="B68">
            <v>-8.6999999999999904</v>
          </cell>
          <cell r="C68" t="e">
            <v>#N/A</v>
          </cell>
          <cell r="D68">
            <v>-15.1</v>
          </cell>
          <cell r="E68">
            <v>-22.9</v>
          </cell>
          <cell r="F68">
            <v>-34.1</v>
          </cell>
          <cell r="G68">
            <v>-56.5</v>
          </cell>
          <cell r="H68">
            <v>-1.6</v>
          </cell>
          <cell r="L68">
            <v>-8.5</v>
          </cell>
          <cell r="M68" t="e">
            <v>#N/A</v>
          </cell>
          <cell r="N68">
            <v>-3.7</v>
          </cell>
          <cell r="O68">
            <v>-9.8000000000000007</v>
          </cell>
          <cell r="P68">
            <v>5.5</v>
          </cell>
          <cell r="Q68">
            <v>-5.5</v>
          </cell>
          <cell r="R68">
            <v>-2.2000000000000002</v>
          </cell>
          <cell r="U68">
            <v>41061</v>
          </cell>
          <cell r="V68">
            <v>-12.6</v>
          </cell>
          <cell r="W68">
            <v>12.920514191000001</v>
          </cell>
          <cell r="X68">
            <v>-13.9</v>
          </cell>
          <cell r="Y68">
            <v>2.2999999999999998</v>
          </cell>
          <cell r="Z68">
            <v>-9.8000000000000007</v>
          </cell>
          <cell r="AA68">
            <v>-21.5</v>
          </cell>
          <cell r="AB68">
            <v>-1.8</v>
          </cell>
          <cell r="AF68">
            <v>-10.6</v>
          </cell>
          <cell r="AG68" t="e">
            <v>#N/A</v>
          </cell>
          <cell r="AH68">
            <v>-10.199999999999999</v>
          </cell>
          <cell r="AI68">
            <v>-0.8</v>
          </cell>
          <cell r="AJ68">
            <v>-13.8</v>
          </cell>
          <cell r="AK68">
            <v>-4.5999999999999996</v>
          </cell>
          <cell r="AL68">
            <v>6.9</v>
          </cell>
        </row>
        <row r="69">
          <cell r="A69">
            <v>41091</v>
          </cell>
          <cell r="B69">
            <v>-15.4</v>
          </cell>
          <cell r="C69" t="e">
            <v>#N/A</v>
          </cell>
          <cell r="D69">
            <v>-16.2</v>
          </cell>
          <cell r="E69">
            <v>-25.8</v>
          </cell>
          <cell r="F69">
            <v>-38.9</v>
          </cell>
          <cell r="G69">
            <v>-44.1</v>
          </cell>
          <cell r="H69">
            <v>-2.9</v>
          </cell>
          <cell r="L69">
            <v>-14.3</v>
          </cell>
          <cell r="M69" t="e">
            <v>#N/A</v>
          </cell>
          <cell r="N69">
            <v>-16.8</v>
          </cell>
          <cell r="O69">
            <v>-14.7</v>
          </cell>
          <cell r="P69">
            <v>-9.3000000000000007</v>
          </cell>
          <cell r="Q69">
            <v>-7.9</v>
          </cell>
          <cell r="R69">
            <v>-1.6</v>
          </cell>
          <cell r="U69">
            <v>41091</v>
          </cell>
          <cell r="V69">
            <v>-12</v>
          </cell>
          <cell r="W69">
            <v>1.1172811149999999</v>
          </cell>
          <cell r="X69">
            <v>-11.6</v>
          </cell>
          <cell r="Y69">
            <v>1.9</v>
          </cell>
          <cell r="Z69">
            <v>-11.9</v>
          </cell>
          <cell r="AA69">
            <v>-20.5</v>
          </cell>
          <cell r="AB69">
            <v>-6.3</v>
          </cell>
          <cell r="AF69">
            <v>-6.3</v>
          </cell>
          <cell r="AG69" t="e">
            <v>#N/A</v>
          </cell>
          <cell r="AH69">
            <v>-8.6999999999999904</v>
          </cell>
          <cell r="AI69">
            <v>-7.6</v>
          </cell>
          <cell r="AJ69">
            <v>-16.899999999999999</v>
          </cell>
          <cell r="AK69">
            <v>-3.7</v>
          </cell>
          <cell r="AL69">
            <v>5.7</v>
          </cell>
        </row>
        <row r="70">
          <cell r="A70">
            <v>41122</v>
          </cell>
          <cell r="B70">
            <v>-15.9</v>
          </cell>
          <cell r="C70" t="e">
            <v>#N/A</v>
          </cell>
          <cell r="D70">
            <v>-20.3</v>
          </cell>
          <cell r="E70">
            <v>-25.6</v>
          </cell>
          <cell r="F70">
            <v>-26.1</v>
          </cell>
          <cell r="G70">
            <v>-66.599999999999895</v>
          </cell>
          <cell r="H70">
            <v>-4.7</v>
          </cell>
          <cell r="L70">
            <v>-10</v>
          </cell>
          <cell r="M70" t="e">
            <v>#N/A</v>
          </cell>
          <cell r="N70">
            <v>-6.9</v>
          </cell>
          <cell r="O70">
            <v>-9.5</v>
          </cell>
          <cell r="P70">
            <v>-15.5</v>
          </cell>
          <cell r="Q70">
            <v>-6.7</v>
          </cell>
          <cell r="R70">
            <v>-4</v>
          </cell>
          <cell r="U70">
            <v>41122</v>
          </cell>
          <cell r="V70">
            <v>-16.2</v>
          </cell>
          <cell r="W70">
            <v>3.4945690859999998</v>
          </cell>
          <cell r="X70">
            <v>-14.5</v>
          </cell>
          <cell r="Y70">
            <v>-3.8</v>
          </cell>
          <cell r="Z70">
            <v>-10.8</v>
          </cell>
          <cell r="AA70">
            <v>-23.8</v>
          </cell>
          <cell r="AB70">
            <v>-7.2</v>
          </cell>
          <cell r="AF70">
            <v>-7.5</v>
          </cell>
          <cell r="AG70" t="e">
            <v>#N/A</v>
          </cell>
          <cell r="AH70">
            <v>-10.6</v>
          </cell>
          <cell r="AI70">
            <v>-5.4</v>
          </cell>
          <cell r="AJ70">
            <v>-19.600000000000001</v>
          </cell>
          <cell r="AK70">
            <v>-0.6</v>
          </cell>
          <cell r="AL70">
            <v>5.0999999999999996</v>
          </cell>
        </row>
        <row r="71">
          <cell r="A71">
            <v>41153</v>
          </cell>
          <cell r="B71">
            <v>-16.7</v>
          </cell>
          <cell r="C71" t="e">
            <v>#N/A</v>
          </cell>
          <cell r="D71">
            <v>-11.4</v>
          </cell>
          <cell r="E71">
            <v>-17</v>
          </cell>
          <cell r="F71">
            <v>-37.299999999999997</v>
          </cell>
          <cell r="G71">
            <v>-50.5</v>
          </cell>
          <cell r="H71">
            <v>-0.4</v>
          </cell>
          <cell r="L71">
            <v>-9.6999999999999904</v>
          </cell>
          <cell r="M71" t="e">
            <v>#N/A</v>
          </cell>
          <cell r="N71">
            <v>-7.4</v>
          </cell>
          <cell r="O71">
            <v>-10.1</v>
          </cell>
          <cell r="P71">
            <v>-4.4000000000000004</v>
          </cell>
          <cell r="Q71">
            <v>-9.1</v>
          </cell>
          <cell r="R71">
            <v>-6.1</v>
          </cell>
          <cell r="U71">
            <v>41153</v>
          </cell>
          <cell r="V71">
            <v>-24</v>
          </cell>
          <cell r="W71">
            <v>7.4223807959999997</v>
          </cell>
          <cell r="X71">
            <v>-12.8</v>
          </cell>
          <cell r="Y71">
            <v>-8.9</v>
          </cell>
          <cell r="Z71">
            <v>-12.9</v>
          </cell>
          <cell r="AA71">
            <v>-17.899999999999999</v>
          </cell>
          <cell r="AB71">
            <v>-9</v>
          </cell>
          <cell r="AF71">
            <v>-8.3000000000000007</v>
          </cell>
          <cell r="AG71" t="e">
            <v>#N/A</v>
          </cell>
          <cell r="AH71">
            <v>-7.1</v>
          </cell>
          <cell r="AI71">
            <v>-6.8</v>
          </cell>
          <cell r="AJ71">
            <v>-21</v>
          </cell>
          <cell r="AK71">
            <v>-12.6</v>
          </cell>
          <cell r="AL71">
            <v>6.9</v>
          </cell>
        </row>
        <row r="72">
          <cell r="A72">
            <v>41183</v>
          </cell>
          <cell r="B72">
            <v>-14.7</v>
          </cell>
          <cell r="C72" t="e">
            <v>#N/A</v>
          </cell>
          <cell r="D72">
            <v>-18.399999999999999</v>
          </cell>
          <cell r="E72">
            <v>-26.7</v>
          </cell>
          <cell r="F72">
            <v>-38.200000000000003</v>
          </cell>
          <cell r="G72">
            <v>-56.1</v>
          </cell>
          <cell r="H72">
            <v>-1.4</v>
          </cell>
          <cell r="L72">
            <v>-6.6</v>
          </cell>
          <cell r="M72" t="e">
            <v>#N/A</v>
          </cell>
          <cell r="N72">
            <v>1.2</v>
          </cell>
          <cell r="O72">
            <v>-13</v>
          </cell>
          <cell r="P72">
            <v>-15.2</v>
          </cell>
          <cell r="Q72">
            <v>-13.3</v>
          </cell>
          <cell r="R72">
            <v>-4.7</v>
          </cell>
          <cell r="U72">
            <v>41183</v>
          </cell>
          <cell r="V72">
            <v>-19.5</v>
          </cell>
          <cell r="W72">
            <v>5.8024430020000004</v>
          </cell>
          <cell r="X72">
            <v>-12.7</v>
          </cell>
          <cell r="Y72">
            <v>-2</v>
          </cell>
          <cell r="Z72">
            <v>-12.9</v>
          </cell>
          <cell r="AA72">
            <v>-13.1</v>
          </cell>
          <cell r="AB72">
            <v>-11.3</v>
          </cell>
          <cell r="AF72">
            <v>-9.3000000000000007</v>
          </cell>
          <cell r="AG72" t="e">
            <v>#N/A</v>
          </cell>
          <cell r="AH72">
            <v>-8.4</v>
          </cell>
          <cell r="AI72">
            <v>11.5</v>
          </cell>
          <cell r="AJ72">
            <v>-15.3</v>
          </cell>
          <cell r="AK72">
            <v>-11.4</v>
          </cell>
          <cell r="AL72">
            <v>4.4000000000000004</v>
          </cell>
        </row>
        <row r="73">
          <cell r="A73">
            <v>41214</v>
          </cell>
          <cell r="B73">
            <v>-15.5</v>
          </cell>
          <cell r="C73" t="e">
            <v>#N/A</v>
          </cell>
          <cell r="D73">
            <v>-18.3</v>
          </cell>
          <cell r="E73">
            <v>-18.7</v>
          </cell>
          <cell r="F73">
            <v>-41.2</v>
          </cell>
          <cell r="G73">
            <v>-69.7</v>
          </cell>
          <cell r="H73">
            <v>0.5</v>
          </cell>
          <cell r="L73">
            <v>-8.4</v>
          </cell>
          <cell r="M73" t="e">
            <v>#N/A</v>
          </cell>
          <cell r="N73">
            <v>-6.1</v>
          </cell>
          <cell r="O73">
            <v>7.3</v>
          </cell>
          <cell r="P73">
            <v>-21.5</v>
          </cell>
          <cell r="Q73">
            <v>-10.9</v>
          </cell>
          <cell r="R73">
            <v>-6.1</v>
          </cell>
          <cell r="U73">
            <v>41214</v>
          </cell>
          <cell r="V73">
            <v>-22</v>
          </cell>
          <cell r="W73">
            <v>-2.2513271779999999</v>
          </cell>
          <cell r="X73">
            <v>-14.3</v>
          </cell>
          <cell r="Y73">
            <v>-0.3</v>
          </cell>
          <cell r="Z73">
            <v>-13.8</v>
          </cell>
          <cell r="AA73">
            <v>-13.6</v>
          </cell>
          <cell r="AB73">
            <v>-8</v>
          </cell>
          <cell r="AF73">
            <v>-9.6</v>
          </cell>
          <cell r="AG73" t="e">
            <v>#N/A</v>
          </cell>
          <cell r="AH73">
            <v>-9.8000000000000007</v>
          </cell>
          <cell r="AI73">
            <v>12.6</v>
          </cell>
          <cell r="AJ73">
            <v>-15.4</v>
          </cell>
          <cell r="AK73">
            <v>-10.199999999999999</v>
          </cell>
          <cell r="AL73">
            <v>7.5</v>
          </cell>
        </row>
        <row r="74">
          <cell r="A74">
            <v>41244</v>
          </cell>
          <cell r="B74">
            <v>-17</v>
          </cell>
          <cell r="C74" t="e">
            <v>#N/A</v>
          </cell>
          <cell r="D74">
            <v>-17.3</v>
          </cell>
          <cell r="E74">
            <v>-18.899999999999999</v>
          </cell>
          <cell r="F74">
            <v>-42.8</v>
          </cell>
          <cell r="G74">
            <v>-66.900000000000006</v>
          </cell>
          <cell r="H74">
            <v>-2.4</v>
          </cell>
          <cell r="L74">
            <v>-12.1</v>
          </cell>
          <cell r="M74" t="e">
            <v>#N/A</v>
          </cell>
          <cell r="N74">
            <v>-12.2</v>
          </cell>
          <cell r="O74">
            <v>-10.8</v>
          </cell>
          <cell r="P74">
            <v>-21.1</v>
          </cell>
          <cell r="Q74">
            <v>-9.9</v>
          </cell>
          <cell r="R74">
            <v>-3.5</v>
          </cell>
          <cell r="U74">
            <v>41244</v>
          </cell>
          <cell r="V74">
            <v>-18.7</v>
          </cell>
          <cell r="W74">
            <v>4.095420507</v>
          </cell>
          <cell r="X74">
            <v>-11.1</v>
          </cell>
          <cell r="Y74">
            <v>6.7</v>
          </cell>
          <cell r="Z74">
            <v>-16.8</v>
          </cell>
          <cell r="AA74">
            <v>-13</v>
          </cell>
          <cell r="AB74">
            <v>-8.1999999999999904</v>
          </cell>
          <cell r="AF74">
            <v>-10.7</v>
          </cell>
          <cell r="AG74" t="e">
            <v>#N/A</v>
          </cell>
          <cell r="AH74">
            <v>-12.7</v>
          </cell>
          <cell r="AI74">
            <v>3.8</v>
          </cell>
          <cell r="AJ74">
            <v>-18.899999999999999</v>
          </cell>
          <cell r="AK74">
            <v>-9.8000000000000007</v>
          </cell>
          <cell r="AL74">
            <v>10</v>
          </cell>
        </row>
        <row r="75">
          <cell r="A75">
            <v>41275</v>
          </cell>
          <cell r="B75">
            <v>-17.399999999999999</v>
          </cell>
          <cell r="C75" t="e">
            <v>#N/A</v>
          </cell>
          <cell r="D75">
            <v>-14.4</v>
          </cell>
          <cell r="E75">
            <v>-14.3</v>
          </cell>
          <cell r="F75">
            <v>-39</v>
          </cell>
          <cell r="G75">
            <v>-44.6</v>
          </cell>
          <cell r="H75">
            <v>0.6</v>
          </cell>
          <cell r="L75">
            <v>-9.8000000000000007</v>
          </cell>
          <cell r="M75" t="e">
            <v>#N/A</v>
          </cell>
          <cell r="N75">
            <v>-9.3000000000000007</v>
          </cell>
          <cell r="O75">
            <v>-1.3</v>
          </cell>
          <cell r="P75">
            <v>-5.5</v>
          </cell>
          <cell r="Q75">
            <v>-13.2</v>
          </cell>
          <cell r="R75">
            <v>-3.7</v>
          </cell>
          <cell r="U75">
            <v>41275</v>
          </cell>
          <cell r="V75">
            <v>-17.600000000000001</v>
          </cell>
          <cell r="W75">
            <v>9.0912788379999903</v>
          </cell>
          <cell r="X75">
            <v>-13.9</v>
          </cell>
          <cell r="Y75">
            <v>11.7</v>
          </cell>
          <cell r="Z75">
            <v>-13.1</v>
          </cell>
          <cell r="AA75">
            <v>-15.5</v>
          </cell>
          <cell r="AB75">
            <v>-7</v>
          </cell>
          <cell r="AF75">
            <v>-10.8</v>
          </cell>
          <cell r="AG75" t="e">
            <v>#N/A</v>
          </cell>
          <cell r="AH75">
            <v>-12.9</v>
          </cell>
          <cell r="AI75">
            <v>15</v>
          </cell>
          <cell r="AJ75">
            <v>-18.600000000000001</v>
          </cell>
          <cell r="AK75">
            <v>-10.7</v>
          </cell>
          <cell r="AL75">
            <v>8.4</v>
          </cell>
        </row>
        <row r="76">
          <cell r="A76">
            <v>41306</v>
          </cell>
          <cell r="B76">
            <v>-18.399999999999999</v>
          </cell>
          <cell r="C76" t="e">
            <v>#N/A</v>
          </cell>
          <cell r="D76">
            <v>-12.4</v>
          </cell>
          <cell r="E76">
            <v>-9.4</v>
          </cell>
          <cell r="F76">
            <v>-33.9</v>
          </cell>
          <cell r="G76">
            <v>-51.8</v>
          </cell>
          <cell r="H76">
            <v>0.3</v>
          </cell>
          <cell r="L76">
            <v>-10.4</v>
          </cell>
          <cell r="M76" t="e">
            <v>#N/A</v>
          </cell>
          <cell r="N76">
            <v>-11.8</v>
          </cell>
          <cell r="O76">
            <v>-3.4</v>
          </cell>
          <cell r="P76">
            <v>-8.8000000000000007</v>
          </cell>
          <cell r="Q76">
            <v>-10.6</v>
          </cell>
          <cell r="R76">
            <v>-7.7</v>
          </cell>
          <cell r="U76">
            <v>41306</v>
          </cell>
          <cell r="V76">
            <v>-20.8</v>
          </cell>
          <cell r="W76">
            <v>6.8468339599999997</v>
          </cell>
          <cell r="X76">
            <v>-9.9</v>
          </cell>
          <cell r="Y76">
            <v>1.7</v>
          </cell>
          <cell r="Z76">
            <v>-15</v>
          </cell>
          <cell r="AA76">
            <v>-10.7</v>
          </cell>
          <cell r="AB76">
            <v>-6.4</v>
          </cell>
          <cell r="AF76">
            <v>-12.5</v>
          </cell>
          <cell r="AG76" t="e">
            <v>#N/A</v>
          </cell>
          <cell r="AH76">
            <v>-10.199999999999999</v>
          </cell>
          <cell r="AI76">
            <v>16</v>
          </cell>
          <cell r="AJ76">
            <v>-19.600000000000001</v>
          </cell>
          <cell r="AK76">
            <v>-8.1</v>
          </cell>
          <cell r="AL76">
            <v>9.4</v>
          </cell>
        </row>
        <row r="77">
          <cell r="A77">
            <v>41334</v>
          </cell>
          <cell r="B77">
            <v>-19.100000000000001</v>
          </cell>
          <cell r="C77" t="e">
            <v>#N/A</v>
          </cell>
          <cell r="D77">
            <v>-16.8</v>
          </cell>
          <cell r="E77">
            <v>-9.3000000000000007</v>
          </cell>
          <cell r="F77">
            <v>-33.799999999999997</v>
          </cell>
          <cell r="G77">
            <v>-51.9</v>
          </cell>
          <cell r="H77">
            <v>-3.5</v>
          </cell>
          <cell r="L77">
            <v>-12.4</v>
          </cell>
          <cell r="M77" t="e">
            <v>#N/A</v>
          </cell>
          <cell r="N77">
            <v>-11.2</v>
          </cell>
          <cell r="O77">
            <v>0</v>
          </cell>
          <cell r="P77">
            <v>-6.7</v>
          </cell>
          <cell r="Q77">
            <v>-12.3</v>
          </cell>
          <cell r="R77">
            <v>-8.1</v>
          </cell>
          <cell r="U77">
            <v>41334</v>
          </cell>
          <cell r="V77">
            <v>-21.8</v>
          </cell>
          <cell r="W77">
            <v>6.8496299809999996</v>
          </cell>
          <cell r="X77">
            <v>-9.6999999999999904</v>
          </cell>
          <cell r="Y77">
            <v>1</v>
          </cell>
          <cell r="Z77">
            <v>-15</v>
          </cell>
          <cell r="AA77">
            <v>-9.8000000000000007</v>
          </cell>
          <cell r="AB77">
            <v>-6.3</v>
          </cell>
          <cell r="AF77">
            <v>-13.8</v>
          </cell>
          <cell r="AG77" t="e">
            <v>#N/A</v>
          </cell>
          <cell r="AH77">
            <v>-7</v>
          </cell>
          <cell r="AI77">
            <v>9.8000000000000007</v>
          </cell>
          <cell r="AJ77">
            <v>-15.6</v>
          </cell>
          <cell r="AK77">
            <v>-7.6</v>
          </cell>
          <cell r="AL77">
            <v>8.1</v>
          </cell>
        </row>
        <row r="78">
          <cell r="A78">
            <v>41365</v>
          </cell>
          <cell r="B78">
            <v>-17.7</v>
          </cell>
          <cell r="C78" t="e">
            <v>#N/A</v>
          </cell>
          <cell r="D78">
            <v>-16.8</v>
          </cell>
          <cell r="E78">
            <v>-17.100000000000001</v>
          </cell>
          <cell r="F78">
            <v>-37.6</v>
          </cell>
          <cell r="G78">
            <v>-57.7</v>
          </cell>
          <cell r="H78">
            <v>-2.4</v>
          </cell>
          <cell r="L78">
            <v>-12.3</v>
          </cell>
          <cell r="M78" t="e">
            <v>#N/A</v>
          </cell>
          <cell r="N78">
            <v>-9.5</v>
          </cell>
          <cell r="O78">
            <v>-1.7</v>
          </cell>
          <cell r="P78">
            <v>-13</v>
          </cell>
          <cell r="Q78">
            <v>-12.4</v>
          </cell>
          <cell r="R78">
            <v>-8.1</v>
          </cell>
          <cell r="U78">
            <v>41365</v>
          </cell>
          <cell r="V78">
            <v>-17.899999999999999</v>
          </cell>
          <cell r="W78">
            <v>2.0346546870000002</v>
          </cell>
          <cell r="X78">
            <v>-14.2</v>
          </cell>
          <cell r="Y78">
            <v>3.2</v>
          </cell>
          <cell r="Z78">
            <v>-13.1</v>
          </cell>
          <cell r="AA78">
            <v>-12.4</v>
          </cell>
          <cell r="AB78">
            <v>-9</v>
          </cell>
          <cell r="AF78">
            <v>-17</v>
          </cell>
          <cell r="AG78" t="e">
            <v>#N/A</v>
          </cell>
          <cell r="AH78">
            <v>-10.4</v>
          </cell>
          <cell r="AI78">
            <v>11.6</v>
          </cell>
          <cell r="AJ78">
            <v>-16.600000000000001</v>
          </cell>
          <cell r="AK78">
            <v>-1</v>
          </cell>
          <cell r="AL78">
            <v>6.4</v>
          </cell>
        </row>
        <row r="79">
          <cell r="A79">
            <v>41395</v>
          </cell>
          <cell r="B79">
            <v>-20.5</v>
          </cell>
          <cell r="C79" t="e">
            <v>#N/A</v>
          </cell>
          <cell r="D79">
            <v>-13.1</v>
          </cell>
          <cell r="E79">
            <v>-8.9</v>
          </cell>
          <cell r="F79">
            <v>-30.8</v>
          </cell>
          <cell r="G79">
            <v>-70.5</v>
          </cell>
          <cell r="H79">
            <v>-3</v>
          </cell>
          <cell r="L79">
            <v>-10.8</v>
          </cell>
          <cell r="M79" t="e">
            <v>#N/A</v>
          </cell>
          <cell r="N79">
            <v>-13</v>
          </cell>
          <cell r="O79">
            <v>3</v>
          </cell>
          <cell r="P79">
            <v>-10.5</v>
          </cell>
          <cell r="Q79">
            <v>-12.7</v>
          </cell>
          <cell r="R79">
            <v>-6.4</v>
          </cell>
          <cell r="U79">
            <v>41395</v>
          </cell>
          <cell r="V79">
            <v>-22.3</v>
          </cell>
          <cell r="W79">
            <v>0.21270397499999999</v>
          </cell>
          <cell r="X79">
            <v>-13.6</v>
          </cell>
          <cell r="Y79">
            <v>0.6</v>
          </cell>
          <cell r="Z79">
            <v>-13.4</v>
          </cell>
          <cell r="AA79">
            <v>-9.9</v>
          </cell>
          <cell r="AB79">
            <v>-7.9</v>
          </cell>
          <cell r="AF79">
            <v>-13.1</v>
          </cell>
          <cell r="AG79" t="e">
            <v>#N/A</v>
          </cell>
          <cell r="AH79">
            <v>-8.6999999999999904</v>
          </cell>
          <cell r="AI79">
            <v>6.6</v>
          </cell>
          <cell r="AJ79">
            <v>-16.899999999999999</v>
          </cell>
          <cell r="AK79">
            <v>-1.6</v>
          </cell>
          <cell r="AL79">
            <v>7</v>
          </cell>
        </row>
        <row r="80">
          <cell r="A80">
            <v>41426</v>
          </cell>
          <cell r="B80">
            <v>-19.899999999999999</v>
          </cell>
          <cell r="C80" t="e">
            <v>#N/A</v>
          </cell>
          <cell r="D80">
            <v>-23.7</v>
          </cell>
          <cell r="E80">
            <v>-7.1</v>
          </cell>
          <cell r="F80">
            <v>-32.4</v>
          </cell>
          <cell r="G80">
            <v>-56.3</v>
          </cell>
          <cell r="H80">
            <v>-2.9</v>
          </cell>
          <cell r="L80">
            <v>-12.3</v>
          </cell>
          <cell r="M80" t="e">
            <v>#N/A</v>
          </cell>
          <cell r="N80">
            <v>-11.9</v>
          </cell>
          <cell r="O80">
            <v>6.9</v>
          </cell>
          <cell r="P80">
            <v>-13.8</v>
          </cell>
          <cell r="Q80">
            <v>-8.4</v>
          </cell>
          <cell r="R80">
            <v>-8.1</v>
          </cell>
          <cell r="U80">
            <v>41426</v>
          </cell>
          <cell r="V80">
            <v>-23.8</v>
          </cell>
          <cell r="W80">
            <v>0.94298715</v>
          </cell>
          <cell r="X80">
            <v>-9.1999999999999904</v>
          </cell>
          <cell r="Y80">
            <v>-0.7</v>
          </cell>
          <cell r="Z80">
            <v>-14.4</v>
          </cell>
          <cell r="AA80">
            <v>-9.9</v>
          </cell>
          <cell r="AB80">
            <v>-8.1999999999999904</v>
          </cell>
          <cell r="AF80">
            <v>-10.1</v>
          </cell>
          <cell r="AG80" t="e">
            <v>#N/A</v>
          </cell>
          <cell r="AH80">
            <v>-15.3</v>
          </cell>
          <cell r="AI80">
            <v>10.5</v>
          </cell>
          <cell r="AJ80">
            <v>-16.7</v>
          </cell>
          <cell r="AK80">
            <v>-0.5</v>
          </cell>
          <cell r="AL80">
            <v>6.4</v>
          </cell>
        </row>
        <row r="81">
          <cell r="A81">
            <v>41456</v>
          </cell>
          <cell r="B81">
            <v>-19.8</v>
          </cell>
          <cell r="C81" t="e">
            <v>#N/A</v>
          </cell>
          <cell r="D81">
            <v>-21</v>
          </cell>
          <cell r="E81">
            <v>-2.6</v>
          </cell>
          <cell r="F81">
            <v>-35.700000000000003</v>
          </cell>
          <cell r="G81">
            <v>-57.1</v>
          </cell>
          <cell r="H81">
            <v>-0.5</v>
          </cell>
          <cell r="L81">
            <v>-12.3</v>
          </cell>
          <cell r="M81" t="e">
            <v>#N/A</v>
          </cell>
          <cell r="N81">
            <v>-6.6</v>
          </cell>
          <cell r="O81">
            <v>14.7</v>
          </cell>
          <cell r="P81">
            <v>-18.7</v>
          </cell>
          <cell r="Q81">
            <v>-3.9</v>
          </cell>
          <cell r="R81">
            <v>-6.5</v>
          </cell>
          <cell r="U81">
            <v>41456</v>
          </cell>
          <cell r="V81">
            <v>-20.3</v>
          </cell>
          <cell r="W81">
            <v>5.6164962139999997</v>
          </cell>
          <cell r="X81">
            <v>-10.5</v>
          </cell>
          <cell r="Y81">
            <v>9.1999999999999904</v>
          </cell>
          <cell r="Z81">
            <v>-13.5</v>
          </cell>
          <cell r="AA81">
            <v>-8.1</v>
          </cell>
          <cell r="AB81">
            <v>-5.9</v>
          </cell>
          <cell r="AF81">
            <v>-10.199999999999999</v>
          </cell>
          <cell r="AG81" t="e">
            <v>#N/A</v>
          </cell>
          <cell r="AH81">
            <v>-19.3</v>
          </cell>
          <cell r="AI81">
            <v>11.4</v>
          </cell>
          <cell r="AJ81">
            <v>-14.2</v>
          </cell>
          <cell r="AK81">
            <v>-4.9000000000000004</v>
          </cell>
          <cell r="AL81">
            <v>6</v>
          </cell>
        </row>
        <row r="82">
          <cell r="A82">
            <v>41487</v>
          </cell>
          <cell r="B82">
            <v>-18.600000000000001</v>
          </cell>
          <cell r="C82" t="e">
            <v>#N/A</v>
          </cell>
          <cell r="D82">
            <v>-18.100000000000001</v>
          </cell>
          <cell r="E82">
            <v>4.3</v>
          </cell>
          <cell r="F82">
            <v>-27.8</v>
          </cell>
          <cell r="G82">
            <v>-65.7</v>
          </cell>
          <cell r="H82">
            <v>0.2</v>
          </cell>
          <cell r="L82">
            <v>-9.3000000000000007</v>
          </cell>
          <cell r="M82" t="e">
            <v>#N/A</v>
          </cell>
          <cell r="N82">
            <v>-11.7</v>
          </cell>
          <cell r="O82">
            <v>18.7</v>
          </cell>
          <cell r="P82">
            <v>-16.8</v>
          </cell>
          <cell r="Q82">
            <v>-9.3000000000000007</v>
          </cell>
          <cell r="R82">
            <v>-5.0999999999999996</v>
          </cell>
          <cell r="U82">
            <v>41487</v>
          </cell>
          <cell r="V82">
            <v>-18.899999999999999</v>
          </cell>
          <cell r="W82">
            <v>7.3552236710000001</v>
          </cell>
          <cell r="X82">
            <v>-9.4</v>
          </cell>
          <cell r="Y82">
            <v>7.2</v>
          </cell>
          <cell r="Z82">
            <v>-12.2</v>
          </cell>
          <cell r="AA82">
            <v>-7.7</v>
          </cell>
          <cell r="AB82">
            <v>-4.7</v>
          </cell>
          <cell r="AF82">
            <v>-5.2</v>
          </cell>
          <cell r="AG82" t="e">
            <v>#N/A</v>
          </cell>
          <cell r="AH82">
            <v>-18.7</v>
          </cell>
          <cell r="AI82">
            <v>11.9</v>
          </cell>
          <cell r="AJ82">
            <v>-14.4</v>
          </cell>
          <cell r="AK82">
            <v>-6</v>
          </cell>
          <cell r="AL82">
            <v>7.8</v>
          </cell>
        </row>
        <row r="83">
          <cell r="A83">
            <v>41518</v>
          </cell>
          <cell r="B83">
            <v>-16.8</v>
          </cell>
          <cell r="C83" t="e">
            <v>#N/A</v>
          </cell>
          <cell r="D83">
            <v>-16.7</v>
          </cell>
          <cell r="E83">
            <v>-5.6</v>
          </cell>
          <cell r="F83">
            <v>-28.6</v>
          </cell>
          <cell r="G83">
            <v>-46</v>
          </cell>
          <cell r="H83">
            <v>1.9</v>
          </cell>
          <cell r="L83">
            <v>-7.3</v>
          </cell>
          <cell r="M83" t="e">
            <v>#N/A</v>
          </cell>
          <cell r="N83">
            <v>2.9</v>
          </cell>
          <cell r="O83">
            <v>1.3</v>
          </cell>
          <cell r="P83">
            <v>-10</v>
          </cell>
          <cell r="Q83">
            <v>-8.8000000000000007</v>
          </cell>
          <cell r="R83">
            <v>-5.0999999999999996</v>
          </cell>
          <cell r="U83">
            <v>41518</v>
          </cell>
          <cell r="V83">
            <v>-18.2</v>
          </cell>
          <cell r="W83">
            <v>8.581477778</v>
          </cell>
          <cell r="X83">
            <v>-6.7</v>
          </cell>
          <cell r="Y83">
            <v>13</v>
          </cell>
          <cell r="Z83">
            <v>-12.1</v>
          </cell>
          <cell r="AA83">
            <v>-10.3</v>
          </cell>
          <cell r="AB83">
            <v>-1.3</v>
          </cell>
          <cell r="AF83">
            <v>-4.0999999999999996</v>
          </cell>
          <cell r="AG83" t="e">
            <v>#N/A</v>
          </cell>
          <cell r="AH83">
            <v>-15.2</v>
          </cell>
          <cell r="AI83">
            <v>11.6</v>
          </cell>
          <cell r="AJ83">
            <v>-16.399999999999999</v>
          </cell>
          <cell r="AK83">
            <v>-0.7</v>
          </cell>
          <cell r="AL83">
            <v>8.1</v>
          </cell>
        </row>
        <row r="84">
          <cell r="A84">
            <v>41548</v>
          </cell>
          <cell r="B84">
            <v>-12</v>
          </cell>
          <cell r="C84" t="e">
            <v>#N/A</v>
          </cell>
          <cell r="D84">
            <v>-17.899999999999999</v>
          </cell>
          <cell r="E84">
            <v>8.3000000000000007</v>
          </cell>
          <cell r="F84">
            <v>-26</v>
          </cell>
          <cell r="G84">
            <v>-59.1</v>
          </cell>
          <cell r="H84">
            <v>5.3</v>
          </cell>
          <cell r="L84">
            <v>-6.9</v>
          </cell>
          <cell r="M84" t="e">
            <v>#N/A</v>
          </cell>
          <cell r="N84">
            <v>-2.4</v>
          </cell>
          <cell r="O84">
            <v>20.7</v>
          </cell>
          <cell r="P84">
            <v>-14.5</v>
          </cell>
          <cell r="Q84">
            <v>-2.9</v>
          </cell>
          <cell r="R84">
            <v>-6.6</v>
          </cell>
          <cell r="U84">
            <v>41548</v>
          </cell>
          <cell r="V84">
            <v>-14</v>
          </cell>
          <cell r="W84">
            <v>8.2056690809999999</v>
          </cell>
          <cell r="X84">
            <v>-9.4</v>
          </cell>
          <cell r="Y84">
            <v>11.2</v>
          </cell>
          <cell r="Z84">
            <v>-10.1</v>
          </cell>
          <cell r="AA84">
            <v>-5.9</v>
          </cell>
          <cell r="AB84">
            <v>-1.3</v>
          </cell>
          <cell r="AF84">
            <v>-3.9</v>
          </cell>
          <cell r="AG84" t="e">
            <v>#N/A</v>
          </cell>
          <cell r="AH84">
            <v>-8.8000000000000007</v>
          </cell>
          <cell r="AI84">
            <v>15.2</v>
          </cell>
          <cell r="AJ84">
            <v>-16.100000000000001</v>
          </cell>
          <cell r="AK84">
            <v>-4</v>
          </cell>
          <cell r="AL84">
            <v>8</v>
          </cell>
        </row>
        <row r="85">
          <cell r="A85">
            <v>41579</v>
          </cell>
          <cell r="B85">
            <v>-17.8</v>
          </cell>
          <cell r="C85" t="e">
            <v>#N/A</v>
          </cell>
          <cell r="D85">
            <v>-19</v>
          </cell>
          <cell r="E85">
            <v>10.3</v>
          </cell>
          <cell r="F85">
            <v>-30.4</v>
          </cell>
          <cell r="G85">
            <v>-55.4</v>
          </cell>
          <cell r="H85">
            <v>4.0999999999999996</v>
          </cell>
          <cell r="L85">
            <v>-11.5</v>
          </cell>
          <cell r="M85" t="e">
            <v>#N/A</v>
          </cell>
          <cell r="N85">
            <v>-1.1000000000000001</v>
          </cell>
          <cell r="O85">
            <v>7.2</v>
          </cell>
          <cell r="P85">
            <v>-13.5</v>
          </cell>
          <cell r="Q85">
            <v>-9.9</v>
          </cell>
          <cell r="R85">
            <v>-6</v>
          </cell>
          <cell r="U85">
            <v>41579</v>
          </cell>
          <cell r="V85">
            <v>-15.2</v>
          </cell>
          <cell r="W85">
            <v>9.5491959420000008</v>
          </cell>
          <cell r="X85">
            <v>-5.4</v>
          </cell>
          <cell r="Y85">
            <v>9.8000000000000007</v>
          </cell>
          <cell r="Z85">
            <v>-12.4</v>
          </cell>
          <cell r="AA85">
            <v>-6.3</v>
          </cell>
          <cell r="AB85">
            <v>1.6</v>
          </cell>
          <cell r="AF85">
            <v>-4</v>
          </cell>
          <cell r="AG85" t="e">
            <v>#N/A</v>
          </cell>
          <cell r="AH85">
            <v>-11</v>
          </cell>
          <cell r="AI85">
            <v>21.3</v>
          </cell>
          <cell r="AJ85">
            <v>-16.7</v>
          </cell>
          <cell r="AK85">
            <v>-5.5</v>
          </cell>
          <cell r="AL85">
            <v>9.3000000000000007</v>
          </cell>
        </row>
        <row r="86">
          <cell r="A86">
            <v>41609</v>
          </cell>
          <cell r="B86">
            <v>-13.5</v>
          </cell>
          <cell r="C86" t="e">
            <v>#N/A</v>
          </cell>
          <cell r="D86">
            <v>-21.1</v>
          </cell>
          <cell r="E86">
            <v>-2.8</v>
          </cell>
          <cell r="F86">
            <v>-29.6</v>
          </cell>
          <cell r="G86">
            <v>-42.7</v>
          </cell>
          <cell r="H86">
            <v>3.2</v>
          </cell>
          <cell r="L86">
            <v>-7.2</v>
          </cell>
          <cell r="M86" t="e">
            <v>#N/A</v>
          </cell>
          <cell r="N86">
            <v>2.8</v>
          </cell>
          <cell r="O86">
            <v>27.5</v>
          </cell>
          <cell r="P86">
            <v>-14.6</v>
          </cell>
          <cell r="Q86">
            <v>2.6</v>
          </cell>
          <cell r="R86">
            <v>-4.2</v>
          </cell>
          <cell r="U86">
            <v>41609</v>
          </cell>
          <cell r="V86">
            <v>-11.7</v>
          </cell>
          <cell r="W86">
            <v>9.2868356100000007</v>
          </cell>
          <cell r="X86">
            <v>-5.3</v>
          </cell>
          <cell r="Y86">
            <v>3.7</v>
          </cell>
          <cell r="Z86">
            <v>-12.8</v>
          </cell>
          <cell r="AA86">
            <v>-5.9</v>
          </cell>
          <cell r="AB86">
            <v>1.3</v>
          </cell>
          <cell r="AF86">
            <v>-4.2</v>
          </cell>
          <cell r="AG86" t="e">
            <v>#N/A</v>
          </cell>
          <cell r="AH86">
            <v>-10.7</v>
          </cell>
          <cell r="AI86">
            <v>38.6</v>
          </cell>
          <cell r="AJ86">
            <v>-12.8</v>
          </cell>
          <cell r="AK86">
            <v>-1.7</v>
          </cell>
          <cell r="AL86">
            <v>8.9</v>
          </cell>
        </row>
        <row r="87">
          <cell r="A87">
            <v>41640</v>
          </cell>
          <cell r="B87">
            <v>-17.7</v>
          </cell>
          <cell r="C87" t="e">
            <v>#N/A</v>
          </cell>
          <cell r="D87">
            <v>-18.399999999999999</v>
          </cell>
          <cell r="E87">
            <v>11.9</v>
          </cell>
          <cell r="F87">
            <v>-24.2</v>
          </cell>
          <cell r="G87">
            <v>-38.4</v>
          </cell>
          <cell r="H87">
            <v>-0.2</v>
          </cell>
          <cell r="L87">
            <v>-7.5</v>
          </cell>
          <cell r="M87" t="e">
            <v>#N/A</v>
          </cell>
          <cell r="N87">
            <v>3.9</v>
          </cell>
          <cell r="O87">
            <v>15.2</v>
          </cell>
          <cell r="P87">
            <v>-1.1000000000000001</v>
          </cell>
          <cell r="Q87">
            <v>-4.5</v>
          </cell>
          <cell r="R87">
            <v>-4.5999999999999996</v>
          </cell>
          <cell r="U87">
            <v>41640</v>
          </cell>
          <cell r="V87">
            <v>-13.9</v>
          </cell>
          <cell r="W87">
            <v>5.4820090449999999</v>
          </cell>
          <cell r="X87">
            <v>-5.9</v>
          </cell>
          <cell r="Y87">
            <v>12.8</v>
          </cell>
          <cell r="Z87">
            <v>-12.3</v>
          </cell>
          <cell r="AA87">
            <v>-3.3</v>
          </cell>
          <cell r="AB87">
            <v>1.4</v>
          </cell>
          <cell r="AF87">
            <v>-3.4</v>
          </cell>
          <cell r="AG87" t="e">
            <v>#N/A</v>
          </cell>
          <cell r="AH87">
            <v>-15.9</v>
          </cell>
          <cell r="AI87">
            <v>28.1</v>
          </cell>
          <cell r="AJ87">
            <v>-12.3</v>
          </cell>
          <cell r="AK87">
            <v>6.1</v>
          </cell>
          <cell r="AL87">
            <v>7.6</v>
          </cell>
        </row>
        <row r="88">
          <cell r="A88">
            <v>41671</v>
          </cell>
          <cell r="B88">
            <v>-19.8</v>
          </cell>
          <cell r="C88" t="e">
            <v>#N/A</v>
          </cell>
          <cell r="D88">
            <v>-19.5</v>
          </cell>
          <cell r="E88">
            <v>7.3</v>
          </cell>
          <cell r="F88">
            <v>-17.2</v>
          </cell>
          <cell r="G88">
            <v>-47.8</v>
          </cell>
          <cell r="H88">
            <v>0</v>
          </cell>
          <cell r="L88">
            <v>-7.6</v>
          </cell>
          <cell r="M88" t="e">
            <v>#N/A</v>
          </cell>
          <cell r="N88">
            <v>3.2</v>
          </cell>
          <cell r="O88">
            <v>24.7</v>
          </cell>
          <cell r="P88">
            <v>-6.7</v>
          </cell>
          <cell r="Q88">
            <v>-5.0999999999999996</v>
          </cell>
          <cell r="R88">
            <v>-4</v>
          </cell>
          <cell r="U88">
            <v>41671</v>
          </cell>
          <cell r="V88">
            <v>-12.9</v>
          </cell>
          <cell r="W88">
            <v>7.2942359730000002</v>
          </cell>
          <cell r="X88">
            <v>-5</v>
          </cell>
          <cell r="Y88">
            <v>9.4</v>
          </cell>
          <cell r="Z88">
            <v>-6.9</v>
          </cell>
          <cell r="AA88">
            <v>-11.5</v>
          </cell>
          <cell r="AB88">
            <v>1.1000000000000001</v>
          </cell>
          <cell r="AF88">
            <v>-3.9</v>
          </cell>
          <cell r="AG88" t="e">
            <v>#N/A</v>
          </cell>
          <cell r="AH88">
            <v>-12.4</v>
          </cell>
          <cell r="AI88">
            <v>28.7</v>
          </cell>
          <cell r="AJ88">
            <v>-8.3000000000000007</v>
          </cell>
          <cell r="AK88">
            <v>-0.2</v>
          </cell>
          <cell r="AL88">
            <v>11.9</v>
          </cell>
        </row>
        <row r="89">
          <cell r="A89">
            <v>41699</v>
          </cell>
          <cell r="B89">
            <v>-17.399999999999999</v>
          </cell>
          <cell r="C89" t="e">
            <v>#N/A</v>
          </cell>
          <cell r="D89">
            <v>-21.4</v>
          </cell>
          <cell r="E89">
            <v>9.1</v>
          </cell>
          <cell r="F89">
            <v>-15.4</v>
          </cell>
          <cell r="G89">
            <v>-41.4</v>
          </cell>
          <cell r="H89">
            <v>-0.4</v>
          </cell>
          <cell r="L89">
            <v>-6.3</v>
          </cell>
          <cell r="M89" t="e">
            <v>#N/A</v>
          </cell>
          <cell r="N89">
            <v>3.7</v>
          </cell>
          <cell r="O89">
            <v>16.3</v>
          </cell>
          <cell r="P89">
            <v>-2.5</v>
          </cell>
          <cell r="Q89">
            <v>-0.4</v>
          </cell>
          <cell r="R89">
            <v>-1.4</v>
          </cell>
          <cell r="U89">
            <v>41699</v>
          </cell>
          <cell r="V89">
            <v>-11.9</v>
          </cell>
          <cell r="W89">
            <v>5.3766706129999999</v>
          </cell>
          <cell r="X89">
            <v>-4.5</v>
          </cell>
          <cell r="Y89">
            <v>7.5</v>
          </cell>
          <cell r="Z89">
            <v>-7.4</v>
          </cell>
          <cell r="AA89">
            <v>-10</v>
          </cell>
          <cell r="AB89">
            <v>1.7</v>
          </cell>
          <cell r="AF89">
            <v>-2</v>
          </cell>
          <cell r="AG89" t="e">
            <v>#N/A</v>
          </cell>
          <cell r="AH89">
            <v>-9.6999999999999904</v>
          </cell>
          <cell r="AI89">
            <v>22.4</v>
          </cell>
          <cell r="AJ89">
            <v>-5.7</v>
          </cell>
          <cell r="AK89">
            <v>-0.4</v>
          </cell>
          <cell r="AL89">
            <v>10.3</v>
          </cell>
        </row>
        <row r="90">
          <cell r="A90">
            <v>41730</v>
          </cell>
          <cell r="B90">
            <v>-22.5</v>
          </cell>
          <cell r="C90" t="e">
            <v>#N/A</v>
          </cell>
          <cell r="D90">
            <v>-22.8</v>
          </cell>
          <cell r="E90">
            <v>-1.9</v>
          </cell>
          <cell r="F90">
            <v>-9.1</v>
          </cell>
          <cell r="G90">
            <v>-44.9</v>
          </cell>
          <cell r="H90">
            <v>-3.7</v>
          </cell>
          <cell r="L90">
            <v>-3.9</v>
          </cell>
          <cell r="M90" t="e">
            <v>#N/A</v>
          </cell>
          <cell r="N90">
            <v>0.9</v>
          </cell>
          <cell r="O90">
            <v>5.5</v>
          </cell>
          <cell r="P90">
            <v>-7.9</v>
          </cell>
          <cell r="Q90">
            <v>1.2</v>
          </cell>
          <cell r="R90">
            <v>-2.5</v>
          </cell>
          <cell r="U90">
            <v>41730</v>
          </cell>
          <cell r="V90">
            <v>-12.9</v>
          </cell>
          <cell r="W90">
            <v>12.250245543</v>
          </cell>
          <cell r="X90">
            <v>-4.7</v>
          </cell>
          <cell r="Y90">
            <v>11.9</v>
          </cell>
          <cell r="Z90">
            <v>-2.1</v>
          </cell>
          <cell r="AA90">
            <v>-10.4</v>
          </cell>
          <cell r="AB90">
            <v>0.8</v>
          </cell>
          <cell r="AF90">
            <v>-2.4</v>
          </cell>
          <cell r="AG90" t="e">
            <v>#N/A</v>
          </cell>
          <cell r="AH90">
            <v>-10.5</v>
          </cell>
          <cell r="AI90">
            <v>37.700000000000003</v>
          </cell>
          <cell r="AJ90">
            <v>-6</v>
          </cell>
          <cell r="AK90">
            <v>5</v>
          </cell>
          <cell r="AL90">
            <v>11.7</v>
          </cell>
        </row>
        <row r="91">
          <cell r="A91">
            <v>41760</v>
          </cell>
          <cell r="B91">
            <v>-21.9</v>
          </cell>
          <cell r="C91" t="e">
            <v>#N/A</v>
          </cell>
          <cell r="D91">
            <v>-19.600000000000001</v>
          </cell>
          <cell r="E91">
            <v>2</v>
          </cell>
          <cell r="F91">
            <v>-12.7</v>
          </cell>
          <cell r="G91">
            <v>-39.5</v>
          </cell>
          <cell r="H91">
            <v>-5.4</v>
          </cell>
          <cell r="L91">
            <v>-3.7</v>
          </cell>
          <cell r="M91" t="e">
            <v>#N/A</v>
          </cell>
          <cell r="N91">
            <v>0.1</v>
          </cell>
          <cell r="O91">
            <v>15.3</v>
          </cell>
          <cell r="P91">
            <v>-4.8</v>
          </cell>
          <cell r="Q91">
            <v>2.4</v>
          </cell>
          <cell r="R91">
            <v>-2.5</v>
          </cell>
          <cell r="U91">
            <v>41760</v>
          </cell>
          <cell r="V91">
            <v>-11.3</v>
          </cell>
          <cell r="W91">
            <v>8.5975954909999999</v>
          </cell>
          <cell r="X91">
            <v>-2.9</v>
          </cell>
          <cell r="Y91">
            <v>5.9</v>
          </cell>
          <cell r="Z91">
            <v>-4.8</v>
          </cell>
          <cell r="AA91">
            <v>-6.5</v>
          </cell>
          <cell r="AB91">
            <v>1.3</v>
          </cell>
          <cell r="AF91">
            <v>-2.4</v>
          </cell>
          <cell r="AG91" t="e">
            <v>#N/A</v>
          </cell>
          <cell r="AH91">
            <v>-15</v>
          </cell>
          <cell r="AI91">
            <v>27.8</v>
          </cell>
          <cell r="AJ91">
            <v>-4.7</v>
          </cell>
          <cell r="AK91">
            <v>4.9000000000000004</v>
          </cell>
          <cell r="AL91">
            <v>8.9</v>
          </cell>
        </row>
        <row r="92">
          <cell r="A92">
            <v>41791</v>
          </cell>
          <cell r="B92">
            <v>-24.4</v>
          </cell>
          <cell r="C92" t="e">
            <v>#N/A</v>
          </cell>
          <cell r="D92">
            <v>-20.399999999999999</v>
          </cell>
          <cell r="E92">
            <v>2.4</v>
          </cell>
          <cell r="F92">
            <v>-6.5</v>
          </cell>
          <cell r="G92">
            <v>-59.1</v>
          </cell>
          <cell r="H92">
            <v>-4.5</v>
          </cell>
          <cell r="L92">
            <v>-5.8</v>
          </cell>
          <cell r="M92" t="e">
            <v>#N/A</v>
          </cell>
          <cell r="N92">
            <v>4.8</v>
          </cell>
          <cell r="O92">
            <v>9.1999999999999904</v>
          </cell>
          <cell r="P92">
            <v>-9.1999999999999904</v>
          </cell>
          <cell r="Q92">
            <v>-3.7</v>
          </cell>
          <cell r="R92">
            <v>-3.4</v>
          </cell>
          <cell r="U92">
            <v>41791</v>
          </cell>
          <cell r="V92">
            <v>-12.2</v>
          </cell>
          <cell r="W92">
            <v>7.2344631079999999</v>
          </cell>
          <cell r="X92">
            <v>-4.3</v>
          </cell>
          <cell r="Y92">
            <v>10.1</v>
          </cell>
          <cell r="Z92">
            <v>-7</v>
          </cell>
          <cell r="AA92">
            <v>-5.5</v>
          </cell>
          <cell r="AB92">
            <v>0.8</v>
          </cell>
          <cell r="AF92">
            <v>-2.7</v>
          </cell>
          <cell r="AG92" t="e">
            <v>#N/A</v>
          </cell>
          <cell r="AH92">
            <v>-9.4</v>
          </cell>
          <cell r="AI92">
            <v>20.9</v>
          </cell>
          <cell r="AJ92">
            <v>-3.3</v>
          </cell>
          <cell r="AK92">
            <v>7.7</v>
          </cell>
          <cell r="AL92">
            <v>9.1</v>
          </cell>
        </row>
        <row r="93">
          <cell r="A93">
            <v>41821</v>
          </cell>
          <cell r="B93">
            <v>-26.6</v>
          </cell>
          <cell r="C93" t="e">
            <v>#N/A</v>
          </cell>
          <cell r="D93">
            <v>-14.6</v>
          </cell>
          <cell r="E93">
            <v>9.8000000000000007</v>
          </cell>
          <cell r="F93">
            <v>-9</v>
          </cell>
          <cell r="G93">
            <v>-29</v>
          </cell>
          <cell r="H93">
            <v>-5.6</v>
          </cell>
          <cell r="L93">
            <v>-6</v>
          </cell>
          <cell r="M93" t="e">
            <v>#N/A</v>
          </cell>
          <cell r="N93">
            <v>6.3</v>
          </cell>
          <cell r="O93">
            <v>14.2</v>
          </cell>
          <cell r="P93">
            <v>-5.8</v>
          </cell>
          <cell r="Q93">
            <v>-0.7</v>
          </cell>
          <cell r="R93">
            <v>-4.7</v>
          </cell>
          <cell r="U93">
            <v>41821</v>
          </cell>
          <cell r="V93">
            <v>-11.3</v>
          </cell>
          <cell r="W93">
            <v>10.641813921000001</v>
          </cell>
          <cell r="X93">
            <v>-7.3</v>
          </cell>
          <cell r="Y93">
            <v>15.5</v>
          </cell>
          <cell r="Z93">
            <v>-2.8</v>
          </cell>
          <cell r="AA93">
            <v>-4.8</v>
          </cell>
          <cell r="AB93">
            <v>0.3</v>
          </cell>
          <cell r="AF93">
            <v>-3</v>
          </cell>
          <cell r="AG93" t="e">
            <v>#N/A</v>
          </cell>
          <cell r="AH93">
            <v>-16.8</v>
          </cell>
          <cell r="AI93">
            <v>40.5</v>
          </cell>
          <cell r="AJ93">
            <v>-4.3</v>
          </cell>
          <cell r="AK93">
            <v>0.5</v>
          </cell>
          <cell r="AL93">
            <v>8.8000000000000007</v>
          </cell>
        </row>
        <row r="94">
          <cell r="A94">
            <v>41852</v>
          </cell>
          <cell r="B94">
            <v>-29.8</v>
          </cell>
          <cell r="C94" t="e">
            <v>#N/A</v>
          </cell>
          <cell r="D94">
            <v>-23.6</v>
          </cell>
          <cell r="E94">
            <v>10.3</v>
          </cell>
          <cell r="F94">
            <v>-8.1</v>
          </cell>
          <cell r="G94">
            <v>-18.7</v>
          </cell>
          <cell r="H94">
            <v>-4.5999999999999996</v>
          </cell>
          <cell r="L94">
            <v>-9.8000000000000007</v>
          </cell>
          <cell r="M94" t="e">
            <v>#N/A</v>
          </cell>
          <cell r="N94">
            <v>-2.8</v>
          </cell>
          <cell r="O94">
            <v>18</v>
          </cell>
          <cell r="P94">
            <v>-6.9</v>
          </cell>
          <cell r="Q94">
            <v>3.1</v>
          </cell>
          <cell r="R94">
            <v>-4.4000000000000004</v>
          </cell>
          <cell r="U94">
            <v>41852</v>
          </cell>
          <cell r="V94">
            <v>-11.8</v>
          </cell>
          <cell r="W94">
            <v>12.617559361</v>
          </cell>
          <cell r="X94">
            <v>-7.3</v>
          </cell>
          <cell r="Y94">
            <v>7.2</v>
          </cell>
          <cell r="Z94">
            <v>-3.5</v>
          </cell>
          <cell r="AA94">
            <v>-6.4</v>
          </cell>
          <cell r="AB94">
            <v>0</v>
          </cell>
          <cell r="AF94">
            <v>-1.6</v>
          </cell>
          <cell r="AG94" t="e">
            <v>#N/A</v>
          </cell>
          <cell r="AH94">
            <v>-19.8</v>
          </cell>
          <cell r="AI94">
            <v>36.700000000000003</v>
          </cell>
          <cell r="AJ94">
            <v>-2.8</v>
          </cell>
          <cell r="AK94">
            <v>1.2</v>
          </cell>
          <cell r="AL94">
            <v>10.8</v>
          </cell>
        </row>
        <row r="95">
          <cell r="A95">
            <v>41883</v>
          </cell>
          <cell r="B95">
            <v>-29.4</v>
          </cell>
          <cell r="C95" t="e">
            <v>#N/A</v>
          </cell>
          <cell r="D95">
            <v>-22.3</v>
          </cell>
          <cell r="E95">
            <v>16.7</v>
          </cell>
          <cell r="F95">
            <v>0.5</v>
          </cell>
          <cell r="G95">
            <v>-21.9</v>
          </cell>
          <cell r="H95">
            <v>-2.7</v>
          </cell>
          <cell r="L95">
            <v>-10.4</v>
          </cell>
          <cell r="M95" t="e">
            <v>#N/A</v>
          </cell>
          <cell r="N95">
            <v>5.4</v>
          </cell>
          <cell r="O95">
            <v>16.899999999999999</v>
          </cell>
          <cell r="P95">
            <v>-3.4</v>
          </cell>
          <cell r="Q95">
            <v>-0.9</v>
          </cell>
          <cell r="R95">
            <v>-7.3</v>
          </cell>
          <cell r="U95">
            <v>41883</v>
          </cell>
          <cell r="V95">
            <v>-12.2</v>
          </cell>
          <cell r="W95">
            <v>8.4688101729999996</v>
          </cell>
          <cell r="X95">
            <v>-7.2</v>
          </cell>
          <cell r="Y95">
            <v>9.6</v>
          </cell>
          <cell r="Z95">
            <v>-2.1</v>
          </cell>
          <cell r="AA95">
            <v>-6.2</v>
          </cell>
          <cell r="AB95">
            <v>1</v>
          </cell>
          <cell r="AF95">
            <v>-0.8</v>
          </cell>
          <cell r="AG95" t="e">
            <v>#N/A</v>
          </cell>
          <cell r="AH95">
            <v>-9.8000000000000007</v>
          </cell>
          <cell r="AI95">
            <v>30.4</v>
          </cell>
          <cell r="AJ95">
            <v>-3.7</v>
          </cell>
          <cell r="AK95">
            <v>4.7</v>
          </cell>
          <cell r="AL95">
            <v>9.6999999999999904</v>
          </cell>
        </row>
        <row r="96">
          <cell r="A96">
            <v>41913</v>
          </cell>
          <cell r="B96">
            <v>-28.8</v>
          </cell>
          <cell r="C96" t="e">
            <v>#N/A</v>
          </cell>
          <cell r="D96">
            <v>-17.899999999999999</v>
          </cell>
          <cell r="E96">
            <v>6.7</v>
          </cell>
          <cell r="F96">
            <v>-3.1</v>
          </cell>
          <cell r="G96">
            <v>-13.1</v>
          </cell>
          <cell r="H96">
            <v>0.8</v>
          </cell>
          <cell r="L96">
            <v>-11.5</v>
          </cell>
          <cell r="M96" t="e">
            <v>#N/A</v>
          </cell>
          <cell r="N96">
            <v>-2.5</v>
          </cell>
          <cell r="O96">
            <v>13.9</v>
          </cell>
          <cell r="P96">
            <v>-0.4</v>
          </cell>
          <cell r="Q96">
            <v>3.5</v>
          </cell>
          <cell r="R96">
            <v>-8.3000000000000007</v>
          </cell>
          <cell r="U96">
            <v>41913</v>
          </cell>
          <cell r="V96">
            <v>-13.1</v>
          </cell>
          <cell r="W96">
            <v>9.938081253</v>
          </cell>
          <cell r="X96">
            <v>-5.7</v>
          </cell>
          <cell r="Y96">
            <v>10.8</v>
          </cell>
          <cell r="Z96">
            <v>-5.2</v>
          </cell>
          <cell r="AA96">
            <v>-0.8</v>
          </cell>
          <cell r="AB96">
            <v>-3.3</v>
          </cell>
          <cell r="AF96">
            <v>-1.4</v>
          </cell>
          <cell r="AG96" t="e">
            <v>#N/A</v>
          </cell>
          <cell r="AH96">
            <v>-15.7</v>
          </cell>
          <cell r="AI96">
            <v>38.299999999999997</v>
          </cell>
          <cell r="AJ96">
            <v>-3.9</v>
          </cell>
          <cell r="AK96">
            <v>3.3</v>
          </cell>
          <cell r="AL96">
            <v>10.8</v>
          </cell>
        </row>
        <row r="97">
          <cell r="A97">
            <v>41944</v>
          </cell>
          <cell r="B97">
            <v>-26.6</v>
          </cell>
          <cell r="C97" t="e">
            <v>#N/A</v>
          </cell>
          <cell r="D97">
            <v>-21.6</v>
          </cell>
          <cell r="E97">
            <v>9.1</v>
          </cell>
          <cell r="F97">
            <v>-5.2</v>
          </cell>
          <cell r="G97">
            <v>-7.8</v>
          </cell>
          <cell r="H97">
            <v>-1.5</v>
          </cell>
          <cell r="L97">
            <v>-7.9</v>
          </cell>
          <cell r="M97" t="e">
            <v>#N/A</v>
          </cell>
          <cell r="N97">
            <v>-1.3</v>
          </cell>
          <cell r="O97">
            <v>23.5</v>
          </cell>
          <cell r="P97">
            <v>-3.4</v>
          </cell>
          <cell r="Q97">
            <v>3.6</v>
          </cell>
          <cell r="R97">
            <v>-7</v>
          </cell>
          <cell r="U97">
            <v>41944</v>
          </cell>
          <cell r="V97">
            <v>-11.9</v>
          </cell>
          <cell r="W97">
            <v>7.1233225530000004</v>
          </cell>
          <cell r="X97">
            <v>-7.3</v>
          </cell>
          <cell r="Y97">
            <v>7.7</v>
          </cell>
          <cell r="Z97">
            <v>-3.8</v>
          </cell>
          <cell r="AA97">
            <v>-4.2</v>
          </cell>
          <cell r="AB97">
            <v>-3.7</v>
          </cell>
          <cell r="AF97">
            <v>-0.5</v>
          </cell>
          <cell r="AG97" t="e">
            <v>#N/A</v>
          </cell>
          <cell r="AH97">
            <v>-14.9</v>
          </cell>
          <cell r="AI97">
            <v>39.5</v>
          </cell>
          <cell r="AJ97">
            <v>-4.3</v>
          </cell>
          <cell r="AK97">
            <v>7</v>
          </cell>
          <cell r="AL97">
            <v>5.9</v>
          </cell>
        </row>
        <row r="98">
          <cell r="A98">
            <v>41974</v>
          </cell>
          <cell r="B98">
            <v>-29</v>
          </cell>
          <cell r="C98" t="e">
            <v>#N/A</v>
          </cell>
          <cell r="D98">
            <v>-21.2</v>
          </cell>
          <cell r="E98">
            <v>20.6</v>
          </cell>
          <cell r="F98">
            <v>0.7</v>
          </cell>
          <cell r="G98">
            <v>-13.1</v>
          </cell>
          <cell r="H98">
            <v>2.1</v>
          </cell>
          <cell r="L98">
            <v>-8.1</v>
          </cell>
          <cell r="M98" t="e">
            <v>#N/A</v>
          </cell>
          <cell r="N98">
            <v>9.1</v>
          </cell>
          <cell r="O98">
            <v>15.1</v>
          </cell>
          <cell r="P98">
            <v>-5.8</v>
          </cell>
          <cell r="Q98">
            <v>6.1</v>
          </cell>
          <cell r="R98">
            <v>-7.3</v>
          </cell>
          <cell r="U98">
            <v>41974</v>
          </cell>
          <cell r="V98">
            <v>-10.4</v>
          </cell>
          <cell r="W98">
            <v>11.008154522</v>
          </cell>
          <cell r="X98">
            <v>-6.5</v>
          </cell>
          <cell r="Y98">
            <v>11</v>
          </cell>
          <cell r="Z98">
            <v>-5.0999999999999996</v>
          </cell>
          <cell r="AA98">
            <v>-4.5</v>
          </cell>
          <cell r="AB98">
            <v>-1.9</v>
          </cell>
          <cell r="AF98">
            <v>0.3</v>
          </cell>
          <cell r="AG98" t="e">
            <v>#N/A</v>
          </cell>
          <cell r="AH98">
            <v>-13.8</v>
          </cell>
          <cell r="AI98">
            <v>32.4</v>
          </cell>
          <cell r="AJ98">
            <v>-2.9</v>
          </cell>
          <cell r="AK98">
            <v>2.2000000000000002</v>
          </cell>
          <cell r="AL98">
            <v>7.6</v>
          </cell>
        </row>
        <row r="99">
          <cell r="A99">
            <v>42005</v>
          </cell>
          <cell r="B99">
            <v>-32.299999999999997</v>
          </cell>
          <cell r="C99" t="e">
            <v>#N/A</v>
          </cell>
          <cell r="D99">
            <v>-11.3</v>
          </cell>
          <cell r="E99">
            <v>3.1</v>
          </cell>
          <cell r="F99">
            <v>-2.4</v>
          </cell>
          <cell r="G99">
            <v>-19.100000000000001</v>
          </cell>
          <cell r="H99">
            <v>-1.6</v>
          </cell>
          <cell r="L99">
            <v>-8.4</v>
          </cell>
          <cell r="M99" t="e">
            <v>#N/A</v>
          </cell>
          <cell r="N99">
            <v>-1.4</v>
          </cell>
          <cell r="O99">
            <v>11.8</v>
          </cell>
          <cell r="P99">
            <v>-2.2999999999999998</v>
          </cell>
          <cell r="Q99">
            <v>2.7</v>
          </cell>
          <cell r="R99">
            <v>-7.2</v>
          </cell>
          <cell r="U99">
            <v>42005</v>
          </cell>
          <cell r="V99">
            <v>-13.8</v>
          </cell>
          <cell r="W99">
            <v>8.0441546440000007</v>
          </cell>
          <cell r="X99">
            <v>-3.5</v>
          </cell>
          <cell r="Y99">
            <v>10.5</v>
          </cell>
          <cell r="Z99">
            <v>-3.5</v>
          </cell>
          <cell r="AA99">
            <v>3.3</v>
          </cell>
          <cell r="AB99">
            <v>-1.8</v>
          </cell>
          <cell r="AF99">
            <v>-2.6</v>
          </cell>
          <cell r="AG99" t="e">
            <v>#N/A</v>
          </cell>
          <cell r="AH99">
            <v>-5.4</v>
          </cell>
          <cell r="AI99">
            <v>35.799999999999997</v>
          </cell>
          <cell r="AJ99">
            <v>-1.4</v>
          </cell>
          <cell r="AK99">
            <v>7.3</v>
          </cell>
          <cell r="AL99">
            <v>8.8000000000000007</v>
          </cell>
        </row>
        <row r="100">
          <cell r="A100">
            <v>42036</v>
          </cell>
          <cell r="B100">
            <v>-31.1</v>
          </cell>
          <cell r="C100" t="e">
            <v>#N/A</v>
          </cell>
          <cell r="D100">
            <v>-13.5</v>
          </cell>
          <cell r="E100">
            <v>8.9</v>
          </cell>
          <cell r="F100">
            <v>-2.2999999999999998</v>
          </cell>
          <cell r="G100">
            <v>-16.100000000000001</v>
          </cell>
          <cell r="H100">
            <v>-4.7</v>
          </cell>
          <cell r="L100">
            <v>-5.7</v>
          </cell>
          <cell r="M100" t="e">
            <v>#N/A</v>
          </cell>
          <cell r="N100">
            <v>3.1</v>
          </cell>
          <cell r="O100">
            <v>-6.3</v>
          </cell>
          <cell r="P100">
            <v>0.3</v>
          </cell>
          <cell r="Q100">
            <v>0.7</v>
          </cell>
          <cell r="R100">
            <v>-3.5</v>
          </cell>
          <cell r="U100">
            <v>42036</v>
          </cell>
          <cell r="V100">
            <v>-10.5</v>
          </cell>
          <cell r="W100">
            <v>4.9126176529999999</v>
          </cell>
          <cell r="X100">
            <v>-2.6</v>
          </cell>
          <cell r="Y100">
            <v>1</v>
          </cell>
          <cell r="Z100">
            <v>-5.2</v>
          </cell>
          <cell r="AA100">
            <v>1</v>
          </cell>
          <cell r="AB100">
            <v>-1.1000000000000001</v>
          </cell>
          <cell r="AF100">
            <v>-1.8</v>
          </cell>
          <cell r="AG100" t="e">
            <v>#N/A</v>
          </cell>
          <cell r="AH100">
            <v>-1.4</v>
          </cell>
          <cell r="AI100">
            <v>31.4</v>
          </cell>
          <cell r="AJ100">
            <v>-1.7</v>
          </cell>
          <cell r="AK100">
            <v>14.5</v>
          </cell>
          <cell r="AL100">
            <v>7.6</v>
          </cell>
        </row>
        <row r="101">
          <cell r="A101">
            <v>42064</v>
          </cell>
          <cell r="B101">
            <v>-30.8</v>
          </cell>
          <cell r="C101" t="e">
            <v>#N/A</v>
          </cell>
          <cell r="D101">
            <v>-12.3</v>
          </cell>
          <cell r="E101">
            <v>-0.1</v>
          </cell>
          <cell r="F101">
            <v>-1.5</v>
          </cell>
          <cell r="G101">
            <v>-5.0999999999999996</v>
          </cell>
          <cell r="H101">
            <v>-4.0999999999999996</v>
          </cell>
          <cell r="L101">
            <v>-4.8</v>
          </cell>
          <cell r="M101" t="e">
            <v>#N/A</v>
          </cell>
          <cell r="N101">
            <v>13.1</v>
          </cell>
          <cell r="O101">
            <v>-2.1</v>
          </cell>
          <cell r="P101">
            <v>5.6</v>
          </cell>
          <cell r="Q101">
            <v>6.4</v>
          </cell>
          <cell r="R101">
            <v>-4.3</v>
          </cell>
          <cell r="U101">
            <v>42064</v>
          </cell>
          <cell r="V101">
            <v>-10.8</v>
          </cell>
          <cell r="W101">
            <v>2.536559268</v>
          </cell>
          <cell r="X101">
            <v>-1.6</v>
          </cell>
          <cell r="Y101">
            <v>-0.5</v>
          </cell>
          <cell r="Z101">
            <v>-4.8</v>
          </cell>
          <cell r="AA101">
            <v>5.8</v>
          </cell>
          <cell r="AB101">
            <v>-0.2</v>
          </cell>
          <cell r="AF101">
            <v>-1.3</v>
          </cell>
          <cell r="AG101" t="e">
            <v>#N/A</v>
          </cell>
          <cell r="AH101">
            <v>2.8</v>
          </cell>
          <cell r="AI101">
            <v>27.2</v>
          </cell>
          <cell r="AJ101">
            <v>-0.5</v>
          </cell>
          <cell r="AK101">
            <v>9.8000000000000007</v>
          </cell>
          <cell r="AL101">
            <v>8.9</v>
          </cell>
        </row>
        <row r="102">
          <cell r="A102">
            <v>42095</v>
          </cell>
          <cell r="B102">
            <v>-35.4</v>
          </cell>
          <cell r="C102" t="e">
            <v>#N/A</v>
          </cell>
          <cell r="D102">
            <v>-12.5</v>
          </cell>
          <cell r="E102">
            <v>16.100000000000001</v>
          </cell>
          <cell r="F102">
            <v>0.8</v>
          </cell>
          <cell r="G102">
            <v>-14.8</v>
          </cell>
          <cell r="H102">
            <v>-4</v>
          </cell>
          <cell r="L102">
            <v>-8</v>
          </cell>
          <cell r="M102" t="e">
            <v>#N/A</v>
          </cell>
          <cell r="N102">
            <v>9.1</v>
          </cell>
          <cell r="O102">
            <v>18</v>
          </cell>
          <cell r="P102">
            <v>0.7</v>
          </cell>
          <cell r="Q102">
            <v>2.2000000000000002</v>
          </cell>
          <cell r="R102">
            <v>-4.3</v>
          </cell>
          <cell r="U102">
            <v>42095</v>
          </cell>
          <cell r="V102">
            <v>-12.6</v>
          </cell>
          <cell r="W102">
            <v>-0.46004706299999998</v>
          </cell>
          <cell r="X102">
            <v>-0.9</v>
          </cell>
          <cell r="Y102">
            <v>-7.1</v>
          </cell>
          <cell r="Z102">
            <v>-4.0999999999999996</v>
          </cell>
          <cell r="AA102">
            <v>3.3</v>
          </cell>
          <cell r="AB102">
            <v>0.9</v>
          </cell>
          <cell r="AF102">
            <v>-1.5</v>
          </cell>
          <cell r="AG102" t="e">
            <v>#N/A</v>
          </cell>
          <cell r="AH102">
            <v>1.8</v>
          </cell>
          <cell r="AI102">
            <v>26.8</v>
          </cell>
          <cell r="AJ102">
            <v>-1</v>
          </cell>
          <cell r="AK102">
            <v>10.4</v>
          </cell>
          <cell r="AL102">
            <v>9.6999999999999904</v>
          </cell>
        </row>
        <row r="103">
          <cell r="A103">
            <v>42125</v>
          </cell>
          <cell r="B103">
            <v>-34.200000000000003</v>
          </cell>
          <cell r="C103" t="e">
            <v>#N/A</v>
          </cell>
          <cell r="D103">
            <v>-14.9</v>
          </cell>
          <cell r="E103">
            <v>7.3</v>
          </cell>
          <cell r="F103">
            <v>3.8</v>
          </cell>
          <cell r="G103">
            <v>-16.100000000000001</v>
          </cell>
          <cell r="H103">
            <v>-6.9</v>
          </cell>
          <cell r="L103">
            <v>-5.9</v>
          </cell>
          <cell r="M103" t="e">
            <v>#N/A</v>
          </cell>
          <cell r="N103">
            <v>8.4</v>
          </cell>
          <cell r="O103">
            <v>2</v>
          </cell>
          <cell r="P103">
            <v>3.8</v>
          </cell>
          <cell r="Q103">
            <v>5.3</v>
          </cell>
          <cell r="R103">
            <v>-4.2</v>
          </cell>
          <cell r="U103">
            <v>42125</v>
          </cell>
          <cell r="V103">
            <v>-10.9</v>
          </cell>
          <cell r="W103">
            <v>4.5720180470000003</v>
          </cell>
          <cell r="X103">
            <v>-0.4</v>
          </cell>
          <cell r="Y103">
            <v>4.7</v>
          </cell>
          <cell r="Z103">
            <v>-4</v>
          </cell>
          <cell r="AA103">
            <v>2.4</v>
          </cell>
          <cell r="AB103">
            <v>1.3</v>
          </cell>
          <cell r="AF103">
            <v>2.8</v>
          </cell>
          <cell r="AG103" t="e">
            <v>#N/A</v>
          </cell>
          <cell r="AH103">
            <v>-2.5</v>
          </cell>
          <cell r="AI103">
            <v>30.6</v>
          </cell>
          <cell r="AJ103">
            <v>1.4</v>
          </cell>
          <cell r="AK103">
            <v>14</v>
          </cell>
          <cell r="AL103">
            <v>10.5</v>
          </cell>
        </row>
        <row r="104">
          <cell r="A104">
            <v>42156</v>
          </cell>
          <cell r="B104">
            <v>-30.6</v>
          </cell>
          <cell r="C104" t="e">
            <v>#N/A</v>
          </cell>
          <cell r="D104">
            <v>-8.9</v>
          </cell>
          <cell r="E104">
            <v>12</v>
          </cell>
          <cell r="F104">
            <v>6.9</v>
          </cell>
          <cell r="G104">
            <v>-24.5</v>
          </cell>
          <cell r="H104">
            <v>-6.5</v>
          </cell>
          <cell r="L104">
            <v>-5</v>
          </cell>
          <cell r="M104" t="e">
            <v>#N/A</v>
          </cell>
          <cell r="N104">
            <v>4</v>
          </cell>
          <cell r="O104">
            <v>13.2</v>
          </cell>
          <cell r="P104">
            <v>1.1000000000000001</v>
          </cell>
          <cell r="Q104">
            <v>4.8</v>
          </cell>
          <cell r="R104">
            <v>-4.0999999999999996</v>
          </cell>
          <cell r="U104">
            <v>42156</v>
          </cell>
          <cell r="V104">
            <v>-9.4</v>
          </cell>
          <cell r="W104">
            <v>10.262694296999999</v>
          </cell>
          <cell r="X104">
            <v>0.3</v>
          </cell>
          <cell r="Y104">
            <v>4.0999999999999996</v>
          </cell>
          <cell r="Z104">
            <v>-4.7</v>
          </cell>
          <cell r="AA104">
            <v>-0.5</v>
          </cell>
          <cell r="AB104">
            <v>1.5</v>
          </cell>
          <cell r="AF104">
            <v>2</v>
          </cell>
          <cell r="AG104" t="e">
            <v>#N/A</v>
          </cell>
          <cell r="AH104">
            <v>7.5</v>
          </cell>
          <cell r="AI104">
            <v>15.8</v>
          </cell>
          <cell r="AJ104">
            <v>0.2</v>
          </cell>
          <cell r="AK104">
            <v>3.7</v>
          </cell>
          <cell r="AL104">
            <v>12.7</v>
          </cell>
        </row>
        <row r="105">
          <cell r="A105">
            <v>42186</v>
          </cell>
          <cell r="B105">
            <v>-30</v>
          </cell>
          <cell r="C105" t="e">
            <v>#N/A</v>
          </cell>
          <cell r="D105">
            <v>-12</v>
          </cell>
          <cell r="E105">
            <v>1.3</v>
          </cell>
          <cell r="F105">
            <v>14.5</v>
          </cell>
          <cell r="G105">
            <v>-21.4</v>
          </cell>
          <cell r="H105">
            <v>-3.6</v>
          </cell>
          <cell r="L105">
            <v>-4.4000000000000004</v>
          </cell>
          <cell r="M105" t="e">
            <v>#N/A</v>
          </cell>
          <cell r="N105">
            <v>12.1</v>
          </cell>
          <cell r="O105">
            <v>10.8</v>
          </cell>
          <cell r="P105">
            <v>1.8</v>
          </cell>
          <cell r="Q105">
            <v>2.9</v>
          </cell>
          <cell r="R105">
            <v>-5.0999999999999996</v>
          </cell>
          <cell r="U105">
            <v>42186</v>
          </cell>
          <cell r="V105">
            <v>-12.5</v>
          </cell>
          <cell r="W105">
            <v>4.0320947330000001</v>
          </cell>
          <cell r="X105">
            <v>-1</v>
          </cell>
          <cell r="Y105">
            <v>7.6</v>
          </cell>
          <cell r="Z105">
            <v>-2.4</v>
          </cell>
          <cell r="AA105">
            <v>-1.7</v>
          </cell>
          <cell r="AB105">
            <v>0.9</v>
          </cell>
          <cell r="AF105">
            <v>2.2999999999999998</v>
          </cell>
          <cell r="AG105" t="e">
            <v>#N/A</v>
          </cell>
          <cell r="AH105">
            <v>4.3</v>
          </cell>
          <cell r="AI105">
            <v>17.399999999999999</v>
          </cell>
          <cell r="AJ105">
            <v>-0.1</v>
          </cell>
          <cell r="AK105">
            <v>9.1999999999999904</v>
          </cell>
          <cell r="AL105">
            <v>13.1</v>
          </cell>
        </row>
        <row r="106">
          <cell r="A106">
            <v>42217</v>
          </cell>
          <cell r="B106">
            <v>-29.4</v>
          </cell>
          <cell r="C106" t="e">
            <v>#N/A</v>
          </cell>
          <cell r="D106">
            <v>-11.2</v>
          </cell>
          <cell r="E106">
            <v>8</v>
          </cell>
          <cell r="F106">
            <v>1.7</v>
          </cell>
          <cell r="G106">
            <v>-11.4</v>
          </cell>
          <cell r="H106">
            <v>-0.9</v>
          </cell>
          <cell r="L106">
            <v>-5.8</v>
          </cell>
          <cell r="M106" t="e">
            <v>#N/A</v>
          </cell>
          <cell r="N106">
            <v>10.1</v>
          </cell>
          <cell r="O106">
            <v>14.9</v>
          </cell>
          <cell r="P106">
            <v>-3.9</v>
          </cell>
          <cell r="Q106">
            <v>0.9</v>
          </cell>
          <cell r="R106">
            <v>-1.1000000000000001</v>
          </cell>
          <cell r="U106">
            <v>42217</v>
          </cell>
          <cell r="V106">
            <v>-9</v>
          </cell>
          <cell r="W106">
            <v>-0.16817468999999999</v>
          </cell>
          <cell r="X106">
            <v>0.3</v>
          </cell>
          <cell r="Y106">
            <v>9.8000000000000007</v>
          </cell>
          <cell r="Z106">
            <v>-3.4</v>
          </cell>
          <cell r="AA106">
            <v>5</v>
          </cell>
          <cell r="AB106">
            <v>-1.1000000000000001</v>
          </cell>
          <cell r="AF106">
            <v>8</v>
          </cell>
          <cell r="AG106" t="e">
            <v>#N/A</v>
          </cell>
          <cell r="AH106">
            <v>6.5</v>
          </cell>
          <cell r="AI106">
            <v>15.8</v>
          </cell>
          <cell r="AJ106">
            <v>-0.8</v>
          </cell>
          <cell r="AK106">
            <v>6</v>
          </cell>
          <cell r="AL106">
            <v>12</v>
          </cell>
        </row>
        <row r="107">
          <cell r="A107">
            <v>42248</v>
          </cell>
          <cell r="B107">
            <v>-27.2</v>
          </cell>
          <cell r="C107" t="e">
            <v>#N/A</v>
          </cell>
          <cell r="D107">
            <v>-9.1999999999999904</v>
          </cell>
          <cell r="E107">
            <v>-0.8</v>
          </cell>
          <cell r="F107">
            <v>8.1</v>
          </cell>
          <cell r="G107">
            <v>-26.5</v>
          </cell>
          <cell r="H107">
            <v>-3.2</v>
          </cell>
          <cell r="L107">
            <v>-3.9</v>
          </cell>
          <cell r="M107" t="e">
            <v>#N/A</v>
          </cell>
          <cell r="N107">
            <v>9.9</v>
          </cell>
          <cell r="O107">
            <v>17.600000000000001</v>
          </cell>
          <cell r="P107">
            <v>2</v>
          </cell>
          <cell r="Q107">
            <v>4.7</v>
          </cell>
          <cell r="R107">
            <v>-0.8</v>
          </cell>
          <cell r="U107">
            <v>42248</v>
          </cell>
          <cell r="V107">
            <v>-7.7</v>
          </cell>
          <cell r="W107">
            <v>9.4502644999999899E-2</v>
          </cell>
          <cell r="X107">
            <v>-1</v>
          </cell>
          <cell r="Y107">
            <v>2.6</v>
          </cell>
          <cell r="Z107">
            <v>-1.5</v>
          </cell>
          <cell r="AA107">
            <v>7.6</v>
          </cell>
          <cell r="AB107">
            <v>-0.8</v>
          </cell>
          <cell r="AF107">
            <v>6.5</v>
          </cell>
          <cell r="AG107" t="e">
            <v>#N/A</v>
          </cell>
          <cell r="AH107">
            <v>2.4</v>
          </cell>
          <cell r="AI107">
            <v>22.2</v>
          </cell>
          <cell r="AJ107">
            <v>0.7</v>
          </cell>
          <cell r="AK107">
            <v>10.1</v>
          </cell>
          <cell r="AL107">
            <v>12.1</v>
          </cell>
        </row>
        <row r="108">
          <cell r="A108">
            <v>42278</v>
          </cell>
          <cell r="B108">
            <v>-27</v>
          </cell>
          <cell r="C108" t="e">
            <v>#N/A</v>
          </cell>
          <cell r="D108">
            <v>-4.8</v>
          </cell>
          <cell r="E108">
            <v>-8.9</v>
          </cell>
          <cell r="F108">
            <v>10.1</v>
          </cell>
          <cell r="G108">
            <v>-14.1</v>
          </cell>
          <cell r="H108">
            <v>-0.3</v>
          </cell>
          <cell r="L108">
            <v>-3.4</v>
          </cell>
          <cell r="M108" t="e">
            <v>#N/A</v>
          </cell>
          <cell r="N108">
            <v>13.7</v>
          </cell>
          <cell r="O108">
            <v>17.5</v>
          </cell>
          <cell r="P108">
            <v>4.5999999999999996</v>
          </cell>
          <cell r="Q108">
            <v>4.0999999999999996</v>
          </cell>
          <cell r="R108">
            <v>-1.6</v>
          </cell>
          <cell r="U108">
            <v>42278</v>
          </cell>
          <cell r="V108">
            <v>-8.9</v>
          </cell>
          <cell r="W108">
            <v>-5.9851155040000004</v>
          </cell>
          <cell r="X108">
            <v>-0.5</v>
          </cell>
          <cell r="Y108">
            <v>-3.4</v>
          </cell>
          <cell r="Z108">
            <v>-2.4</v>
          </cell>
          <cell r="AA108">
            <v>1.9</v>
          </cell>
          <cell r="AB108">
            <v>-1.2</v>
          </cell>
          <cell r="AF108">
            <v>5.9</v>
          </cell>
          <cell r="AG108" t="e">
            <v>#N/A</v>
          </cell>
          <cell r="AH108">
            <v>-6.8</v>
          </cell>
          <cell r="AI108">
            <v>19.399999999999999</v>
          </cell>
          <cell r="AJ108">
            <v>4</v>
          </cell>
          <cell r="AK108">
            <v>9.5</v>
          </cell>
          <cell r="AL108">
            <v>14.9</v>
          </cell>
        </row>
        <row r="109">
          <cell r="A109">
            <v>42309</v>
          </cell>
          <cell r="B109">
            <v>-25.4</v>
          </cell>
          <cell r="C109" t="e">
            <v>#N/A</v>
          </cell>
          <cell r="D109">
            <v>-6.9</v>
          </cell>
          <cell r="E109">
            <v>-11.6</v>
          </cell>
          <cell r="F109">
            <v>18.899999999999999</v>
          </cell>
          <cell r="G109">
            <v>-12.2</v>
          </cell>
          <cell r="H109">
            <v>4.3</v>
          </cell>
          <cell r="L109">
            <v>-6.2</v>
          </cell>
          <cell r="M109" t="e">
            <v>#N/A</v>
          </cell>
          <cell r="N109">
            <v>13.7</v>
          </cell>
          <cell r="O109">
            <v>16</v>
          </cell>
          <cell r="P109">
            <v>3.7</v>
          </cell>
          <cell r="Q109">
            <v>10.199999999999999</v>
          </cell>
          <cell r="R109">
            <v>-1.4</v>
          </cell>
          <cell r="U109">
            <v>42309</v>
          </cell>
          <cell r="V109">
            <v>-4.5</v>
          </cell>
          <cell r="W109">
            <v>0.62463753499999997</v>
          </cell>
          <cell r="X109">
            <v>-0.1</v>
          </cell>
          <cell r="Y109">
            <v>0</v>
          </cell>
          <cell r="Z109">
            <v>-1.2</v>
          </cell>
          <cell r="AA109">
            <v>2</v>
          </cell>
          <cell r="AB109">
            <v>-0.5</v>
          </cell>
          <cell r="AF109">
            <v>5.6</v>
          </cell>
          <cell r="AG109" t="e">
            <v>#N/A</v>
          </cell>
          <cell r="AH109">
            <v>-3.4</v>
          </cell>
          <cell r="AI109">
            <v>22.6</v>
          </cell>
          <cell r="AJ109">
            <v>3.4</v>
          </cell>
          <cell r="AK109">
            <v>12.6</v>
          </cell>
          <cell r="AL109">
            <v>15.7</v>
          </cell>
        </row>
        <row r="110">
          <cell r="A110">
            <v>42339</v>
          </cell>
          <cell r="B110">
            <v>-26.7</v>
          </cell>
          <cell r="C110" t="e">
            <v>#N/A</v>
          </cell>
          <cell r="D110">
            <v>-6.3</v>
          </cell>
          <cell r="E110">
            <v>-1.5</v>
          </cell>
          <cell r="F110">
            <v>15.2</v>
          </cell>
          <cell r="G110">
            <v>-4.7</v>
          </cell>
          <cell r="H110">
            <v>5.9</v>
          </cell>
          <cell r="L110">
            <v>-5.6</v>
          </cell>
          <cell r="M110" t="e">
            <v>#N/A</v>
          </cell>
          <cell r="N110">
            <v>8.1999999999999904</v>
          </cell>
          <cell r="O110">
            <v>4.8</v>
          </cell>
          <cell r="P110">
            <v>1.1000000000000001</v>
          </cell>
          <cell r="Q110">
            <v>8.3000000000000007</v>
          </cell>
          <cell r="R110">
            <v>1.1000000000000001</v>
          </cell>
          <cell r="U110">
            <v>42339</v>
          </cell>
          <cell r="V110">
            <v>-5.5</v>
          </cell>
          <cell r="W110">
            <v>-3.930800509</v>
          </cell>
          <cell r="X110">
            <v>-0.3</v>
          </cell>
          <cell r="Y110">
            <v>3.8</v>
          </cell>
          <cell r="Z110">
            <v>-0.9</v>
          </cell>
          <cell r="AA110">
            <v>5.8</v>
          </cell>
          <cell r="AB110">
            <v>-0.6</v>
          </cell>
          <cell r="AF110">
            <v>6.3</v>
          </cell>
          <cell r="AG110" t="e">
            <v>#N/A</v>
          </cell>
          <cell r="AH110">
            <v>-2.8</v>
          </cell>
          <cell r="AI110">
            <v>14.9</v>
          </cell>
          <cell r="AJ110">
            <v>1.6</v>
          </cell>
          <cell r="AK110">
            <v>16.399999999999999</v>
          </cell>
          <cell r="AL110">
            <v>15.1</v>
          </cell>
        </row>
        <row r="111">
          <cell r="A111">
            <v>42370</v>
          </cell>
          <cell r="B111">
            <v>-20.7</v>
          </cell>
          <cell r="C111" t="e">
            <v>#N/A</v>
          </cell>
          <cell r="D111">
            <v>-10.199999999999999</v>
          </cell>
          <cell r="E111">
            <v>20.9</v>
          </cell>
          <cell r="F111">
            <v>13.2</v>
          </cell>
          <cell r="G111">
            <v>-19.2</v>
          </cell>
          <cell r="H111">
            <v>0</v>
          </cell>
          <cell r="L111">
            <v>-4.5</v>
          </cell>
          <cell r="M111" t="e">
            <v>#N/A</v>
          </cell>
          <cell r="N111">
            <v>6.1</v>
          </cell>
          <cell r="O111">
            <v>19.3</v>
          </cell>
          <cell r="P111">
            <v>2.9</v>
          </cell>
          <cell r="Q111">
            <v>7.3</v>
          </cell>
          <cell r="R111">
            <v>0</v>
          </cell>
          <cell r="U111">
            <v>42370</v>
          </cell>
          <cell r="V111">
            <v>-7.7</v>
          </cell>
          <cell r="W111">
            <v>-8.4340022819999998</v>
          </cell>
          <cell r="X111">
            <v>-1.5</v>
          </cell>
          <cell r="Y111">
            <v>2.2000000000000002</v>
          </cell>
          <cell r="Z111">
            <v>0</v>
          </cell>
          <cell r="AA111">
            <v>-1</v>
          </cell>
          <cell r="AB111">
            <v>-2.2000000000000002</v>
          </cell>
          <cell r="AF111">
            <v>8.5</v>
          </cell>
          <cell r="AG111" t="e">
            <v>#N/A</v>
          </cell>
          <cell r="AH111">
            <v>-1.3</v>
          </cell>
          <cell r="AI111">
            <v>20</v>
          </cell>
          <cell r="AJ111">
            <v>4</v>
          </cell>
          <cell r="AK111">
            <v>11.3</v>
          </cell>
          <cell r="AL111">
            <v>16.7</v>
          </cell>
        </row>
        <row r="112">
          <cell r="A112">
            <v>42401</v>
          </cell>
          <cell r="B112">
            <v>-22.4</v>
          </cell>
          <cell r="C112" t="e">
            <v>#N/A</v>
          </cell>
          <cell r="D112">
            <v>-8.5</v>
          </cell>
          <cell r="E112">
            <v>4.7</v>
          </cell>
          <cell r="F112">
            <v>15</v>
          </cell>
          <cell r="G112">
            <v>-14.1</v>
          </cell>
          <cell r="H112">
            <v>1.2</v>
          </cell>
          <cell r="L112">
            <v>-5.9</v>
          </cell>
          <cell r="M112" t="e">
            <v>#N/A</v>
          </cell>
          <cell r="N112">
            <v>8.4</v>
          </cell>
          <cell r="O112">
            <v>19.7</v>
          </cell>
          <cell r="P112">
            <v>4.2</v>
          </cell>
          <cell r="Q112">
            <v>7.9</v>
          </cell>
          <cell r="R112">
            <v>-0.6</v>
          </cell>
          <cell r="U112">
            <v>42401</v>
          </cell>
          <cell r="V112">
            <v>-7.1</v>
          </cell>
          <cell r="W112">
            <v>-3.6105695</v>
          </cell>
          <cell r="X112">
            <v>-2.2000000000000002</v>
          </cell>
          <cell r="Y112">
            <v>-0.7</v>
          </cell>
          <cell r="Z112">
            <v>-1.6</v>
          </cell>
          <cell r="AA112">
            <v>4.7</v>
          </cell>
          <cell r="AB112">
            <v>-3.9</v>
          </cell>
          <cell r="AF112">
            <v>8.6</v>
          </cell>
          <cell r="AG112" t="e">
            <v>#N/A</v>
          </cell>
          <cell r="AH112">
            <v>-3.7</v>
          </cell>
          <cell r="AI112">
            <v>21.5</v>
          </cell>
          <cell r="AJ112">
            <v>2.5</v>
          </cell>
          <cell r="AK112">
            <v>9</v>
          </cell>
          <cell r="AL112">
            <v>12</v>
          </cell>
        </row>
        <row r="113">
          <cell r="A113">
            <v>42430</v>
          </cell>
          <cell r="B113">
            <v>-21.1</v>
          </cell>
          <cell r="C113" t="e">
            <v>#N/A</v>
          </cell>
          <cell r="D113">
            <v>-7</v>
          </cell>
          <cell r="E113">
            <v>8.4</v>
          </cell>
          <cell r="F113">
            <v>10.7</v>
          </cell>
          <cell r="G113">
            <v>-34.5</v>
          </cell>
          <cell r="H113">
            <v>2.1</v>
          </cell>
          <cell r="L113">
            <v>-6.6</v>
          </cell>
          <cell r="M113" t="e">
            <v>#N/A</v>
          </cell>
          <cell r="N113">
            <v>9.9</v>
          </cell>
          <cell r="O113">
            <v>12.9</v>
          </cell>
          <cell r="P113">
            <v>2.4</v>
          </cell>
          <cell r="Q113">
            <v>6.5</v>
          </cell>
          <cell r="R113">
            <v>-0.6</v>
          </cell>
          <cell r="U113">
            <v>42430</v>
          </cell>
          <cell r="V113">
            <v>-6.2</v>
          </cell>
          <cell r="W113">
            <v>-3.035274909</v>
          </cell>
          <cell r="X113">
            <v>-1.6</v>
          </cell>
          <cell r="Y113">
            <v>4.7</v>
          </cell>
          <cell r="Z113">
            <v>-3</v>
          </cell>
          <cell r="AA113">
            <v>6.5</v>
          </cell>
          <cell r="AB113">
            <v>-4.7</v>
          </cell>
          <cell r="AF113">
            <v>7</v>
          </cell>
          <cell r="AG113" t="e">
            <v>#N/A</v>
          </cell>
          <cell r="AH113">
            <v>-4</v>
          </cell>
          <cell r="AI113">
            <v>19.8</v>
          </cell>
          <cell r="AJ113">
            <v>0.6</v>
          </cell>
          <cell r="AK113">
            <v>11.8</v>
          </cell>
          <cell r="AL113">
            <v>9.4</v>
          </cell>
        </row>
        <row r="114">
          <cell r="A114">
            <v>42461</v>
          </cell>
          <cell r="B114">
            <v>-19.100000000000001</v>
          </cell>
          <cell r="C114" t="e">
            <v>#N/A</v>
          </cell>
          <cell r="D114">
            <v>-5.2</v>
          </cell>
          <cell r="E114">
            <v>2.8</v>
          </cell>
          <cell r="F114">
            <v>11.5</v>
          </cell>
          <cell r="G114">
            <v>-22.6</v>
          </cell>
          <cell r="H114">
            <v>-0.2</v>
          </cell>
          <cell r="L114">
            <v>-5.3</v>
          </cell>
          <cell r="M114" t="e">
            <v>#N/A</v>
          </cell>
          <cell r="N114">
            <v>7.1</v>
          </cell>
          <cell r="O114">
            <v>-12.2</v>
          </cell>
          <cell r="P114">
            <v>3.1</v>
          </cell>
          <cell r="Q114">
            <v>3.7</v>
          </cell>
          <cell r="R114">
            <v>-0.5</v>
          </cell>
          <cell r="U114">
            <v>42461</v>
          </cell>
          <cell r="V114">
            <v>-10.4</v>
          </cell>
          <cell r="W114">
            <v>1.77294547</v>
          </cell>
          <cell r="X114">
            <v>0.1</v>
          </cell>
          <cell r="Y114">
            <v>0.2</v>
          </cell>
          <cell r="Z114">
            <v>-2.4</v>
          </cell>
          <cell r="AA114">
            <v>3.4</v>
          </cell>
          <cell r="AB114">
            <v>-4.4000000000000004</v>
          </cell>
          <cell r="AF114">
            <v>6.9</v>
          </cell>
          <cell r="AG114" t="e">
            <v>#N/A</v>
          </cell>
          <cell r="AH114">
            <v>-4.2</v>
          </cell>
          <cell r="AI114">
            <v>9.4</v>
          </cell>
          <cell r="AJ114">
            <v>3.5</v>
          </cell>
          <cell r="AK114">
            <v>13.2</v>
          </cell>
          <cell r="AL114">
            <v>12.6</v>
          </cell>
        </row>
        <row r="115">
          <cell r="A115">
            <v>42491</v>
          </cell>
          <cell r="B115">
            <v>-16.100000000000001</v>
          </cell>
          <cell r="C115" t="e">
            <v>#N/A</v>
          </cell>
          <cell r="D115">
            <v>-6.5</v>
          </cell>
          <cell r="E115">
            <v>14.1</v>
          </cell>
          <cell r="F115">
            <v>16.8</v>
          </cell>
          <cell r="G115">
            <v>-36.200000000000003</v>
          </cell>
          <cell r="H115">
            <v>3</v>
          </cell>
          <cell r="L115">
            <v>-5.2</v>
          </cell>
          <cell r="M115" t="e">
            <v>#N/A</v>
          </cell>
          <cell r="N115">
            <v>5.8</v>
          </cell>
          <cell r="O115">
            <v>-9.3000000000000007</v>
          </cell>
          <cell r="P115">
            <v>5</v>
          </cell>
          <cell r="Q115">
            <v>4.5</v>
          </cell>
          <cell r="R115">
            <v>1.3</v>
          </cell>
          <cell r="U115">
            <v>42491</v>
          </cell>
          <cell r="V115">
            <v>-7.1</v>
          </cell>
          <cell r="W115">
            <v>-0.759714377</v>
          </cell>
          <cell r="X115">
            <v>-2.5</v>
          </cell>
          <cell r="Y115">
            <v>0.1</v>
          </cell>
          <cell r="Z115">
            <v>-1.2</v>
          </cell>
          <cell r="AA115">
            <v>3.1</v>
          </cell>
          <cell r="AB115">
            <v>-3</v>
          </cell>
          <cell r="AF115">
            <v>7.8</v>
          </cell>
          <cell r="AG115" t="e">
            <v>#N/A</v>
          </cell>
          <cell r="AH115">
            <v>-2</v>
          </cell>
          <cell r="AI115">
            <v>26</v>
          </cell>
          <cell r="AJ115">
            <v>3.5</v>
          </cell>
          <cell r="AK115">
            <v>10.4</v>
          </cell>
          <cell r="AL115">
            <v>10.9</v>
          </cell>
        </row>
        <row r="116">
          <cell r="A116">
            <v>42522</v>
          </cell>
          <cell r="B116">
            <v>-17.399999999999999</v>
          </cell>
          <cell r="C116" t="e">
            <v>#N/A</v>
          </cell>
          <cell r="D116">
            <v>-8.1999999999999904</v>
          </cell>
          <cell r="E116">
            <v>8</v>
          </cell>
          <cell r="F116">
            <v>15.5</v>
          </cell>
          <cell r="G116">
            <v>-38.799999999999997</v>
          </cell>
          <cell r="H116">
            <v>6.2</v>
          </cell>
          <cell r="L116">
            <v>-4.5</v>
          </cell>
          <cell r="M116" t="e">
            <v>#N/A</v>
          </cell>
          <cell r="N116">
            <v>10.8</v>
          </cell>
          <cell r="O116">
            <v>-3.5</v>
          </cell>
          <cell r="P116">
            <v>3</v>
          </cell>
          <cell r="Q116">
            <v>6.1</v>
          </cell>
          <cell r="R116">
            <v>1</v>
          </cell>
          <cell r="U116">
            <v>42522</v>
          </cell>
          <cell r="V116">
            <v>-8.6</v>
          </cell>
          <cell r="W116">
            <v>-0.55581834399999996</v>
          </cell>
          <cell r="X116">
            <v>-2</v>
          </cell>
          <cell r="Y116">
            <v>8.9</v>
          </cell>
          <cell r="Z116">
            <v>-0.2</v>
          </cell>
          <cell r="AA116">
            <v>5.0999999999999996</v>
          </cell>
          <cell r="AB116">
            <v>-1.3</v>
          </cell>
          <cell r="AF116">
            <v>5.7</v>
          </cell>
          <cell r="AG116" t="e">
            <v>#N/A</v>
          </cell>
          <cell r="AH116">
            <v>-7.4</v>
          </cell>
          <cell r="AI116">
            <v>13.7</v>
          </cell>
          <cell r="AJ116">
            <v>4</v>
          </cell>
          <cell r="AK116">
            <v>7.4</v>
          </cell>
          <cell r="AL116">
            <v>10.8</v>
          </cell>
        </row>
        <row r="117">
          <cell r="A117">
            <v>42552</v>
          </cell>
          <cell r="B117">
            <v>-12.9</v>
          </cell>
          <cell r="C117" t="e">
            <v>#N/A</v>
          </cell>
          <cell r="D117">
            <v>-9.6</v>
          </cell>
          <cell r="E117">
            <v>10.8</v>
          </cell>
          <cell r="F117">
            <v>17.2</v>
          </cell>
          <cell r="G117">
            <v>-34.6</v>
          </cell>
          <cell r="H117">
            <v>5.0999999999999996</v>
          </cell>
          <cell r="L117">
            <v>-2.8</v>
          </cell>
          <cell r="M117" t="e">
            <v>#N/A</v>
          </cell>
          <cell r="N117">
            <v>5.6</v>
          </cell>
          <cell r="O117">
            <v>-8.5</v>
          </cell>
          <cell r="P117">
            <v>2.7</v>
          </cell>
          <cell r="Q117">
            <v>5.8</v>
          </cell>
          <cell r="R117">
            <v>0.6</v>
          </cell>
          <cell r="U117">
            <v>42552</v>
          </cell>
          <cell r="V117">
            <v>-10.1</v>
          </cell>
          <cell r="W117">
            <v>-1.3876931139999999</v>
          </cell>
          <cell r="X117">
            <v>-1.4</v>
          </cell>
          <cell r="Y117">
            <v>-5.3</v>
          </cell>
          <cell r="Z117">
            <v>-1.4</v>
          </cell>
          <cell r="AA117">
            <v>6.7</v>
          </cell>
          <cell r="AB117">
            <v>-1.2</v>
          </cell>
          <cell r="AF117">
            <v>8.3000000000000007</v>
          </cell>
          <cell r="AG117" t="e">
            <v>#N/A</v>
          </cell>
          <cell r="AH117">
            <v>-3</v>
          </cell>
          <cell r="AI117">
            <v>13.3</v>
          </cell>
          <cell r="AJ117">
            <v>3.4</v>
          </cell>
          <cell r="AK117">
            <v>13.2</v>
          </cell>
          <cell r="AL117">
            <v>12.9</v>
          </cell>
        </row>
        <row r="118">
          <cell r="A118">
            <v>42583</v>
          </cell>
          <cell r="B118">
            <v>-10.6</v>
          </cell>
          <cell r="C118" t="e">
            <v>#N/A</v>
          </cell>
          <cell r="D118">
            <v>-9</v>
          </cell>
          <cell r="E118">
            <v>-8.1999999999999904</v>
          </cell>
          <cell r="F118">
            <v>19.899999999999999</v>
          </cell>
          <cell r="G118">
            <v>-36.299999999999997</v>
          </cell>
          <cell r="H118">
            <v>5.7</v>
          </cell>
          <cell r="L118">
            <v>-4.5</v>
          </cell>
          <cell r="M118" t="e">
            <v>#N/A</v>
          </cell>
          <cell r="N118">
            <v>12.9</v>
          </cell>
          <cell r="O118">
            <v>-0.1</v>
          </cell>
          <cell r="P118">
            <v>5.0999999999999996</v>
          </cell>
          <cell r="Q118">
            <v>2.9</v>
          </cell>
          <cell r="R118">
            <v>-1.7</v>
          </cell>
          <cell r="U118">
            <v>42583</v>
          </cell>
          <cell r="V118">
            <v>-8.4</v>
          </cell>
          <cell r="W118">
            <v>-3.7539431159999999</v>
          </cell>
          <cell r="X118">
            <v>-1.6</v>
          </cell>
          <cell r="Y118">
            <v>1.9</v>
          </cell>
          <cell r="Z118">
            <v>-2.7</v>
          </cell>
          <cell r="AA118">
            <v>2</v>
          </cell>
          <cell r="AB118">
            <v>1</v>
          </cell>
          <cell r="AF118">
            <v>9.1999999999999904</v>
          </cell>
          <cell r="AG118" t="e">
            <v>#N/A</v>
          </cell>
          <cell r="AH118">
            <v>-1.5</v>
          </cell>
          <cell r="AI118">
            <v>15.6</v>
          </cell>
          <cell r="AJ118">
            <v>3.3</v>
          </cell>
          <cell r="AK118">
            <v>6.7</v>
          </cell>
          <cell r="AL118">
            <v>13.3</v>
          </cell>
        </row>
        <row r="119">
          <cell r="A119">
            <v>42614</v>
          </cell>
          <cell r="B119">
            <v>-11.4</v>
          </cell>
          <cell r="C119" t="e">
            <v>#N/A</v>
          </cell>
          <cell r="D119">
            <v>-9</v>
          </cell>
          <cell r="E119">
            <v>9.1</v>
          </cell>
          <cell r="F119">
            <v>21.2</v>
          </cell>
          <cell r="G119">
            <v>-45.2</v>
          </cell>
          <cell r="H119">
            <v>7.8</v>
          </cell>
          <cell r="L119">
            <v>-5.4</v>
          </cell>
          <cell r="M119" t="e">
            <v>#N/A</v>
          </cell>
          <cell r="N119">
            <v>15</v>
          </cell>
          <cell r="O119">
            <v>-3.5</v>
          </cell>
          <cell r="P119">
            <v>5.0999999999999996</v>
          </cell>
          <cell r="Q119">
            <v>8.9</v>
          </cell>
          <cell r="R119">
            <v>0.8</v>
          </cell>
          <cell r="U119">
            <v>42614</v>
          </cell>
          <cell r="V119">
            <v>-5.7</v>
          </cell>
          <cell r="W119">
            <v>-1.2838291580000001</v>
          </cell>
          <cell r="X119">
            <v>-0.9</v>
          </cell>
          <cell r="Y119">
            <v>-2.6</v>
          </cell>
          <cell r="Z119">
            <v>-1.8</v>
          </cell>
          <cell r="AA119">
            <v>1.4</v>
          </cell>
          <cell r="AB119">
            <v>0.7</v>
          </cell>
          <cell r="AF119">
            <v>10.4</v>
          </cell>
          <cell r="AG119" t="e">
            <v>#N/A</v>
          </cell>
          <cell r="AH119">
            <v>-5.2</v>
          </cell>
          <cell r="AI119">
            <v>23.9</v>
          </cell>
          <cell r="AJ119">
            <v>7.8</v>
          </cell>
          <cell r="AK119">
            <v>8</v>
          </cell>
          <cell r="AL119">
            <v>15.1</v>
          </cell>
        </row>
        <row r="120">
          <cell r="A120">
            <v>42644</v>
          </cell>
          <cell r="B120">
            <v>-6</v>
          </cell>
          <cell r="C120" t="e">
            <v>#N/A</v>
          </cell>
          <cell r="D120">
            <v>-6.2</v>
          </cell>
          <cell r="E120">
            <v>7.3</v>
          </cell>
          <cell r="F120">
            <v>24</v>
          </cell>
          <cell r="G120">
            <v>-38</v>
          </cell>
          <cell r="H120">
            <v>6.9</v>
          </cell>
          <cell r="L120">
            <v>-4.2</v>
          </cell>
          <cell r="M120" t="e">
            <v>#N/A</v>
          </cell>
          <cell r="N120">
            <v>19</v>
          </cell>
          <cell r="O120">
            <v>6.2</v>
          </cell>
          <cell r="P120">
            <v>4.2</v>
          </cell>
          <cell r="Q120">
            <v>6.9</v>
          </cell>
          <cell r="R120">
            <v>2</v>
          </cell>
          <cell r="U120">
            <v>42644</v>
          </cell>
          <cell r="V120">
            <v>-5.0999999999999996</v>
          </cell>
          <cell r="W120">
            <v>3.0167977819999998</v>
          </cell>
          <cell r="X120">
            <v>0.9</v>
          </cell>
          <cell r="Y120">
            <v>-8.1</v>
          </cell>
          <cell r="Z120">
            <v>-0.2</v>
          </cell>
          <cell r="AA120">
            <v>0.4</v>
          </cell>
          <cell r="AB120">
            <v>4</v>
          </cell>
          <cell r="AF120">
            <v>8.1</v>
          </cell>
          <cell r="AG120" t="e">
            <v>#N/A</v>
          </cell>
          <cell r="AH120">
            <v>0.3</v>
          </cell>
          <cell r="AI120">
            <v>19.3</v>
          </cell>
          <cell r="AJ120">
            <v>5.3</v>
          </cell>
          <cell r="AK120">
            <v>13.7</v>
          </cell>
          <cell r="AL120">
            <v>15.1</v>
          </cell>
        </row>
        <row r="121">
          <cell r="A121">
            <v>42675</v>
          </cell>
          <cell r="B121">
            <v>-7.2</v>
          </cell>
          <cell r="C121" t="e">
            <v>#N/A</v>
          </cell>
          <cell r="D121">
            <v>-8</v>
          </cell>
          <cell r="E121">
            <v>4.5</v>
          </cell>
          <cell r="F121">
            <v>22.4</v>
          </cell>
          <cell r="G121">
            <v>-34.6</v>
          </cell>
          <cell r="H121">
            <v>6.8</v>
          </cell>
          <cell r="L121">
            <v>-3.4</v>
          </cell>
          <cell r="M121" t="e">
            <v>#N/A</v>
          </cell>
          <cell r="N121">
            <v>21.7</v>
          </cell>
          <cell r="O121">
            <v>5.8</v>
          </cell>
          <cell r="P121">
            <v>7.2</v>
          </cell>
          <cell r="Q121">
            <v>7.3</v>
          </cell>
          <cell r="R121">
            <v>0.6</v>
          </cell>
          <cell r="U121">
            <v>42675</v>
          </cell>
          <cell r="V121">
            <v>-3.5</v>
          </cell>
          <cell r="W121">
            <v>3.2722636450000002</v>
          </cell>
          <cell r="X121">
            <v>0.3</v>
          </cell>
          <cell r="Y121">
            <v>3.5</v>
          </cell>
          <cell r="Z121">
            <v>0.7</v>
          </cell>
          <cell r="AA121">
            <v>4.8</v>
          </cell>
          <cell r="AB121">
            <v>3.3</v>
          </cell>
          <cell r="AF121">
            <v>10.199999999999999</v>
          </cell>
          <cell r="AG121" t="e">
            <v>#N/A</v>
          </cell>
          <cell r="AH121">
            <v>0</v>
          </cell>
          <cell r="AI121">
            <v>21.8</v>
          </cell>
          <cell r="AJ121">
            <v>4.8</v>
          </cell>
          <cell r="AK121">
            <v>14.6</v>
          </cell>
          <cell r="AL121">
            <v>16.7</v>
          </cell>
        </row>
        <row r="122">
          <cell r="A122">
            <v>42705</v>
          </cell>
          <cell r="B122">
            <v>-4.8</v>
          </cell>
          <cell r="C122" t="e">
            <v>#N/A</v>
          </cell>
          <cell r="D122">
            <v>-8.3000000000000007</v>
          </cell>
          <cell r="E122">
            <v>0.7</v>
          </cell>
          <cell r="F122">
            <v>21.1</v>
          </cell>
          <cell r="G122">
            <v>-27.7</v>
          </cell>
          <cell r="H122">
            <v>11.3</v>
          </cell>
          <cell r="L122">
            <v>-3.5</v>
          </cell>
          <cell r="M122" t="e">
            <v>#N/A</v>
          </cell>
          <cell r="N122">
            <v>15.4</v>
          </cell>
          <cell r="O122">
            <v>13.3</v>
          </cell>
          <cell r="P122">
            <v>8.4</v>
          </cell>
          <cell r="Q122">
            <v>6.6</v>
          </cell>
          <cell r="R122">
            <v>-0.5</v>
          </cell>
          <cell r="U122">
            <v>42705</v>
          </cell>
          <cell r="V122">
            <v>-3.8</v>
          </cell>
          <cell r="W122">
            <v>6.2254051209999997</v>
          </cell>
          <cell r="X122">
            <v>1.7</v>
          </cell>
          <cell r="Y122">
            <v>1</v>
          </cell>
          <cell r="Z122">
            <v>3.9</v>
          </cell>
          <cell r="AA122">
            <v>0.3</v>
          </cell>
          <cell r="AB122">
            <v>4</v>
          </cell>
          <cell r="AF122">
            <v>10.3</v>
          </cell>
          <cell r="AG122" t="e">
            <v>#N/A</v>
          </cell>
          <cell r="AH122">
            <v>-2.5</v>
          </cell>
          <cell r="AI122">
            <v>9.6999999999999904</v>
          </cell>
          <cell r="AJ122">
            <v>5</v>
          </cell>
          <cell r="AK122">
            <v>15.3</v>
          </cell>
          <cell r="AL122">
            <v>16.2</v>
          </cell>
        </row>
        <row r="123">
          <cell r="A123">
            <v>42736</v>
          </cell>
          <cell r="B123">
            <v>-3.1</v>
          </cell>
          <cell r="C123" t="e">
            <v>#N/A</v>
          </cell>
          <cell r="D123">
            <v>-7.3</v>
          </cell>
          <cell r="E123">
            <v>0.6</v>
          </cell>
          <cell r="F123">
            <v>26.1</v>
          </cell>
          <cell r="G123">
            <v>-40.9</v>
          </cell>
          <cell r="H123">
            <v>7.9</v>
          </cell>
          <cell r="L123">
            <v>-5.6</v>
          </cell>
          <cell r="M123" t="e">
            <v>#N/A</v>
          </cell>
          <cell r="N123">
            <v>16.399999999999999</v>
          </cell>
          <cell r="O123">
            <v>11</v>
          </cell>
          <cell r="P123">
            <v>8</v>
          </cell>
          <cell r="Q123">
            <v>11.9</v>
          </cell>
          <cell r="R123">
            <v>-2.8</v>
          </cell>
          <cell r="U123">
            <v>42736</v>
          </cell>
          <cell r="V123">
            <v>-6.4</v>
          </cell>
          <cell r="W123">
            <v>11.265875512999999</v>
          </cell>
          <cell r="X123">
            <v>1.4</v>
          </cell>
          <cell r="Y123">
            <v>-1.5</v>
          </cell>
          <cell r="Z123">
            <v>2.2000000000000002</v>
          </cell>
          <cell r="AA123">
            <v>8.3000000000000007</v>
          </cell>
          <cell r="AB123">
            <v>5</v>
          </cell>
          <cell r="AF123">
            <v>9.9</v>
          </cell>
          <cell r="AG123" t="e">
            <v>#N/A</v>
          </cell>
          <cell r="AH123">
            <v>-0.2</v>
          </cell>
          <cell r="AI123">
            <v>3.2</v>
          </cell>
          <cell r="AJ123">
            <v>8.8000000000000007</v>
          </cell>
          <cell r="AK123">
            <v>8.3000000000000007</v>
          </cell>
          <cell r="AL123">
            <v>15.8</v>
          </cell>
        </row>
        <row r="124">
          <cell r="A124">
            <v>42767</v>
          </cell>
          <cell r="B124">
            <v>-4.0999999999999996</v>
          </cell>
          <cell r="C124" t="e">
            <v>#N/A</v>
          </cell>
          <cell r="D124">
            <v>-6.6</v>
          </cell>
          <cell r="E124">
            <v>2.6</v>
          </cell>
          <cell r="F124">
            <v>23.3</v>
          </cell>
          <cell r="G124">
            <v>-21.5</v>
          </cell>
          <cell r="H124">
            <v>7.5</v>
          </cell>
          <cell r="L124">
            <v>-3.6</v>
          </cell>
          <cell r="M124" t="e">
            <v>#N/A</v>
          </cell>
          <cell r="N124">
            <v>16.2</v>
          </cell>
          <cell r="O124">
            <v>7</v>
          </cell>
          <cell r="P124">
            <v>6.3</v>
          </cell>
          <cell r="Q124">
            <v>9.1</v>
          </cell>
          <cell r="R124">
            <v>0.8</v>
          </cell>
          <cell r="U124">
            <v>42767</v>
          </cell>
          <cell r="V124">
            <v>-4.4000000000000004</v>
          </cell>
          <cell r="W124">
            <v>10.168743406000001</v>
          </cell>
          <cell r="X124">
            <v>2.8</v>
          </cell>
          <cell r="Y124">
            <v>11.5</v>
          </cell>
          <cell r="Z124">
            <v>5.0999999999999996</v>
          </cell>
          <cell r="AA124">
            <v>4.3</v>
          </cell>
          <cell r="AB124">
            <v>6.6</v>
          </cell>
          <cell r="AF124">
            <v>11.3</v>
          </cell>
          <cell r="AG124" t="e">
            <v>#N/A</v>
          </cell>
          <cell r="AH124">
            <v>0</v>
          </cell>
          <cell r="AI124">
            <v>12.4</v>
          </cell>
          <cell r="AJ124">
            <v>6.8</v>
          </cell>
          <cell r="AK124">
            <v>12.6</v>
          </cell>
          <cell r="AL124">
            <v>14.1</v>
          </cell>
        </row>
        <row r="125">
          <cell r="A125">
            <v>42795</v>
          </cell>
          <cell r="B125">
            <v>-2.8</v>
          </cell>
          <cell r="C125" t="e">
            <v>#N/A</v>
          </cell>
          <cell r="D125">
            <v>-8.1</v>
          </cell>
          <cell r="E125">
            <v>12.5</v>
          </cell>
          <cell r="F125">
            <v>24.3</v>
          </cell>
          <cell r="G125">
            <v>-34.4</v>
          </cell>
          <cell r="H125">
            <v>8.6999999999999904</v>
          </cell>
          <cell r="L125">
            <v>-1.4</v>
          </cell>
          <cell r="M125" t="e">
            <v>#N/A</v>
          </cell>
          <cell r="N125">
            <v>15</v>
          </cell>
          <cell r="O125">
            <v>5.6</v>
          </cell>
          <cell r="P125">
            <v>7.4</v>
          </cell>
          <cell r="Q125">
            <v>11.3</v>
          </cell>
          <cell r="R125">
            <v>0.1</v>
          </cell>
          <cell r="U125">
            <v>42795</v>
          </cell>
          <cell r="V125">
            <v>-2.8</v>
          </cell>
          <cell r="W125">
            <v>16.602614641999999</v>
          </cell>
          <cell r="X125">
            <v>4.3</v>
          </cell>
          <cell r="Y125">
            <v>12.1</v>
          </cell>
          <cell r="Z125">
            <v>7</v>
          </cell>
          <cell r="AA125">
            <v>4</v>
          </cell>
          <cell r="AB125">
            <v>4.3</v>
          </cell>
          <cell r="AF125">
            <v>12.8</v>
          </cell>
          <cell r="AG125" t="e">
            <v>#N/A</v>
          </cell>
          <cell r="AH125">
            <v>-3.4</v>
          </cell>
          <cell r="AI125">
            <v>14.5</v>
          </cell>
          <cell r="AJ125">
            <v>7.9</v>
          </cell>
          <cell r="AK125">
            <v>18.899999999999999</v>
          </cell>
          <cell r="AL125">
            <v>12.4</v>
          </cell>
        </row>
        <row r="126">
          <cell r="A126">
            <v>42826</v>
          </cell>
          <cell r="B126">
            <v>0.5</v>
          </cell>
          <cell r="C126" t="e">
            <v>#N/A</v>
          </cell>
          <cell r="D126">
            <v>-6.6</v>
          </cell>
          <cell r="E126">
            <v>16.8</v>
          </cell>
          <cell r="F126">
            <v>23.8</v>
          </cell>
          <cell r="G126">
            <v>-22.8</v>
          </cell>
          <cell r="H126">
            <v>12.1</v>
          </cell>
          <cell r="L126">
            <v>-4.9000000000000004</v>
          </cell>
          <cell r="M126" t="e">
            <v>#N/A</v>
          </cell>
          <cell r="N126">
            <v>21</v>
          </cell>
          <cell r="O126">
            <v>-6.2</v>
          </cell>
          <cell r="P126">
            <v>8.8000000000000007</v>
          </cell>
          <cell r="Q126">
            <v>12.4</v>
          </cell>
          <cell r="R126">
            <v>2</v>
          </cell>
          <cell r="U126">
            <v>42826</v>
          </cell>
          <cell r="V126">
            <v>-6</v>
          </cell>
          <cell r="W126">
            <v>8.1890530990000006</v>
          </cell>
          <cell r="X126">
            <v>4.7</v>
          </cell>
          <cell r="Y126">
            <v>2.7</v>
          </cell>
          <cell r="Z126">
            <v>7.4</v>
          </cell>
          <cell r="AA126">
            <v>7.7</v>
          </cell>
          <cell r="AB126">
            <v>7.1</v>
          </cell>
          <cell r="AF126">
            <v>12.3</v>
          </cell>
          <cell r="AG126" t="e">
            <v>#N/A</v>
          </cell>
          <cell r="AH126">
            <v>-3</v>
          </cell>
          <cell r="AI126">
            <v>13.6</v>
          </cell>
          <cell r="AJ126">
            <v>6.6</v>
          </cell>
          <cell r="AK126">
            <v>18.7</v>
          </cell>
          <cell r="AL126">
            <v>15.1</v>
          </cell>
        </row>
        <row r="127">
          <cell r="A127">
            <v>42856</v>
          </cell>
          <cell r="B127">
            <v>3.4</v>
          </cell>
          <cell r="C127" t="e">
            <v>#N/A</v>
          </cell>
          <cell r="D127">
            <v>-4.7</v>
          </cell>
          <cell r="E127">
            <v>-0.3</v>
          </cell>
          <cell r="F127">
            <v>21.3</v>
          </cell>
          <cell r="G127">
            <v>-12.5</v>
          </cell>
          <cell r="H127">
            <v>12.1</v>
          </cell>
          <cell r="L127">
            <v>-3.6</v>
          </cell>
          <cell r="M127" t="e">
            <v>#N/A</v>
          </cell>
          <cell r="N127">
            <v>17.2</v>
          </cell>
          <cell r="O127">
            <v>-5.0999999999999996</v>
          </cell>
          <cell r="P127">
            <v>8.1</v>
          </cell>
          <cell r="Q127">
            <v>11.5</v>
          </cell>
          <cell r="R127">
            <v>-0.5</v>
          </cell>
          <cell r="U127">
            <v>42856</v>
          </cell>
          <cell r="V127">
            <v>-4</v>
          </cell>
          <cell r="W127">
            <v>8.4627723320000001</v>
          </cell>
          <cell r="X127">
            <v>2.7</v>
          </cell>
          <cell r="Y127">
            <v>11.1</v>
          </cell>
          <cell r="Z127">
            <v>7.2</v>
          </cell>
          <cell r="AA127">
            <v>4</v>
          </cell>
          <cell r="AB127">
            <v>7.9</v>
          </cell>
          <cell r="AF127">
            <v>10.6</v>
          </cell>
          <cell r="AG127" t="e">
            <v>#N/A</v>
          </cell>
          <cell r="AH127">
            <v>-2.9</v>
          </cell>
          <cell r="AI127">
            <v>13.7</v>
          </cell>
          <cell r="AJ127">
            <v>6.9</v>
          </cell>
          <cell r="AK127">
            <v>16.100000000000001</v>
          </cell>
          <cell r="AL127">
            <v>14.5</v>
          </cell>
        </row>
        <row r="128">
          <cell r="A128">
            <v>42887</v>
          </cell>
          <cell r="B128">
            <v>5.2</v>
          </cell>
          <cell r="C128" t="e">
            <v>#N/A</v>
          </cell>
          <cell r="D128">
            <v>-5.4</v>
          </cell>
          <cell r="E128">
            <v>4.7</v>
          </cell>
          <cell r="F128">
            <v>23</v>
          </cell>
          <cell r="G128">
            <v>-1.3</v>
          </cell>
          <cell r="H128">
            <v>13.5</v>
          </cell>
          <cell r="L128">
            <v>-0.9</v>
          </cell>
          <cell r="M128" t="e">
            <v>#N/A</v>
          </cell>
          <cell r="N128">
            <v>15.6</v>
          </cell>
          <cell r="O128">
            <v>-15.2</v>
          </cell>
          <cell r="P128">
            <v>6.5</v>
          </cell>
          <cell r="Q128">
            <v>10.199999999999999</v>
          </cell>
          <cell r="R128">
            <v>1.4</v>
          </cell>
          <cell r="U128">
            <v>42887</v>
          </cell>
          <cell r="V128">
            <v>-4.0999999999999996</v>
          </cell>
          <cell r="W128">
            <v>13.624265009</v>
          </cell>
          <cell r="X128">
            <v>1.4</v>
          </cell>
          <cell r="Y128">
            <v>8.3000000000000007</v>
          </cell>
          <cell r="Z128">
            <v>9.6999999999999904</v>
          </cell>
          <cell r="AA128">
            <v>7.1</v>
          </cell>
          <cell r="AB128">
            <v>8.8000000000000007</v>
          </cell>
          <cell r="AF128">
            <v>6.5</v>
          </cell>
          <cell r="AG128" t="e">
            <v>#N/A</v>
          </cell>
          <cell r="AH128">
            <v>-0.4</v>
          </cell>
          <cell r="AI128">
            <v>19.399999999999999</v>
          </cell>
          <cell r="AJ128">
            <v>9.5</v>
          </cell>
          <cell r="AK128">
            <v>17.7</v>
          </cell>
          <cell r="AL128">
            <v>16.899999999999999</v>
          </cell>
        </row>
        <row r="129">
          <cell r="A129">
            <v>42917</v>
          </cell>
          <cell r="B129">
            <v>11</v>
          </cell>
          <cell r="C129" t="e">
            <v>#N/A</v>
          </cell>
          <cell r="D129">
            <v>-4.4000000000000004</v>
          </cell>
          <cell r="E129">
            <v>0.6</v>
          </cell>
          <cell r="F129">
            <v>26.1</v>
          </cell>
          <cell r="G129">
            <v>-8.1</v>
          </cell>
          <cell r="H129">
            <v>12.3</v>
          </cell>
          <cell r="L129">
            <v>-3.4</v>
          </cell>
          <cell r="M129" t="e">
            <v>#N/A</v>
          </cell>
          <cell r="N129">
            <v>17.2</v>
          </cell>
          <cell r="O129">
            <v>-2.8</v>
          </cell>
          <cell r="P129">
            <v>10.5</v>
          </cell>
          <cell r="Q129">
            <v>13.7</v>
          </cell>
          <cell r="R129">
            <v>2.5</v>
          </cell>
          <cell r="U129">
            <v>42917</v>
          </cell>
          <cell r="V129">
            <v>-4</v>
          </cell>
          <cell r="W129">
            <v>11.018701526999999</v>
          </cell>
          <cell r="X129">
            <v>4.5</v>
          </cell>
          <cell r="Y129">
            <v>12.2</v>
          </cell>
          <cell r="Z129">
            <v>11.5</v>
          </cell>
          <cell r="AA129">
            <v>2.8</v>
          </cell>
          <cell r="AB129">
            <v>10.8</v>
          </cell>
          <cell r="AF129">
            <v>6.4</v>
          </cell>
          <cell r="AG129" t="e">
            <v>#N/A</v>
          </cell>
          <cell r="AH129">
            <v>3.5</v>
          </cell>
          <cell r="AI129">
            <v>25.1</v>
          </cell>
          <cell r="AJ129">
            <v>12</v>
          </cell>
          <cell r="AK129">
            <v>18.2</v>
          </cell>
          <cell r="AL129">
            <v>17.2</v>
          </cell>
        </row>
        <row r="130">
          <cell r="A130">
            <v>42948</v>
          </cell>
          <cell r="B130">
            <v>10.1</v>
          </cell>
          <cell r="C130" t="e">
            <v>#N/A</v>
          </cell>
          <cell r="D130">
            <v>-4.0999999999999996</v>
          </cell>
          <cell r="E130">
            <v>-8.4</v>
          </cell>
          <cell r="F130">
            <v>24.3</v>
          </cell>
          <cell r="G130">
            <v>-18.600000000000001</v>
          </cell>
          <cell r="H130">
            <v>11.6</v>
          </cell>
          <cell r="L130">
            <v>-3</v>
          </cell>
          <cell r="M130" t="e">
            <v>#N/A</v>
          </cell>
          <cell r="N130">
            <v>16.600000000000001</v>
          </cell>
          <cell r="O130">
            <v>-15.4</v>
          </cell>
          <cell r="P130">
            <v>9.8000000000000007</v>
          </cell>
          <cell r="Q130">
            <v>7.2</v>
          </cell>
          <cell r="R130">
            <v>0.2</v>
          </cell>
          <cell r="U130">
            <v>42948</v>
          </cell>
          <cell r="V130">
            <v>-2.6</v>
          </cell>
          <cell r="W130">
            <v>18.302756389999999</v>
          </cell>
          <cell r="X130">
            <v>4.5</v>
          </cell>
          <cell r="Y130">
            <v>14.7</v>
          </cell>
          <cell r="Z130">
            <v>10.6</v>
          </cell>
          <cell r="AA130">
            <v>4.5</v>
          </cell>
          <cell r="AB130">
            <v>13.2</v>
          </cell>
          <cell r="AF130">
            <v>5.7</v>
          </cell>
          <cell r="AG130" t="e">
            <v>#N/A</v>
          </cell>
          <cell r="AH130">
            <v>4.8</v>
          </cell>
          <cell r="AI130">
            <v>31.6</v>
          </cell>
          <cell r="AJ130">
            <v>9.8000000000000007</v>
          </cell>
          <cell r="AK130">
            <v>17.2</v>
          </cell>
          <cell r="AL130">
            <v>14.3</v>
          </cell>
        </row>
        <row r="131">
          <cell r="A131">
            <v>42979</v>
          </cell>
          <cell r="B131">
            <v>12.1</v>
          </cell>
          <cell r="C131" t="e">
            <v>#N/A</v>
          </cell>
          <cell r="D131">
            <v>-5.7</v>
          </cell>
          <cell r="E131">
            <v>5.9</v>
          </cell>
          <cell r="F131">
            <v>19.7</v>
          </cell>
          <cell r="G131">
            <v>-2.8</v>
          </cell>
          <cell r="H131">
            <v>10.1</v>
          </cell>
          <cell r="L131">
            <v>-1.7</v>
          </cell>
          <cell r="M131" t="e">
            <v>#N/A</v>
          </cell>
          <cell r="N131">
            <v>15.8</v>
          </cell>
          <cell r="O131">
            <v>-20</v>
          </cell>
          <cell r="P131">
            <v>6.1</v>
          </cell>
          <cell r="Q131">
            <v>15</v>
          </cell>
          <cell r="R131">
            <v>0.5</v>
          </cell>
          <cell r="U131">
            <v>42979</v>
          </cell>
          <cell r="V131">
            <v>-1.1000000000000001</v>
          </cell>
          <cell r="W131">
            <v>18.218616440000002</v>
          </cell>
          <cell r="X131">
            <v>5</v>
          </cell>
          <cell r="Y131">
            <v>15.4</v>
          </cell>
          <cell r="Z131">
            <v>9.5</v>
          </cell>
          <cell r="AA131">
            <v>4</v>
          </cell>
          <cell r="AB131">
            <v>11.4</v>
          </cell>
          <cell r="AF131">
            <v>7.5</v>
          </cell>
          <cell r="AG131" t="e">
            <v>#N/A</v>
          </cell>
          <cell r="AH131">
            <v>2.6</v>
          </cell>
          <cell r="AI131">
            <v>14.4</v>
          </cell>
          <cell r="AJ131">
            <v>12.6</v>
          </cell>
          <cell r="AK131">
            <v>12.4</v>
          </cell>
          <cell r="AL131">
            <v>16.5</v>
          </cell>
        </row>
        <row r="132">
          <cell r="A132">
            <v>43009</v>
          </cell>
          <cell r="B132">
            <v>10.6</v>
          </cell>
          <cell r="C132" t="e">
            <v>#N/A</v>
          </cell>
          <cell r="D132">
            <v>-6.2</v>
          </cell>
          <cell r="E132">
            <v>19.8</v>
          </cell>
          <cell r="F132">
            <v>26.3</v>
          </cell>
          <cell r="G132">
            <v>4.8</v>
          </cell>
          <cell r="H132">
            <v>9.9</v>
          </cell>
          <cell r="L132">
            <v>-2.2000000000000002</v>
          </cell>
          <cell r="M132" t="e">
            <v>#N/A</v>
          </cell>
          <cell r="N132">
            <v>18.5</v>
          </cell>
          <cell r="O132">
            <v>-26.7</v>
          </cell>
          <cell r="P132">
            <v>8.1</v>
          </cell>
          <cell r="Q132">
            <v>11.4</v>
          </cell>
          <cell r="R132">
            <v>2.8</v>
          </cell>
          <cell r="U132">
            <v>43009</v>
          </cell>
          <cell r="V132">
            <v>-0.2</v>
          </cell>
          <cell r="W132">
            <v>18.989501218000001</v>
          </cell>
          <cell r="X132">
            <v>5.7</v>
          </cell>
          <cell r="Y132">
            <v>18.2</v>
          </cell>
          <cell r="Z132">
            <v>11.8</v>
          </cell>
          <cell r="AA132">
            <v>8.8000000000000007</v>
          </cell>
          <cell r="AB132">
            <v>14.6</v>
          </cell>
          <cell r="AF132">
            <v>6.2</v>
          </cell>
          <cell r="AG132" t="e">
            <v>#N/A</v>
          </cell>
          <cell r="AH132">
            <v>4.3</v>
          </cell>
          <cell r="AI132">
            <v>22.1</v>
          </cell>
          <cell r="AJ132">
            <v>14.6</v>
          </cell>
          <cell r="AK132">
            <v>16.600000000000001</v>
          </cell>
          <cell r="AL132">
            <v>15.4</v>
          </cell>
        </row>
        <row r="133">
          <cell r="A133">
            <v>43040</v>
          </cell>
          <cell r="B133">
            <v>10.3</v>
          </cell>
          <cell r="C133" t="e">
            <v>#N/A</v>
          </cell>
          <cell r="D133">
            <v>-3.3</v>
          </cell>
          <cell r="E133">
            <v>10.8</v>
          </cell>
          <cell r="F133">
            <v>32.9</v>
          </cell>
          <cell r="G133">
            <v>1.7</v>
          </cell>
          <cell r="H133">
            <v>11.3</v>
          </cell>
          <cell r="L133">
            <v>0.9</v>
          </cell>
          <cell r="M133" t="e">
            <v>#N/A</v>
          </cell>
          <cell r="N133">
            <v>18.2</v>
          </cell>
          <cell r="O133">
            <v>-27.6</v>
          </cell>
          <cell r="P133">
            <v>7.5</v>
          </cell>
          <cell r="Q133">
            <v>13</v>
          </cell>
          <cell r="R133">
            <v>3.8</v>
          </cell>
          <cell r="U133">
            <v>43040</v>
          </cell>
          <cell r="V133">
            <v>2.4</v>
          </cell>
          <cell r="W133">
            <v>16.995589872</v>
          </cell>
          <cell r="X133">
            <v>5.5</v>
          </cell>
          <cell r="Y133">
            <v>18.2</v>
          </cell>
          <cell r="Z133">
            <v>12.6</v>
          </cell>
          <cell r="AA133">
            <v>2.5</v>
          </cell>
          <cell r="AB133">
            <v>14.7</v>
          </cell>
          <cell r="AF133">
            <v>5.0999999999999996</v>
          </cell>
          <cell r="AG133" t="e">
            <v>#N/A</v>
          </cell>
          <cell r="AH133">
            <v>1.7</v>
          </cell>
          <cell r="AI133">
            <v>19.5</v>
          </cell>
          <cell r="AJ133">
            <v>14.1</v>
          </cell>
          <cell r="AK133">
            <v>11.2</v>
          </cell>
          <cell r="AL133">
            <v>14.7</v>
          </cell>
        </row>
        <row r="134">
          <cell r="A134">
            <v>43070</v>
          </cell>
          <cell r="B134">
            <v>17.100000000000001</v>
          </cell>
          <cell r="C134" t="e">
            <v>#N/A</v>
          </cell>
          <cell r="D134">
            <v>-4.0999999999999996</v>
          </cell>
          <cell r="E134">
            <v>10.8</v>
          </cell>
          <cell r="F134">
            <v>44.1</v>
          </cell>
          <cell r="G134">
            <v>-2.6</v>
          </cell>
          <cell r="H134">
            <v>13</v>
          </cell>
          <cell r="L134">
            <v>0.5</v>
          </cell>
          <cell r="M134" t="e">
            <v>#N/A</v>
          </cell>
          <cell r="N134">
            <v>16</v>
          </cell>
          <cell r="O134">
            <v>-31.8</v>
          </cell>
          <cell r="P134">
            <v>8.6999999999999904</v>
          </cell>
          <cell r="Q134">
            <v>8.3000000000000007</v>
          </cell>
          <cell r="R134">
            <v>4.4000000000000004</v>
          </cell>
          <cell r="U134">
            <v>43070</v>
          </cell>
          <cell r="V134">
            <v>0.5</v>
          </cell>
          <cell r="W134">
            <v>14.603767799</v>
          </cell>
          <cell r="X134">
            <v>6.7</v>
          </cell>
          <cell r="Y134">
            <v>13.1</v>
          </cell>
          <cell r="Z134">
            <v>13.7</v>
          </cell>
          <cell r="AA134">
            <v>13.3</v>
          </cell>
          <cell r="AB134">
            <v>17.3</v>
          </cell>
          <cell r="AF134">
            <v>10.6</v>
          </cell>
          <cell r="AG134" t="e">
            <v>#N/A</v>
          </cell>
          <cell r="AH134">
            <v>4.4000000000000004</v>
          </cell>
          <cell r="AI134">
            <v>21.2</v>
          </cell>
          <cell r="AJ134">
            <v>15.9</v>
          </cell>
          <cell r="AK134">
            <v>14.2</v>
          </cell>
          <cell r="AL134">
            <v>16.5</v>
          </cell>
        </row>
        <row r="135">
          <cell r="A135">
            <v>43101</v>
          </cell>
          <cell r="B135">
            <v>13.8</v>
          </cell>
          <cell r="C135" t="e">
            <v>#N/A</v>
          </cell>
          <cell r="D135">
            <v>-6</v>
          </cell>
          <cell r="E135">
            <v>-1</v>
          </cell>
          <cell r="F135">
            <v>37.200000000000003</v>
          </cell>
          <cell r="G135">
            <v>15.9</v>
          </cell>
          <cell r="H135">
            <v>14.9</v>
          </cell>
          <cell r="L135">
            <v>-0.6</v>
          </cell>
          <cell r="M135" t="e">
            <v>#N/A</v>
          </cell>
          <cell r="N135">
            <v>16.8</v>
          </cell>
          <cell r="O135">
            <v>-27</v>
          </cell>
          <cell r="P135">
            <v>13.6</v>
          </cell>
          <cell r="Q135">
            <v>8.9</v>
          </cell>
          <cell r="R135">
            <v>6.4</v>
          </cell>
          <cell r="U135">
            <v>43101</v>
          </cell>
          <cell r="V135">
            <v>2.1</v>
          </cell>
          <cell r="W135">
            <v>9.4116753810000002</v>
          </cell>
          <cell r="X135">
            <v>6.9</v>
          </cell>
          <cell r="Y135">
            <v>7.1</v>
          </cell>
          <cell r="Z135">
            <v>14</v>
          </cell>
          <cell r="AA135">
            <v>7.7</v>
          </cell>
          <cell r="AB135">
            <v>16</v>
          </cell>
          <cell r="AF135">
            <v>8</v>
          </cell>
          <cell r="AG135" t="e">
            <v>#N/A</v>
          </cell>
          <cell r="AH135">
            <v>9.4</v>
          </cell>
          <cell r="AI135">
            <v>17.100000000000001</v>
          </cell>
          <cell r="AJ135">
            <v>15.1</v>
          </cell>
          <cell r="AK135">
            <v>13</v>
          </cell>
          <cell r="AL135">
            <v>19.399999999999999</v>
          </cell>
        </row>
        <row r="136">
          <cell r="A136">
            <v>43132</v>
          </cell>
          <cell r="B136">
            <v>12.4</v>
          </cell>
          <cell r="C136" t="e">
            <v>#N/A</v>
          </cell>
          <cell r="D136">
            <v>-1.7</v>
          </cell>
          <cell r="E136">
            <v>5.9</v>
          </cell>
          <cell r="F136">
            <v>30.9</v>
          </cell>
          <cell r="G136">
            <v>18.3</v>
          </cell>
          <cell r="H136">
            <v>12.2</v>
          </cell>
          <cell r="L136">
            <v>0.7</v>
          </cell>
          <cell r="M136" t="e">
            <v>#N/A</v>
          </cell>
          <cell r="N136">
            <v>14.9</v>
          </cell>
          <cell r="O136">
            <v>-17.3</v>
          </cell>
          <cell r="P136">
            <v>10.5</v>
          </cell>
          <cell r="Q136">
            <v>10</v>
          </cell>
          <cell r="R136">
            <v>4</v>
          </cell>
          <cell r="U136">
            <v>43132</v>
          </cell>
          <cell r="V136">
            <v>3</v>
          </cell>
          <cell r="W136">
            <v>21.224406964</v>
          </cell>
          <cell r="X136">
            <v>6</v>
          </cell>
          <cell r="Y136">
            <v>13.9</v>
          </cell>
          <cell r="Z136">
            <v>15.4</v>
          </cell>
          <cell r="AA136">
            <v>4.7</v>
          </cell>
          <cell r="AB136">
            <v>14.1</v>
          </cell>
          <cell r="AF136">
            <v>9.4</v>
          </cell>
          <cell r="AG136" t="e">
            <v>#N/A</v>
          </cell>
          <cell r="AH136">
            <v>0.9</v>
          </cell>
          <cell r="AI136">
            <v>22.9</v>
          </cell>
          <cell r="AJ136">
            <v>14.8</v>
          </cell>
          <cell r="AK136">
            <v>11.4</v>
          </cell>
          <cell r="AL136">
            <v>20.399999999999999</v>
          </cell>
        </row>
        <row r="137">
          <cell r="A137">
            <v>43160</v>
          </cell>
          <cell r="B137">
            <v>16.600000000000001</v>
          </cell>
          <cell r="C137" t="e">
            <v>#N/A</v>
          </cell>
          <cell r="D137">
            <v>0.6</v>
          </cell>
          <cell r="E137">
            <v>9.1999999999999904</v>
          </cell>
          <cell r="F137">
            <v>35.6</v>
          </cell>
          <cell r="G137">
            <v>14.9</v>
          </cell>
          <cell r="H137">
            <v>10.9</v>
          </cell>
          <cell r="L137">
            <v>-0.1</v>
          </cell>
          <cell r="M137" t="e">
            <v>#N/A</v>
          </cell>
          <cell r="N137">
            <v>8.1999999999999904</v>
          </cell>
          <cell r="O137">
            <v>0.6</v>
          </cell>
          <cell r="P137">
            <v>9.8000000000000007</v>
          </cell>
          <cell r="Q137">
            <v>8.9</v>
          </cell>
          <cell r="R137">
            <v>0.6</v>
          </cell>
          <cell r="U137">
            <v>43160</v>
          </cell>
          <cell r="V137">
            <v>4.5</v>
          </cell>
          <cell r="W137">
            <v>11.576192702</v>
          </cell>
          <cell r="X137">
            <v>4.9000000000000004</v>
          </cell>
          <cell r="Y137">
            <v>15.1</v>
          </cell>
          <cell r="Z137">
            <v>15</v>
          </cell>
          <cell r="AA137">
            <v>4.4000000000000004</v>
          </cell>
          <cell r="AB137">
            <v>13.3</v>
          </cell>
          <cell r="AF137">
            <v>13</v>
          </cell>
          <cell r="AG137" t="e">
            <v>#N/A</v>
          </cell>
          <cell r="AH137">
            <v>-0.1</v>
          </cell>
          <cell r="AI137">
            <v>19.2</v>
          </cell>
          <cell r="AJ137">
            <v>15.9</v>
          </cell>
          <cell r="AK137">
            <v>19.100000000000001</v>
          </cell>
          <cell r="AL137">
            <v>19.5</v>
          </cell>
        </row>
        <row r="138">
          <cell r="A138">
            <v>43191</v>
          </cell>
          <cell r="B138">
            <v>17.5</v>
          </cell>
          <cell r="C138" t="e">
            <v>#N/A</v>
          </cell>
          <cell r="D138">
            <v>1.1000000000000001</v>
          </cell>
          <cell r="E138">
            <v>16.7</v>
          </cell>
          <cell r="F138">
            <v>34.200000000000003</v>
          </cell>
          <cell r="G138">
            <v>6.6</v>
          </cell>
          <cell r="H138">
            <v>11.7</v>
          </cell>
          <cell r="L138">
            <v>0.7</v>
          </cell>
          <cell r="M138" t="e">
            <v>#N/A</v>
          </cell>
          <cell r="N138">
            <v>8.1999999999999904</v>
          </cell>
          <cell r="O138">
            <v>1.5</v>
          </cell>
          <cell r="P138">
            <v>14.2</v>
          </cell>
          <cell r="Q138">
            <v>14</v>
          </cell>
          <cell r="R138">
            <v>2.1</v>
          </cell>
          <cell r="U138">
            <v>43191</v>
          </cell>
          <cell r="V138">
            <v>2.2000000000000002</v>
          </cell>
          <cell r="W138">
            <v>11.100987851999999</v>
          </cell>
          <cell r="X138">
            <v>5.0999999999999996</v>
          </cell>
          <cell r="Y138">
            <v>10.199999999999999</v>
          </cell>
          <cell r="Z138">
            <v>13.6</v>
          </cell>
          <cell r="AA138">
            <v>3.5</v>
          </cell>
          <cell r="AB138">
            <v>14.4</v>
          </cell>
          <cell r="AF138">
            <v>11.2</v>
          </cell>
          <cell r="AG138" t="e">
            <v>#N/A</v>
          </cell>
          <cell r="AH138">
            <v>6.3</v>
          </cell>
          <cell r="AI138">
            <v>16.3</v>
          </cell>
          <cell r="AJ138">
            <v>14.6</v>
          </cell>
          <cell r="AK138">
            <v>15.8</v>
          </cell>
          <cell r="AL138">
            <v>16</v>
          </cell>
        </row>
        <row r="139">
          <cell r="A139">
            <v>43221</v>
          </cell>
          <cell r="B139">
            <v>16.7</v>
          </cell>
          <cell r="C139" t="e">
            <v>#N/A</v>
          </cell>
          <cell r="D139">
            <v>-2.1</v>
          </cell>
          <cell r="E139">
            <v>11.1</v>
          </cell>
          <cell r="F139">
            <v>35.1</v>
          </cell>
          <cell r="G139">
            <v>17.600000000000001</v>
          </cell>
          <cell r="H139">
            <v>12.5</v>
          </cell>
          <cell r="L139">
            <v>-1.1000000000000001</v>
          </cell>
          <cell r="M139" t="e">
            <v>#N/A</v>
          </cell>
          <cell r="N139">
            <v>6.1</v>
          </cell>
          <cell r="O139">
            <v>5.5</v>
          </cell>
          <cell r="P139">
            <v>11.7</v>
          </cell>
          <cell r="Q139">
            <v>11.4</v>
          </cell>
          <cell r="R139">
            <v>3.1</v>
          </cell>
          <cell r="U139">
            <v>43221</v>
          </cell>
          <cell r="V139">
            <v>3.1</v>
          </cell>
          <cell r="W139">
            <v>13.680830137999999</v>
          </cell>
          <cell r="X139">
            <v>3.8</v>
          </cell>
          <cell r="Y139">
            <v>4</v>
          </cell>
          <cell r="Z139">
            <v>13.4</v>
          </cell>
          <cell r="AA139">
            <v>3.6</v>
          </cell>
          <cell r="AB139">
            <v>12.1</v>
          </cell>
          <cell r="AF139">
            <v>11.5</v>
          </cell>
          <cell r="AG139" t="e">
            <v>#N/A</v>
          </cell>
          <cell r="AH139">
            <v>0.5</v>
          </cell>
          <cell r="AI139">
            <v>6.7</v>
          </cell>
          <cell r="AJ139">
            <v>15</v>
          </cell>
          <cell r="AK139">
            <v>19</v>
          </cell>
          <cell r="AL139">
            <v>19.600000000000001</v>
          </cell>
        </row>
        <row r="140">
          <cell r="A140">
            <v>43252</v>
          </cell>
          <cell r="B140">
            <v>16.2</v>
          </cell>
          <cell r="C140" t="e">
            <v>#N/A</v>
          </cell>
          <cell r="D140">
            <v>-1.5</v>
          </cell>
          <cell r="E140">
            <v>12.8</v>
          </cell>
          <cell r="F140">
            <v>27.6</v>
          </cell>
          <cell r="G140">
            <v>18.5</v>
          </cell>
          <cell r="H140">
            <v>9.1999999999999904</v>
          </cell>
          <cell r="L140">
            <v>1.7</v>
          </cell>
          <cell r="M140" t="e">
            <v>#N/A</v>
          </cell>
          <cell r="N140">
            <v>9.1999999999999904</v>
          </cell>
          <cell r="O140">
            <v>11.7</v>
          </cell>
          <cell r="P140">
            <v>8.8000000000000007</v>
          </cell>
          <cell r="Q140">
            <v>14.6</v>
          </cell>
          <cell r="R140">
            <v>2.1</v>
          </cell>
          <cell r="U140">
            <v>43252</v>
          </cell>
          <cell r="V140">
            <v>4</v>
          </cell>
          <cell r="W140">
            <v>13.398740361</v>
          </cell>
          <cell r="X140">
            <v>3</v>
          </cell>
          <cell r="Y140">
            <v>9.9</v>
          </cell>
          <cell r="Z140">
            <v>12.7</v>
          </cell>
          <cell r="AA140">
            <v>4.7</v>
          </cell>
          <cell r="AB140">
            <v>13.1</v>
          </cell>
          <cell r="AF140">
            <v>9.4</v>
          </cell>
          <cell r="AG140" t="e">
            <v>#N/A</v>
          </cell>
          <cell r="AH140">
            <v>-2.4</v>
          </cell>
          <cell r="AI140">
            <v>11.7</v>
          </cell>
          <cell r="AJ140">
            <v>14.7</v>
          </cell>
          <cell r="AK140">
            <v>22.4</v>
          </cell>
          <cell r="AL140">
            <v>19.7</v>
          </cell>
        </row>
        <row r="141">
          <cell r="A141">
            <v>43282</v>
          </cell>
          <cell r="B141">
            <v>18</v>
          </cell>
          <cell r="C141" t="e">
            <v>#N/A</v>
          </cell>
          <cell r="D141">
            <v>-1.1000000000000001</v>
          </cell>
          <cell r="E141">
            <v>10.6</v>
          </cell>
          <cell r="F141">
            <v>30.3</v>
          </cell>
          <cell r="G141">
            <v>-2.8</v>
          </cell>
          <cell r="H141">
            <v>12.6</v>
          </cell>
          <cell r="L141">
            <v>2.9</v>
          </cell>
          <cell r="M141" t="e">
            <v>#N/A</v>
          </cell>
          <cell r="N141">
            <v>13.3</v>
          </cell>
          <cell r="O141">
            <v>-8</v>
          </cell>
          <cell r="P141">
            <v>14.5</v>
          </cell>
          <cell r="Q141">
            <v>10.6</v>
          </cell>
          <cell r="R141">
            <v>2.7</v>
          </cell>
          <cell r="U141">
            <v>43282</v>
          </cell>
          <cell r="V141">
            <v>1.2</v>
          </cell>
          <cell r="W141">
            <v>13.073457389</v>
          </cell>
          <cell r="X141">
            <v>3.9</v>
          </cell>
          <cell r="Y141">
            <v>9</v>
          </cell>
          <cell r="Z141">
            <v>12.6</v>
          </cell>
          <cell r="AA141">
            <v>0.5</v>
          </cell>
          <cell r="AB141">
            <v>11.7</v>
          </cell>
          <cell r="AF141">
            <v>7</v>
          </cell>
          <cell r="AG141" t="e">
            <v>#N/A</v>
          </cell>
          <cell r="AH141">
            <v>-2.5</v>
          </cell>
          <cell r="AI141">
            <v>14.4</v>
          </cell>
          <cell r="AJ141">
            <v>16</v>
          </cell>
          <cell r="AK141">
            <v>17.7</v>
          </cell>
          <cell r="AL141">
            <v>19.7</v>
          </cell>
        </row>
        <row r="142">
          <cell r="A142">
            <v>43313</v>
          </cell>
          <cell r="B142">
            <v>18.399999999999999</v>
          </cell>
          <cell r="C142" t="e">
            <v>#N/A</v>
          </cell>
          <cell r="D142">
            <v>1.5</v>
          </cell>
          <cell r="E142">
            <v>10.9</v>
          </cell>
          <cell r="F142">
            <v>27</v>
          </cell>
          <cell r="G142">
            <v>10.9</v>
          </cell>
          <cell r="H142">
            <v>10.7</v>
          </cell>
          <cell r="L142">
            <v>-2.8</v>
          </cell>
          <cell r="M142" t="e">
            <v>#N/A</v>
          </cell>
          <cell r="N142">
            <v>13.9</v>
          </cell>
          <cell r="O142">
            <v>6</v>
          </cell>
          <cell r="P142">
            <v>10.6</v>
          </cell>
          <cell r="Q142">
            <v>9.1</v>
          </cell>
          <cell r="R142">
            <v>1</v>
          </cell>
          <cell r="U142">
            <v>43313</v>
          </cell>
          <cell r="V142">
            <v>2.2999999999999998</v>
          </cell>
          <cell r="W142">
            <v>16.178081728999999</v>
          </cell>
          <cell r="X142">
            <v>3.3</v>
          </cell>
          <cell r="Y142">
            <v>4.7</v>
          </cell>
          <cell r="Z142">
            <v>11</v>
          </cell>
          <cell r="AA142">
            <v>0.4</v>
          </cell>
          <cell r="AB142">
            <v>10.9</v>
          </cell>
          <cell r="AF142">
            <v>6.4</v>
          </cell>
          <cell r="AG142" t="e">
            <v>#N/A</v>
          </cell>
          <cell r="AH142">
            <v>1.3</v>
          </cell>
          <cell r="AI142">
            <v>17.3</v>
          </cell>
          <cell r="AJ142">
            <v>14.6</v>
          </cell>
          <cell r="AK142">
            <v>18.100000000000001</v>
          </cell>
          <cell r="AL142">
            <v>23.1</v>
          </cell>
        </row>
        <row r="143">
          <cell r="A143">
            <v>43344</v>
          </cell>
          <cell r="B143">
            <v>20.100000000000001</v>
          </cell>
          <cell r="C143" t="e">
            <v>#N/A</v>
          </cell>
          <cell r="D143">
            <v>-1.2</v>
          </cell>
          <cell r="E143">
            <v>10.6</v>
          </cell>
          <cell r="F143">
            <v>32.299999999999997</v>
          </cell>
          <cell r="G143">
            <v>10.6</v>
          </cell>
          <cell r="H143">
            <v>12</v>
          </cell>
          <cell r="L143">
            <v>0.5</v>
          </cell>
          <cell r="M143" t="e">
            <v>#N/A</v>
          </cell>
          <cell r="N143">
            <v>12.2</v>
          </cell>
          <cell r="O143">
            <v>-8.6</v>
          </cell>
          <cell r="P143">
            <v>12.3</v>
          </cell>
          <cell r="Q143">
            <v>9.6999999999999904</v>
          </cell>
          <cell r="R143">
            <v>1</v>
          </cell>
          <cell r="U143">
            <v>43344</v>
          </cell>
          <cell r="V143">
            <v>1.2</v>
          </cell>
          <cell r="W143">
            <v>15.830492182</v>
          </cell>
          <cell r="X143">
            <v>4</v>
          </cell>
          <cell r="Y143">
            <v>4.0999999999999996</v>
          </cell>
          <cell r="Z143">
            <v>11.5</v>
          </cell>
          <cell r="AA143">
            <v>2.1</v>
          </cell>
          <cell r="AB143">
            <v>11.3</v>
          </cell>
          <cell r="AF143">
            <v>6.5</v>
          </cell>
          <cell r="AG143" t="e">
            <v>#N/A</v>
          </cell>
          <cell r="AH143">
            <v>-0.2</v>
          </cell>
          <cell r="AI143">
            <v>15.9</v>
          </cell>
          <cell r="AJ143">
            <v>14.2</v>
          </cell>
          <cell r="AK143">
            <v>15.3</v>
          </cell>
          <cell r="AL143">
            <v>21.8</v>
          </cell>
        </row>
        <row r="144">
          <cell r="A144">
            <v>43374</v>
          </cell>
          <cell r="B144">
            <v>14.2</v>
          </cell>
          <cell r="C144" t="e">
            <v>#N/A</v>
          </cell>
          <cell r="D144">
            <v>-1.4</v>
          </cell>
          <cell r="E144">
            <v>15.7</v>
          </cell>
          <cell r="F144">
            <v>31.3</v>
          </cell>
          <cell r="G144">
            <v>20.5</v>
          </cell>
          <cell r="H144">
            <v>17.600000000000001</v>
          </cell>
          <cell r="L144">
            <v>-2.2999999999999998</v>
          </cell>
          <cell r="M144" t="e">
            <v>#N/A</v>
          </cell>
          <cell r="N144">
            <v>5.6</v>
          </cell>
          <cell r="O144">
            <v>-20.8</v>
          </cell>
          <cell r="P144">
            <v>16.3</v>
          </cell>
          <cell r="Q144">
            <v>10</v>
          </cell>
          <cell r="R144">
            <v>-0.4</v>
          </cell>
          <cell r="U144">
            <v>43374</v>
          </cell>
          <cell r="V144">
            <v>0.3</v>
          </cell>
          <cell r="W144">
            <v>13.335433697999999</v>
          </cell>
          <cell r="X144">
            <v>3.8</v>
          </cell>
          <cell r="Y144">
            <v>2.6</v>
          </cell>
          <cell r="Z144">
            <v>13.9</v>
          </cell>
          <cell r="AA144">
            <v>-2</v>
          </cell>
          <cell r="AB144">
            <v>10.6</v>
          </cell>
          <cell r="AF144">
            <v>3.8</v>
          </cell>
          <cell r="AG144" t="e">
            <v>#N/A</v>
          </cell>
          <cell r="AH144">
            <v>-0.8</v>
          </cell>
          <cell r="AI144">
            <v>19.100000000000001</v>
          </cell>
          <cell r="AJ144">
            <v>15.8</v>
          </cell>
          <cell r="AK144">
            <v>16.3</v>
          </cell>
          <cell r="AL144">
            <v>21.4</v>
          </cell>
        </row>
        <row r="145">
          <cell r="A145">
            <v>43405</v>
          </cell>
          <cell r="B145">
            <v>18.399999999999999</v>
          </cell>
          <cell r="C145" t="e">
            <v>#N/A</v>
          </cell>
          <cell r="D145">
            <v>-3.4</v>
          </cell>
          <cell r="E145">
            <v>17.899999999999999</v>
          </cell>
          <cell r="F145">
            <v>25.6</v>
          </cell>
          <cell r="G145">
            <v>22.9</v>
          </cell>
          <cell r="H145">
            <v>19.2</v>
          </cell>
          <cell r="L145">
            <v>0.2</v>
          </cell>
          <cell r="M145" t="e">
            <v>#N/A</v>
          </cell>
          <cell r="N145">
            <v>8.4</v>
          </cell>
          <cell r="O145">
            <v>-13.6</v>
          </cell>
          <cell r="P145">
            <v>10.9</v>
          </cell>
          <cell r="Q145">
            <v>7.8</v>
          </cell>
          <cell r="R145">
            <v>0.3</v>
          </cell>
          <cell r="U145">
            <v>43405</v>
          </cell>
          <cell r="V145">
            <v>-1.6</v>
          </cell>
          <cell r="W145">
            <v>15.518258409</v>
          </cell>
          <cell r="X145">
            <v>2.4</v>
          </cell>
          <cell r="Y145">
            <v>1.5</v>
          </cell>
          <cell r="Z145">
            <v>11.1</v>
          </cell>
          <cell r="AA145">
            <v>5.7</v>
          </cell>
          <cell r="AB145">
            <v>9.6999999999999904</v>
          </cell>
          <cell r="AF145">
            <v>6.3</v>
          </cell>
          <cell r="AG145" t="e">
            <v>#N/A</v>
          </cell>
          <cell r="AH145">
            <v>-1.2</v>
          </cell>
          <cell r="AI145">
            <v>20</v>
          </cell>
          <cell r="AJ145">
            <v>17.8</v>
          </cell>
          <cell r="AK145">
            <v>19.3</v>
          </cell>
          <cell r="AL145">
            <v>17.899999999999999</v>
          </cell>
        </row>
        <row r="146">
          <cell r="A146">
            <v>43435</v>
          </cell>
          <cell r="B146">
            <v>17.7</v>
          </cell>
          <cell r="C146" t="e">
            <v>#N/A</v>
          </cell>
          <cell r="D146">
            <v>-2.9</v>
          </cell>
          <cell r="E146">
            <v>14.9</v>
          </cell>
          <cell r="F146">
            <v>27.1</v>
          </cell>
          <cell r="G146">
            <v>-3.9</v>
          </cell>
          <cell r="H146">
            <v>17.7</v>
          </cell>
          <cell r="L146">
            <v>-3.6</v>
          </cell>
          <cell r="M146" t="e">
            <v>#N/A</v>
          </cell>
          <cell r="N146">
            <v>11.6</v>
          </cell>
          <cell r="O146">
            <v>-11.5</v>
          </cell>
          <cell r="P146">
            <v>9.5</v>
          </cell>
          <cell r="Q146">
            <v>3.1</v>
          </cell>
          <cell r="R146">
            <v>-0.6</v>
          </cell>
          <cell r="U146">
            <v>43435</v>
          </cell>
          <cell r="V146">
            <v>4</v>
          </cell>
          <cell r="W146">
            <v>12.180341687</v>
          </cell>
          <cell r="X146">
            <v>3</v>
          </cell>
          <cell r="Y146">
            <v>3.7</v>
          </cell>
          <cell r="Z146">
            <v>11</v>
          </cell>
          <cell r="AA146">
            <v>4.7</v>
          </cell>
          <cell r="AB146">
            <v>8.6</v>
          </cell>
          <cell r="AF146">
            <v>-1.9</v>
          </cell>
          <cell r="AG146" t="e">
            <v>#N/A</v>
          </cell>
          <cell r="AH146">
            <v>0.5</v>
          </cell>
          <cell r="AI146">
            <v>18.899999999999999</v>
          </cell>
          <cell r="AJ146">
            <v>14.2</v>
          </cell>
          <cell r="AK146">
            <v>10.7</v>
          </cell>
          <cell r="AL146">
            <v>19.2</v>
          </cell>
        </row>
        <row r="147">
          <cell r="A147">
            <v>43466</v>
          </cell>
          <cell r="B147">
            <v>11.7</v>
          </cell>
          <cell r="C147" t="e">
            <v>#N/A</v>
          </cell>
          <cell r="D147">
            <v>3.8</v>
          </cell>
          <cell r="E147">
            <v>0.6</v>
          </cell>
          <cell r="F147">
            <v>26.3</v>
          </cell>
          <cell r="G147">
            <v>23</v>
          </cell>
          <cell r="H147">
            <v>16.3</v>
          </cell>
          <cell r="L147">
            <v>-3</v>
          </cell>
          <cell r="M147" t="e">
            <v>#N/A</v>
          </cell>
          <cell r="N147">
            <v>14.2</v>
          </cell>
          <cell r="O147">
            <v>-17.8</v>
          </cell>
          <cell r="P147">
            <v>7.4</v>
          </cell>
          <cell r="Q147">
            <v>5.5</v>
          </cell>
          <cell r="R147">
            <v>-1</v>
          </cell>
          <cell r="U147">
            <v>43466</v>
          </cell>
          <cell r="V147">
            <v>-0.9</v>
          </cell>
          <cell r="W147">
            <v>10.117639820000001</v>
          </cell>
          <cell r="X147">
            <v>2.7</v>
          </cell>
          <cell r="Y147">
            <v>-3.9</v>
          </cell>
          <cell r="Z147">
            <v>12.7</v>
          </cell>
          <cell r="AA147">
            <v>3.6</v>
          </cell>
          <cell r="AB147">
            <v>4.2</v>
          </cell>
          <cell r="AF147">
            <v>1.5</v>
          </cell>
          <cell r="AG147" t="e">
            <v>#N/A</v>
          </cell>
          <cell r="AH147">
            <v>-4.0999999999999996</v>
          </cell>
          <cell r="AI147">
            <v>13.9</v>
          </cell>
          <cell r="AJ147">
            <v>13.5</v>
          </cell>
          <cell r="AK147">
            <v>16.3</v>
          </cell>
          <cell r="AL147">
            <v>17.5</v>
          </cell>
        </row>
        <row r="148">
          <cell r="A148">
            <v>43497</v>
          </cell>
          <cell r="B148">
            <v>18.600000000000001</v>
          </cell>
          <cell r="C148" t="e">
            <v>#N/A</v>
          </cell>
          <cell r="D148">
            <v>-1.7</v>
          </cell>
          <cell r="E148">
            <v>14</v>
          </cell>
          <cell r="F148">
            <v>25</v>
          </cell>
          <cell r="G148">
            <v>6.7</v>
          </cell>
          <cell r="H148">
            <v>17.5</v>
          </cell>
          <cell r="L148">
            <v>-4.9000000000000004</v>
          </cell>
          <cell r="M148" t="e">
            <v>#N/A</v>
          </cell>
          <cell r="N148">
            <v>12.2</v>
          </cell>
          <cell r="O148">
            <v>-12.9</v>
          </cell>
          <cell r="P148">
            <v>9.5</v>
          </cell>
          <cell r="Q148">
            <v>7.5</v>
          </cell>
          <cell r="R148">
            <v>-2.9</v>
          </cell>
          <cell r="U148">
            <v>43497</v>
          </cell>
          <cell r="V148">
            <v>0.1</v>
          </cell>
          <cell r="W148">
            <v>7.5883596930000001</v>
          </cell>
          <cell r="X148">
            <v>0.6</v>
          </cell>
          <cell r="Y148">
            <v>-2.1</v>
          </cell>
          <cell r="Z148">
            <v>11.2</v>
          </cell>
          <cell r="AA148">
            <v>2.4</v>
          </cell>
          <cell r="AB148">
            <v>3.4</v>
          </cell>
          <cell r="AF148">
            <v>2.2999999999999998</v>
          </cell>
          <cell r="AG148" t="e">
            <v>#N/A</v>
          </cell>
          <cell r="AH148">
            <v>-4.0999999999999996</v>
          </cell>
          <cell r="AI148">
            <v>1.4</v>
          </cell>
          <cell r="AJ148">
            <v>14.8</v>
          </cell>
          <cell r="AK148">
            <v>14.4</v>
          </cell>
          <cell r="AL148">
            <v>19.2</v>
          </cell>
        </row>
        <row r="149">
          <cell r="A149">
            <v>43525</v>
          </cell>
          <cell r="B149">
            <v>15.7</v>
          </cell>
          <cell r="C149" t="e">
            <v>#N/A</v>
          </cell>
          <cell r="D149">
            <v>2.9</v>
          </cell>
          <cell r="E149">
            <v>-0.8</v>
          </cell>
          <cell r="F149">
            <v>23.7</v>
          </cell>
          <cell r="G149">
            <v>8.5</v>
          </cell>
          <cell r="H149">
            <v>15.9</v>
          </cell>
          <cell r="L149">
            <v>-4.8</v>
          </cell>
          <cell r="M149" t="e">
            <v>#N/A</v>
          </cell>
          <cell r="N149">
            <v>10.9</v>
          </cell>
          <cell r="O149">
            <v>-22.5</v>
          </cell>
          <cell r="P149">
            <v>10.7</v>
          </cell>
          <cell r="Q149">
            <v>7.8</v>
          </cell>
          <cell r="R149">
            <v>-0.9</v>
          </cell>
          <cell r="U149">
            <v>43525</v>
          </cell>
          <cell r="V149">
            <v>-1.2</v>
          </cell>
          <cell r="W149">
            <v>11.900206665000001</v>
          </cell>
          <cell r="X149">
            <v>-0.2</v>
          </cell>
          <cell r="Y149">
            <v>-3.4</v>
          </cell>
          <cell r="Z149">
            <v>9</v>
          </cell>
          <cell r="AA149">
            <v>2.6</v>
          </cell>
          <cell r="AB149">
            <v>-0.4</v>
          </cell>
          <cell r="AF149">
            <v>3.7</v>
          </cell>
          <cell r="AG149" t="e">
            <v>#N/A</v>
          </cell>
          <cell r="AH149">
            <v>-8.1999999999999904</v>
          </cell>
          <cell r="AI149">
            <v>2</v>
          </cell>
          <cell r="AJ149">
            <v>15.2</v>
          </cell>
          <cell r="AK149">
            <v>16.2</v>
          </cell>
          <cell r="AL149">
            <v>17.100000000000001</v>
          </cell>
        </row>
        <row r="150">
          <cell r="A150">
            <v>43556</v>
          </cell>
          <cell r="B150">
            <v>17.2</v>
          </cell>
          <cell r="C150" t="e">
            <v>#N/A</v>
          </cell>
          <cell r="D150">
            <v>2.7</v>
          </cell>
          <cell r="E150">
            <v>5.7</v>
          </cell>
          <cell r="F150">
            <v>25.9</v>
          </cell>
          <cell r="G150">
            <v>-8.3000000000000007</v>
          </cell>
          <cell r="H150">
            <v>12.3</v>
          </cell>
          <cell r="L150">
            <v>-1.7</v>
          </cell>
          <cell r="M150" t="e">
            <v>#N/A</v>
          </cell>
          <cell r="N150">
            <v>9.8000000000000007</v>
          </cell>
          <cell r="O150">
            <v>-3.6</v>
          </cell>
          <cell r="P150">
            <v>11.7</v>
          </cell>
          <cell r="Q150">
            <v>3.9</v>
          </cell>
          <cell r="R150">
            <v>-0.6</v>
          </cell>
          <cell r="U150">
            <v>43556</v>
          </cell>
          <cell r="V150">
            <v>2</v>
          </cell>
          <cell r="W150">
            <v>5.6882067469999997</v>
          </cell>
          <cell r="X150">
            <v>-1.1000000000000001</v>
          </cell>
          <cell r="Y150">
            <v>2.4</v>
          </cell>
          <cell r="Z150">
            <v>7.8</v>
          </cell>
          <cell r="AA150">
            <v>4.2</v>
          </cell>
          <cell r="AB150">
            <v>-3.2</v>
          </cell>
          <cell r="AF150">
            <v>4.3</v>
          </cell>
          <cell r="AG150" t="e">
            <v>#N/A</v>
          </cell>
          <cell r="AH150">
            <v>-5.6</v>
          </cell>
          <cell r="AI150">
            <v>18</v>
          </cell>
          <cell r="AJ150">
            <v>15</v>
          </cell>
          <cell r="AK150">
            <v>16.3</v>
          </cell>
          <cell r="AL150">
            <v>17.3</v>
          </cell>
        </row>
        <row r="151">
          <cell r="A151">
            <v>43586</v>
          </cell>
          <cell r="B151">
            <v>17.100000000000001</v>
          </cell>
          <cell r="C151" t="e">
            <v>#N/A</v>
          </cell>
          <cell r="D151">
            <v>5</v>
          </cell>
          <cell r="E151">
            <v>8.9</v>
          </cell>
          <cell r="F151">
            <v>18.3</v>
          </cell>
          <cell r="G151">
            <v>-30.3</v>
          </cell>
          <cell r="H151">
            <v>13.6</v>
          </cell>
          <cell r="L151">
            <v>-3.9</v>
          </cell>
          <cell r="M151" t="e">
            <v>#N/A</v>
          </cell>
          <cell r="N151">
            <v>12.8</v>
          </cell>
          <cell r="O151">
            <v>-22.9</v>
          </cell>
          <cell r="P151">
            <v>6.5</v>
          </cell>
          <cell r="Q151">
            <v>5.9</v>
          </cell>
          <cell r="R151">
            <v>-1.2</v>
          </cell>
          <cell r="U151">
            <v>43586</v>
          </cell>
          <cell r="V151">
            <v>-0.8</v>
          </cell>
          <cell r="W151">
            <v>7.0334887159999999</v>
          </cell>
          <cell r="X151">
            <v>1.1000000000000001</v>
          </cell>
          <cell r="Y151">
            <v>-0.4</v>
          </cell>
          <cell r="Z151">
            <v>6</v>
          </cell>
          <cell r="AA151">
            <v>3.6</v>
          </cell>
          <cell r="AB151">
            <v>-5.2</v>
          </cell>
          <cell r="AF151">
            <v>2.4</v>
          </cell>
          <cell r="AG151" t="e">
            <v>#N/A</v>
          </cell>
          <cell r="AH151">
            <v>0.8</v>
          </cell>
          <cell r="AI151">
            <v>14.2</v>
          </cell>
          <cell r="AJ151">
            <v>14.2</v>
          </cell>
          <cell r="AK151">
            <v>13.2</v>
          </cell>
          <cell r="AL151">
            <v>14.7</v>
          </cell>
        </row>
        <row r="152">
          <cell r="A152">
            <v>43617</v>
          </cell>
          <cell r="B152">
            <v>14.3</v>
          </cell>
          <cell r="C152" t="e">
            <v>#N/A</v>
          </cell>
          <cell r="D152">
            <v>2.1</v>
          </cell>
          <cell r="E152">
            <v>-6.8</v>
          </cell>
          <cell r="F152">
            <v>19.5</v>
          </cell>
          <cell r="G152">
            <v>21.4</v>
          </cell>
          <cell r="H152">
            <v>12.3</v>
          </cell>
          <cell r="L152">
            <v>-4.8</v>
          </cell>
          <cell r="M152" t="e">
            <v>#N/A</v>
          </cell>
          <cell r="N152">
            <v>14.5</v>
          </cell>
          <cell r="O152">
            <v>-17.100000000000001</v>
          </cell>
          <cell r="P152">
            <v>6.6</v>
          </cell>
          <cell r="Q152">
            <v>4.9000000000000004</v>
          </cell>
          <cell r="R152">
            <v>-2.2999999999999998</v>
          </cell>
          <cell r="U152">
            <v>43617</v>
          </cell>
          <cell r="V152">
            <v>-0.6</v>
          </cell>
          <cell r="W152">
            <v>8.7612712370000008</v>
          </cell>
          <cell r="X152">
            <v>0</v>
          </cell>
          <cell r="Y152">
            <v>-1.9</v>
          </cell>
          <cell r="Z152">
            <v>3.9</v>
          </cell>
          <cell r="AA152">
            <v>2.7</v>
          </cell>
          <cell r="AB152">
            <v>-8.4</v>
          </cell>
          <cell r="AF152">
            <v>1.6</v>
          </cell>
          <cell r="AG152" t="e">
            <v>#N/A</v>
          </cell>
          <cell r="AH152">
            <v>0.8</v>
          </cell>
          <cell r="AI152">
            <v>8.5</v>
          </cell>
          <cell r="AJ152">
            <v>12.4</v>
          </cell>
          <cell r="AK152">
            <v>13.6</v>
          </cell>
          <cell r="AL152">
            <v>15.5</v>
          </cell>
        </row>
        <row r="153">
          <cell r="A153">
            <v>43647</v>
          </cell>
          <cell r="B153">
            <v>10.7</v>
          </cell>
          <cell r="C153" t="e">
            <v>#N/A</v>
          </cell>
          <cell r="D153">
            <v>0.3</v>
          </cell>
          <cell r="E153">
            <v>4</v>
          </cell>
          <cell r="F153">
            <v>16.2</v>
          </cell>
          <cell r="G153">
            <v>1.9</v>
          </cell>
          <cell r="H153">
            <v>13.6</v>
          </cell>
          <cell r="L153">
            <v>-5.8</v>
          </cell>
          <cell r="M153" t="e">
            <v>#N/A</v>
          </cell>
          <cell r="N153">
            <v>12.1</v>
          </cell>
          <cell r="O153">
            <v>-8.5</v>
          </cell>
          <cell r="P153">
            <v>8.1999999999999904</v>
          </cell>
          <cell r="Q153">
            <v>5.7</v>
          </cell>
          <cell r="R153">
            <v>0.4</v>
          </cell>
          <cell r="U153">
            <v>43647</v>
          </cell>
          <cell r="V153">
            <v>-1.7</v>
          </cell>
          <cell r="W153">
            <v>2.79810121</v>
          </cell>
          <cell r="X153">
            <v>-0.2</v>
          </cell>
          <cell r="Y153">
            <v>12.5</v>
          </cell>
          <cell r="Z153">
            <v>3.4</v>
          </cell>
          <cell r="AA153">
            <v>3.8</v>
          </cell>
          <cell r="AB153">
            <v>-12.7</v>
          </cell>
          <cell r="AF153">
            <v>3.5</v>
          </cell>
          <cell r="AG153" t="e">
            <v>#N/A</v>
          </cell>
          <cell r="AH153">
            <v>0.6</v>
          </cell>
          <cell r="AI153">
            <v>13.8</v>
          </cell>
          <cell r="AJ153">
            <v>12.3</v>
          </cell>
          <cell r="AK153">
            <v>11.9</v>
          </cell>
          <cell r="AL153">
            <v>14.3</v>
          </cell>
        </row>
        <row r="154">
          <cell r="A154">
            <v>43678</v>
          </cell>
          <cell r="B154">
            <v>12.9</v>
          </cell>
          <cell r="C154" t="e">
            <v>#N/A</v>
          </cell>
          <cell r="D154">
            <v>0.7</v>
          </cell>
          <cell r="E154">
            <v>9.5</v>
          </cell>
          <cell r="F154">
            <v>12.8</v>
          </cell>
          <cell r="G154">
            <v>-3.8</v>
          </cell>
          <cell r="H154">
            <v>11.2</v>
          </cell>
          <cell r="L154">
            <v>-9</v>
          </cell>
          <cell r="M154" t="e">
            <v>#N/A</v>
          </cell>
          <cell r="N154">
            <v>12.1</v>
          </cell>
          <cell r="O154">
            <v>-8.3000000000000007</v>
          </cell>
          <cell r="P154">
            <v>4.8</v>
          </cell>
          <cell r="Q154">
            <v>4.9000000000000004</v>
          </cell>
          <cell r="R154">
            <v>-1.6</v>
          </cell>
          <cell r="U154">
            <v>43678</v>
          </cell>
          <cell r="V154">
            <v>-0.3</v>
          </cell>
          <cell r="W154">
            <v>-4.9929344779999996</v>
          </cell>
          <cell r="X154">
            <v>-0.3</v>
          </cell>
          <cell r="Y154">
            <v>-7.7</v>
          </cell>
          <cell r="Z154">
            <v>3.9</v>
          </cell>
          <cell r="AA154">
            <v>10.1</v>
          </cell>
          <cell r="AB154">
            <v>-11.8</v>
          </cell>
          <cell r="AF154">
            <v>3.8</v>
          </cell>
          <cell r="AG154" t="e">
            <v>#N/A</v>
          </cell>
          <cell r="AH154">
            <v>-0.3</v>
          </cell>
          <cell r="AI154">
            <v>5.0999999999999996</v>
          </cell>
          <cell r="AJ154">
            <v>12.4</v>
          </cell>
          <cell r="AK154">
            <v>14.3</v>
          </cell>
          <cell r="AL154">
            <v>8.4</v>
          </cell>
        </row>
        <row r="155">
          <cell r="A155">
            <v>43709</v>
          </cell>
          <cell r="B155">
            <v>12.8</v>
          </cell>
          <cell r="C155" t="e">
            <v>#N/A</v>
          </cell>
          <cell r="D155">
            <v>2.2000000000000002</v>
          </cell>
          <cell r="E155">
            <v>-11.7</v>
          </cell>
          <cell r="F155">
            <v>11.3</v>
          </cell>
          <cell r="G155">
            <v>-5.2</v>
          </cell>
          <cell r="H155">
            <v>9.6</v>
          </cell>
          <cell r="L155">
            <v>-4.4000000000000004</v>
          </cell>
          <cell r="M155" t="e">
            <v>#N/A</v>
          </cell>
          <cell r="N155">
            <v>8</v>
          </cell>
          <cell r="O155">
            <v>1.7</v>
          </cell>
          <cell r="P155">
            <v>4.9000000000000004</v>
          </cell>
          <cell r="Q155">
            <v>5.0999999999999996</v>
          </cell>
          <cell r="R155">
            <v>-4.9000000000000004</v>
          </cell>
          <cell r="U155">
            <v>43709</v>
          </cell>
          <cell r="V155">
            <v>1.8</v>
          </cell>
          <cell r="W155">
            <v>-7.1589578999999999</v>
          </cell>
          <cell r="X155">
            <v>-0.1</v>
          </cell>
          <cell r="Y155">
            <v>12.7</v>
          </cell>
          <cell r="Z155">
            <v>2.7</v>
          </cell>
          <cell r="AA155">
            <v>3.9</v>
          </cell>
          <cell r="AB155">
            <v>-13.9</v>
          </cell>
          <cell r="AF155">
            <v>4.2</v>
          </cell>
          <cell r="AG155" t="e">
            <v>#N/A</v>
          </cell>
          <cell r="AH155">
            <v>-0.3</v>
          </cell>
          <cell r="AI155">
            <v>11.1</v>
          </cell>
          <cell r="AJ155">
            <v>9.6999999999999904</v>
          </cell>
          <cell r="AK155">
            <v>12.7</v>
          </cell>
          <cell r="AL155">
            <v>11.1</v>
          </cell>
        </row>
        <row r="156">
          <cell r="A156">
            <v>43739</v>
          </cell>
          <cell r="B156">
            <v>15.4</v>
          </cell>
          <cell r="C156" t="e">
            <v>#N/A</v>
          </cell>
          <cell r="D156">
            <v>1.6</v>
          </cell>
          <cell r="E156">
            <v>-11.9</v>
          </cell>
          <cell r="F156">
            <v>12</v>
          </cell>
          <cell r="G156">
            <v>-6.8</v>
          </cell>
          <cell r="H156">
            <v>13.1</v>
          </cell>
          <cell r="L156">
            <v>-7</v>
          </cell>
          <cell r="M156" t="e">
            <v>#N/A</v>
          </cell>
          <cell r="N156">
            <v>7.4</v>
          </cell>
          <cell r="O156">
            <v>-8.4</v>
          </cell>
          <cell r="P156">
            <v>5</v>
          </cell>
          <cell r="Q156">
            <v>3.8</v>
          </cell>
          <cell r="R156">
            <v>-0.8</v>
          </cell>
          <cell r="U156">
            <v>43739</v>
          </cell>
          <cell r="V156">
            <v>-2.4</v>
          </cell>
          <cell r="W156">
            <v>-3.920742551</v>
          </cell>
          <cell r="X156">
            <v>0.4</v>
          </cell>
          <cell r="Y156">
            <v>-11.1</v>
          </cell>
          <cell r="Z156">
            <v>2.7</v>
          </cell>
          <cell r="AA156">
            <v>-0.9</v>
          </cell>
          <cell r="AB156">
            <v>-13.3</v>
          </cell>
          <cell r="AF156">
            <v>6.1</v>
          </cell>
          <cell r="AG156" t="e">
            <v>#N/A</v>
          </cell>
          <cell r="AH156">
            <v>3.2</v>
          </cell>
          <cell r="AI156">
            <v>-3.4</v>
          </cell>
          <cell r="AJ156">
            <v>10.7</v>
          </cell>
          <cell r="AK156">
            <v>14.4</v>
          </cell>
          <cell r="AL156">
            <v>9.6</v>
          </cell>
        </row>
        <row r="157">
          <cell r="A157">
            <v>43770</v>
          </cell>
          <cell r="B157">
            <v>19.100000000000001</v>
          </cell>
          <cell r="C157" t="e">
            <v>#N/A</v>
          </cell>
          <cell r="D157">
            <v>0.7</v>
          </cell>
          <cell r="E157" t="e">
            <v>#N/A</v>
          </cell>
          <cell r="F157">
            <v>1.6</v>
          </cell>
          <cell r="G157">
            <v>-15.2</v>
          </cell>
          <cell r="H157">
            <v>11.1</v>
          </cell>
          <cell r="L157">
            <v>-8.6</v>
          </cell>
          <cell r="M157" t="e">
            <v>#N/A</v>
          </cell>
          <cell r="N157">
            <v>4</v>
          </cell>
          <cell r="O157">
            <v>-12.4</v>
          </cell>
          <cell r="P157">
            <v>5.6</v>
          </cell>
          <cell r="Q157">
            <v>3.4</v>
          </cell>
          <cell r="R157">
            <v>-0.5</v>
          </cell>
          <cell r="U157">
            <v>43770</v>
          </cell>
          <cell r="V157">
            <v>-1.5</v>
          </cell>
          <cell r="W157">
            <v>-6.4217946709999998</v>
          </cell>
          <cell r="X157">
            <v>-1.7</v>
          </cell>
          <cell r="Y157">
            <v>-10.5</v>
          </cell>
          <cell r="Z157">
            <v>2</v>
          </cell>
          <cell r="AA157">
            <v>-0.6</v>
          </cell>
          <cell r="AB157">
            <v>-15.2</v>
          </cell>
          <cell r="AF157">
            <v>6.3</v>
          </cell>
          <cell r="AG157" t="e">
            <v>#N/A</v>
          </cell>
          <cell r="AH157">
            <v>-1</v>
          </cell>
          <cell r="AI157">
            <v>-2.7</v>
          </cell>
          <cell r="AJ157">
            <v>12.3</v>
          </cell>
          <cell r="AK157">
            <v>10.7</v>
          </cell>
          <cell r="AL157">
            <v>13.1</v>
          </cell>
        </row>
        <row r="158">
          <cell r="A158">
            <v>43800</v>
          </cell>
          <cell r="B158">
            <v>19.100000000000001</v>
          </cell>
          <cell r="C158" t="e">
            <v>#N/A</v>
          </cell>
          <cell r="D158">
            <v>3.6</v>
          </cell>
          <cell r="E158" t="e">
            <v>#N/A</v>
          </cell>
          <cell r="F158">
            <v>9.1999999999999904</v>
          </cell>
          <cell r="G158">
            <v>-13.2</v>
          </cell>
          <cell r="H158">
            <v>13</v>
          </cell>
          <cell r="L158">
            <v>-7</v>
          </cell>
          <cell r="M158" t="e">
            <v>#N/A</v>
          </cell>
          <cell r="N158">
            <v>7.1</v>
          </cell>
          <cell r="O158">
            <v>-8.8000000000000007</v>
          </cell>
          <cell r="P158">
            <v>5.0999999999999996</v>
          </cell>
          <cell r="Q158">
            <v>5</v>
          </cell>
          <cell r="R158">
            <v>-0.5</v>
          </cell>
          <cell r="U158">
            <v>43800</v>
          </cell>
          <cell r="V158">
            <v>-2.8</v>
          </cell>
          <cell r="W158">
            <v>-8.3708229830000001</v>
          </cell>
          <cell r="X158">
            <v>-2</v>
          </cell>
          <cell r="Y158">
            <v>-13</v>
          </cell>
          <cell r="Z158">
            <v>3.2</v>
          </cell>
          <cell r="AA158">
            <v>-1.5</v>
          </cell>
          <cell r="AB158">
            <v>-17.5</v>
          </cell>
          <cell r="AF158">
            <v>6.6</v>
          </cell>
          <cell r="AG158" t="e">
            <v>#N/A</v>
          </cell>
          <cell r="AH158">
            <v>1.7</v>
          </cell>
          <cell r="AI158">
            <v>3.4</v>
          </cell>
          <cell r="AJ158">
            <v>13.3</v>
          </cell>
          <cell r="AK158">
            <v>13.6</v>
          </cell>
          <cell r="AL158">
            <v>10.4</v>
          </cell>
        </row>
        <row r="159">
          <cell r="A159">
            <v>43831</v>
          </cell>
          <cell r="B159">
            <v>15.3</v>
          </cell>
          <cell r="C159" t="e">
            <v>#N/A</v>
          </cell>
          <cell r="D159">
            <v>1.5</v>
          </cell>
          <cell r="E159" t="e">
            <v>#N/A</v>
          </cell>
          <cell r="F159">
            <v>4.4000000000000004</v>
          </cell>
          <cell r="G159">
            <v>-9.1</v>
          </cell>
          <cell r="H159">
            <v>12.1</v>
          </cell>
          <cell r="L159">
            <v>-5.9</v>
          </cell>
          <cell r="M159" t="e">
            <v>#N/A</v>
          </cell>
          <cell r="N159">
            <v>12.8</v>
          </cell>
          <cell r="O159">
            <v>-26.4</v>
          </cell>
          <cell r="P159">
            <v>6</v>
          </cell>
          <cell r="Q159">
            <v>2.8</v>
          </cell>
          <cell r="R159">
            <v>-2.4</v>
          </cell>
          <cell r="U159">
            <v>43831</v>
          </cell>
          <cell r="V159">
            <v>-3</v>
          </cell>
          <cell r="W159">
            <v>-6.6055159220000004</v>
          </cell>
          <cell r="X159">
            <v>-1.8</v>
          </cell>
          <cell r="Y159">
            <v>-8.4</v>
          </cell>
          <cell r="Z159">
            <v>6.5</v>
          </cell>
          <cell r="AA159">
            <v>0</v>
          </cell>
          <cell r="AB159">
            <v>-16.8</v>
          </cell>
          <cell r="AF159">
            <v>5</v>
          </cell>
          <cell r="AG159" t="e">
            <v>#N/A</v>
          </cell>
          <cell r="AH159">
            <v>-1.2</v>
          </cell>
          <cell r="AI159">
            <v>9.1</v>
          </cell>
          <cell r="AJ159">
            <v>11.8</v>
          </cell>
          <cell r="AK159">
            <v>13.6</v>
          </cell>
          <cell r="AL159">
            <v>12.4</v>
          </cell>
        </row>
        <row r="160">
          <cell r="A160">
            <v>43862</v>
          </cell>
          <cell r="B160">
            <v>17.100000000000001</v>
          </cell>
          <cell r="C160" t="e">
            <v>#N/A</v>
          </cell>
          <cell r="D160">
            <v>2.8</v>
          </cell>
          <cell r="E160" t="e">
            <v>#N/A</v>
          </cell>
          <cell r="F160">
            <v>8.6999999999999904</v>
          </cell>
          <cell r="G160">
            <v>-2.2000000000000002</v>
          </cell>
          <cell r="H160">
            <v>10.199999999999999</v>
          </cell>
          <cell r="L160">
            <v>-9.8000000000000007</v>
          </cell>
          <cell r="M160" t="e">
            <v>#N/A</v>
          </cell>
          <cell r="N160">
            <v>13.8</v>
          </cell>
          <cell r="O160">
            <v>-17.100000000000001</v>
          </cell>
          <cell r="P160">
            <v>9.6999999999999904</v>
          </cell>
          <cell r="Q160">
            <v>5.2</v>
          </cell>
          <cell r="R160">
            <v>-1.5</v>
          </cell>
          <cell r="U160">
            <v>43862</v>
          </cell>
          <cell r="V160">
            <v>-3.4</v>
          </cell>
          <cell r="W160">
            <v>-7.4276046740000004</v>
          </cell>
          <cell r="X160">
            <v>-2</v>
          </cell>
          <cell r="Y160">
            <v>-1.5</v>
          </cell>
          <cell r="Z160">
            <v>4.0999999999999996</v>
          </cell>
          <cell r="AA160">
            <v>0.4</v>
          </cell>
          <cell r="AB160">
            <v>-18.5</v>
          </cell>
          <cell r="AF160">
            <v>6.8</v>
          </cell>
          <cell r="AG160" t="e">
            <v>#N/A</v>
          </cell>
          <cell r="AH160">
            <v>1.1000000000000001</v>
          </cell>
          <cell r="AI160">
            <v>13.2</v>
          </cell>
          <cell r="AJ160">
            <v>10.199999999999999</v>
          </cell>
          <cell r="AK160">
            <v>9.8000000000000007</v>
          </cell>
          <cell r="AL160">
            <v>9.5</v>
          </cell>
        </row>
        <row r="161">
          <cell r="A161">
            <v>43891</v>
          </cell>
          <cell r="B161">
            <v>5</v>
          </cell>
          <cell r="C161" t="e">
            <v>#N/A</v>
          </cell>
          <cell r="D161">
            <v>-1.1000000000000001</v>
          </cell>
          <cell r="E161" t="e">
            <v>#N/A</v>
          </cell>
          <cell r="F161">
            <v>6.7</v>
          </cell>
          <cell r="G161">
            <v>-9.1999999999999904</v>
          </cell>
          <cell r="H161">
            <v>3.2</v>
          </cell>
          <cell r="L161">
            <v>-15.5</v>
          </cell>
          <cell r="M161" t="e">
            <v>#N/A</v>
          </cell>
          <cell r="N161">
            <v>3</v>
          </cell>
          <cell r="O161">
            <v>-24.5</v>
          </cell>
          <cell r="P161">
            <v>2.7</v>
          </cell>
          <cell r="Q161">
            <v>2.2000000000000002</v>
          </cell>
          <cell r="R161">
            <v>-8.6999999999999904</v>
          </cell>
          <cell r="U161">
            <v>43891</v>
          </cell>
          <cell r="V161">
            <v>-6.5</v>
          </cell>
          <cell r="W161">
            <v>-14.11819088</v>
          </cell>
          <cell r="X161">
            <v>-9.9</v>
          </cell>
          <cell r="Y161">
            <v>-15.5</v>
          </cell>
          <cell r="Z161">
            <v>2.1</v>
          </cell>
          <cell r="AA161">
            <v>-8.1</v>
          </cell>
          <cell r="AB161">
            <v>-19</v>
          </cell>
          <cell r="AF161">
            <v>-4</v>
          </cell>
          <cell r="AG161" t="e">
            <v>#N/A</v>
          </cell>
          <cell r="AH161">
            <v>-13.4</v>
          </cell>
          <cell r="AI161">
            <v>5.3</v>
          </cell>
          <cell r="AJ161">
            <v>4.2</v>
          </cell>
          <cell r="AK161">
            <v>6.8</v>
          </cell>
          <cell r="AL161">
            <v>-0.3</v>
          </cell>
        </row>
        <row r="162">
          <cell r="A162">
            <v>43922</v>
          </cell>
          <cell r="B162">
            <v>-12.9</v>
          </cell>
          <cell r="C162" t="e">
            <v>#N/A</v>
          </cell>
          <cell r="D162" t="e">
            <v>#N/A</v>
          </cell>
          <cell r="E162" t="e">
            <v>#N/A</v>
          </cell>
          <cell r="F162">
            <v>-17.8</v>
          </cell>
          <cell r="G162">
            <v>-40.1</v>
          </cell>
          <cell r="H162">
            <v>-5.3</v>
          </cell>
          <cell r="L162">
            <v>-32.299999999999997</v>
          </cell>
          <cell r="M162" t="e">
            <v>#N/A</v>
          </cell>
          <cell r="N162" t="e">
            <v>#N/A</v>
          </cell>
          <cell r="O162">
            <v>-36.299999999999997</v>
          </cell>
          <cell r="P162">
            <v>-16.2</v>
          </cell>
          <cell r="Q162">
            <v>-29</v>
          </cell>
          <cell r="R162">
            <v>-27.6</v>
          </cell>
          <cell r="U162">
            <v>43922</v>
          </cell>
          <cell r="V162">
            <v>-27.6</v>
          </cell>
          <cell r="W162">
            <v>-45.483330148999997</v>
          </cell>
          <cell r="X162" t="e">
            <v>#N/A</v>
          </cell>
          <cell r="Y162">
            <v>-52.6</v>
          </cell>
          <cell r="Z162">
            <v>-19.5</v>
          </cell>
          <cell r="AA162">
            <v>-29.7</v>
          </cell>
          <cell r="AB162">
            <v>-28.2</v>
          </cell>
          <cell r="AF162">
            <v>-52.9</v>
          </cell>
          <cell r="AG162" t="e">
            <v>#N/A</v>
          </cell>
          <cell r="AH162" t="e">
            <v>#N/A</v>
          </cell>
          <cell r="AI162">
            <v>-48.3</v>
          </cell>
          <cell r="AJ162">
            <v>-28.7</v>
          </cell>
          <cell r="AK162">
            <v>-30.6</v>
          </cell>
          <cell r="AL162">
            <v>-14.5</v>
          </cell>
        </row>
        <row r="163">
          <cell r="A163">
            <v>43952</v>
          </cell>
          <cell r="B163">
            <v>-14.5</v>
          </cell>
          <cell r="C163" t="e">
            <v>#N/A</v>
          </cell>
          <cell r="D163">
            <v>-9.5</v>
          </cell>
          <cell r="E163" t="e">
            <v>#N/A</v>
          </cell>
          <cell r="F163">
            <v>-8</v>
          </cell>
          <cell r="G163">
            <v>-30</v>
          </cell>
          <cell r="H163">
            <v>-3.1</v>
          </cell>
          <cell r="L163">
            <v>-32.200000000000003</v>
          </cell>
          <cell r="M163" t="e">
            <v>#N/A</v>
          </cell>
          <cell r="N163">
            <v>-0.2</v>
          </cell>
          <cell r="O163">
            <v>-32</v>
          </cell>
          <cell r="P163">
            <v>-13.2</v>
          </cell>
          <cell r="Q163">
            <v>-14.5</v>
          </cell>
          <cell r="R163">
            <v>-22.7</v>
          </cell>
          <cell r="U163">
            <v>43952</v>
          </cell>
          <cell r="V163">
            <v>-23.4</v>
          </cell>
          <cell r="W163">
            <v>-37.536506994</v>
          </cell>
          <cell r="X163">
            <v>-16</v>
          </cell>
          <cell r="Y163">
            <v>-39.299999999999997</v>
          </cell>
          <cell r="Z163">
            <v>-12.9</v>
          </cell>
          <cell r="AA163">
            <v>-26.4</v>
          </cell>
          <cell r="AB163">
            <v>-28.9</v>
          </cell>
          <cell r="AF163">
            <v>-39.5</v>
          </cell>
          <cell r="AG163" t="e">
            <v>#N/A</v>
          </cell>
          <cell r="AH163">
            <v>-17.5</v>
          </cell>
          <cell r="AI163">
            <v>-51.2</v>
          </cell>
          <cell r="AJ163">
            <v>-21.9</v>
          </cell>
          <cell r="AK163">
            <v>-16.100000000000001</v>
          </cell>
          <cell r="AL163">
            <v>-11</v>
          </cell>
        </row>
        <row r="164">
          <cell r="A164">
            <v>43983</v>
          </cell>
          <cell r="B164">
            <v>0.8</v>
          </cell>
          <cell r="C164" t="e">
            <v>#N/A</v>
          </cell>
          <cell r="D164">
            <v>-3.1</v>
          </cell>
          <cell r="E164" t="e">
            <v>#N/A</v>
          </cell>
          <cell r="F164">
            <v>-2.7</v>
          </cell>
          <cell r="G164">
            <v>-17.2</v>
          </cell>
          <cell r="H164">
            <v>0.9</v>
          </cell>
          <cell r="L164">
            <v>-24</v>
          </cell>
          <cell r="M164" t="e">
            <v>#N/A</v>
          </cell>
          <cell r="N164">
            <v>-2.6</v>
          </cell>
          <cell r="O164">
            <v>-35.6</v>
          </cell>
          <cell r="P164">
            <v>-3.6</v>
          </cell>
          <cell r="Q164">
            <v>-8.1</v>
          </cell>
          <cell r="R164">
            <v>-13.3</v>
          </cell>
          <cell r="U164">
            <v>43983</v>
          </cell>
          <cell r="V164">
            <v>-18.7</v>
          </cell>
          <cell r="W164">
            <v>-15.986769352</v>
          </cell>
          <cell r="X164">
            <v>-12.3</v>
          </cell>
          <cell r="Y164">
            <v>-59.7</v>
          </cell>
          <cell r="Z164">
            <v>-9.8000000000000007</v>
          </cell>
          <cell r="AA164">
            <v>-24.7</v>
          </cell>
          <cell r="AB164">
            <v>-26.8</v>
          </cell>
          <cell r="AF164">
            <v>-13.4</v>
          </cell>
          <cell r="AG164" t="e">
            <v>#N/A</v>
          </cell>
          <cell r="AH164">
            <v>-13.7</v>
          </cell>
          <cell r="AI164">
            <v>-41</v>
          </cell>
          <cell r="AJ164">
            <v>-14.2</v>
          </cell>
          <cell r="AK164">
            <v>-3.8</v>
          </cell>
          <cell r="AL164">
            <v>-3.4</v>
          </cell>
        </row>
        <row r="165">
          <cell r="A165">
            <v>44013</v>
          </cell>
          <cell r="B165">
            <v>-1.9</v>
          </cell>
          <cell r="C165" t="e">
            <v>#N/A</v>
          </cell>
          <cell r="D165">
            <v>-4.7</v>
          </cell>
          <cell r="E165" t="e">
            <v>#N/A</v>
          </cell>
          <cell r="F165">
            <v>-4.0999999999999996</v>
          </cell>
          <cell r="G165">
            <v>-21.7</v>
          </cell>
          <cell r="H165">
            <v>-0.9</v>
          </cell>
          <cell r="L165">
            <v>-19.5</v>
          </cell>
          <cell r="M165" t="e">
            <v>#N/A</v>
          </cell>
          <cell r="N165">
            <v>-0.7</v>
          </cell>
          <cell r="O165">
            <v>-28.5</v>
          </cell>
          <cell r="P165">
            <v>-5.9</v>
          </cell>
          <cell r="Q165">
            <v>-8.9</v>
          </cell>
          <cell r="R165">
            <v>-12.9</v>
          </cell>
          <cell r="U165">
            <v>44013</v>
          </cell>
          <cell r="V165">
            <v>-14.5</v>
          </cell>
          <cell r="W165">
            <v>-11.606313183999999</v>
          </cell>
          <cell r="X165">
            <v>-11.9</v>
          </cell>
          <cell r="Y165">
            <v>-43.5</v>
          </cell>
          <cell r="Z165">
            <v>-8.6999999999999904</v>
          </cell>
          <cell r="AA165">
            <v>-14.1</v>
          </cell>
          <cell r="AB165">
            <v>-23.8</v>
          </cell>
          <cell r="AF165">
            <v>-8.4</v>
          </cell>
          <cell r="AG165" t="e">
            <v>#N/A</v>
          </cell>
          <cell r="AH165">
            <v>-11.1</v>
          </cell>
          <cell r="AI165">
            <v>-39</v>
          </cell>
          <cell r="AJ165">
            <v>-6.8</v>
          </cell>
          <cell r="AK165">
            <v>6.8</v>
          </cell>
          <cell r="AL165">
            <v>-3</v>
          </cell>
        </row>
        <row r="166">
          <cell r="A166">
            <v>44044</v>
          </cell>
          <cell r="B166">
            <v>-2.5</v>
          </cell>
          <cell r="C166" t="e">
            <v>#N/A</v>
          </cell>
          <cell r="D166">
            <v>-0.7</v>
          </cell>
          <cell r="E166" t="e">
            <v>#N/A</v>
          </cell>
          <cell r="F166">
            <v>-1.4</v>
          </cell>
          <cell r="G166">
            <v>-37.799999999999997</v>
          </cell>
          <cell r="H166">
            <v>-0.4</v>
          </cell>
          <cell r="L166">
            <v>-11.2</v>
          </cell>
          <cell r="M166" t="e">
            <v>#N/A</v>
          </cell>
          <cell r="N166">
            <v>3.3</v>
          </cell>
          <cell r="O166">
            <v>-55.2</v>
          </cell>
          <cell r="P166">
            <v>0.2</v>
          </cell>
          <cell r="Q166">
            <v>-11.5</v>
          </cell>
          <cell r="R166">
            <v>-10</v>
          </cell>
          <cell r="U166">
            <v>44044</v>
          </cell>
          <cell r="V166">
            <v>-15.3</v>
          </cell>
          <cell r="W166">
            <v>-7.7098289429999998</v>
          </cell>
          <cell r="X166">
            <v>-9.6999999999999904</v>
          </cell>
          <cell r="Y166">
            <v>-48.6</v>
          </cell>
          <cell r="Z166">
            <v>-3.8</v>
          </cell>
          <cell r="AA166">
            <v>-10.1</v>
          </cell>
          <cell r="AB166">
            <v>-21</v>
          </cell>
          <cell r="AF166">
            <v>-5.8</v>
          </cell>
          <cell r="AG166" t="e">
            <v>#N/A</v>
          </cell>
          <cell r="AH166">
            <v>-8.4</v>
          </cell>
          <cell r="AI166">
            <v>-33.1</v>
          </cell>
          <cell r="AJ166">
            <v>-7.2</v>
          </cell>
          <cell r="AK166">
            <v>-7.2</v>
          </cell>
          <cell r="AL166">
            <v>2.1</v>
          </cell>
        </row>
        <row r="167">
          <cell r="A167">
            <v>44075</v>
          </cell>
          <cell r="B167">
            <v>-1.1000000000000001</v>
          </cell>
          <cell r="C167" t="e">
            <v>#N/A</v>
          </cell>
          <cell r="D167">
            <v>0</v>
          </cell>
          <cell r="E167" t="e">
            <v>#N/A</v>
          </cell>
          <cell r="F167">
            <v>8</v>
          </cell>
          <cell r="G167">
            <v>-24.9</v>
          </cell>
          <cell r="H167">
            <v>3.5</v>
          </cell>
          <cell r="L167">
            <v>-12</v>
          </cell>
          <cell r="M167" t="e">
            <v>#N/A</v>
          </cell>
          <cell r="N167">
            <v>3.5</v>
          </cell>
          <cell r="O167">
            <v>-45.8</v>
          </cell>
          <cell r="P167">
            <v>-0.2</v>
          </cell>
          <cell r="Q167">
            <v>-15.2</v>
          </cell>
          <cell r="R167">
            <v>-5.0999999999999996</v>
          </cell>
          <cell r="U167">
            <v>44075</v>
          </cell>
          <cell r="V167">
            <v>-15.5</v>
          </cell>
          <cell r="W167">
            <v>-0.49913155799999998</v>
          </cell>
          <cell r="X167">
            <v>-8</v>
          </cell>
          <cell r="Y167">
            <v>-39.700000000000003</v>
          </cell>
          <cell r="Z167">
            <v>-4.7</v>
          </cell>
          <cell r="AA167">
            <v>-9.5</v>
          </cell>
          <cell r="AB167">
            <v>-19</v>
          </cell>
          <cell r="AF167">
            <v>-6</v>
          </cell>
          <cell r="AG167" t="e">
            <v>#N/A</v>
          </cell>
          <cell r="AH167">
            <v>-7.5</v>
          </cell>
          <cell r="AI167">
            <v>-32.200000000000003</v>
          </cell>
          <cell r="AJ167">
            <v>-9.4</v>
          </cell>
          <cell r="AK167">
            <v>0.6</v>
          </cell>
          <cell r="AL167">
            <v>1.9</v>
          </cell>
        </row>
        <row r="168">
          <cell r="A168">
            <v>44105</v>
          </cell>
          <cell r="B168">
            <v>-3.1</v>
          </cell>
          <cell r="C168" t="e">
            <v>#N/A</v>
          </cell>
          <cell r="D168">
            <v>2.6</v>
          </cell>
          <cell r="E168" t="e">
            <v>#N/A</v>
          </cell>
          <cell r="F168">
            <v>2.9</v>
          </cell>
          <cell r="G168">
            <v>-11</v>
          </cell>
          <cell r="H168">
            <v>4.0999999999999996</v>
          </cell>
          <cell r="L168">
            <v>-13.9</v>
          </cell>
          <cell r="M168" t="e">
            <v>#N/A</v>
          </cell>
          <cell r="N168">
            <v>4.2</v>
          </cell>
          <cell r="O168">
            <v>-44.5</v>
          </cell>
          <cell r="P168">
            <v>-6.7</v>
          </cell>
          <cell r="Q168">
            <v>-6.7</v>
          </cell>
          <cell r="R168">
            <v>-1.9</v>
          </cell>
          <cell r="U168">
            <v>44105</v>
          </cell>
          <cell r="V168">
            <v>-15.2</v>
          </cell>
          <cell r="W168">
            <v>6.3712197399999999</v>
          </cell>
          <cell r="X168">
            <v>-7.5</v>
          </cell>
          <cell r="Y168">
            <v>0.7</v>
          </cell>
          <cell r="Z168">
            <v>-3.8</v>
          </cell>
          <cell r="AA168">
            <v>-8.6999999999999904</v>
          </cell>
          <cell r="AB168">
            <v>-16.600000000000001</v>
          </cell>
          <cell r="AF168">
            <v>-10.9</v>
          </cell>
          <cell r="AG168" t="e">
            <v>#N/A</v>
          </cell>
          <cell r="AH168">
            <v>-10.4</v>
          </cell>
          <cell r="AI168">
            <v>-36.5</v>
          </cell>
          <cell r="AJ168">
            <v>-14</v>
          </cell>
          <cell r="AK168">
            <v>-3.3</v>
          </cell>
          <cell r="AL168">
            <v>0.5</v>
          </cell>
        </row>
        <row r="169">
          <cell r="A169">
            <v>44136</v>
          </cell>
          <cell r="B169">
            <v>-1.9</v>
          </cell>
          <cell r="C169" t="e">
            <v>#N/A</v>
          </cell>
          <cell r="D169">
            <v>1.5</v>
          </cell>
          <cell r="E169" t="e">
            <v>#N/A</v>
          </cell>
          <cell r="F169">
            <v>4.7</v>
          </cell>
          <cell r="G169">
            <v>-11.8</v>
          </cell>
          <cell r="H169">
            <v>3.9</v>
          </cell>
          <cell r="L169">
            <v>-26.8</v>
          </cell>
          <cell r="M169" t="e">
            <v>#N/A</v>
          </cell>
          <cell r="N169">
            <v>-1.6</v>
          </cell>
          <cell r="O169">
            <v>-27.7</v>
          </cell>
          <cell r="P169">
            <v>-1</v>
          </cell>
          <cell r="Q169">
            <v>-16.399999999999999</v>
          </cell>
          <cell r="R169">
            <v>-5.8</v>
          </cell>
          <cell r="U169">
            <v>44136</v>
          </cell>
          <cell r="V169">
            <v>-16.899999999999999</v>
          </cell>
          <cell r="W169">
            <v>-2.9363157549999999</v>
          </cell>
          <cell r="X169">
            <v>-7.5</v>
          </cell>
          <cell r="Y169">
            <v>-30.2</v>
          </cell>
          <cell r="Z169">
            <v>-5.6</v>
          </cell>
          <cell r="AA169">
            <v>-7.7</v>
          </cell>
          <cell r="AB169">
            <v>-16.3</v>
          </cell>
          <cell r="AF169">
            <v>-17.399999999999999</v>
          </cell>
          <cell r="AG169" t="e">
            <v>#N/A</v>
          </cell>
          <cell r="AH169">
            <v>-9.9</v>
          </cell>
          <cell r="AI169">
            <v>-32</v>
          </cell>
          <cell r="AJ169">
            <v>-12.9</v>
          </cell>
          <cell r="AK169">
            <v>-7.3</v>
          </cell>
          <cell r="AL169">
            <v>2.4</v>
          </cell>
        </row>
        <row r="170">
          <cell r="A170">
            <v>44166</v>
          </cell>
          <cell r="B170">
            <v>-0.8</v>
          </cell>
          <cell r="C170" t="e">
            <v>#N/A</v>
          </cell>
          <cell r="D170">
            <v>1.2</v>
          </cell>
          <cell r="E170" t="e">
            <v>#N/A</v>
          </cell>
          <cell r="F170">
            <v>9.5</v>
          </cell>
          <cell r="G170">
            <v>-19.2</v>
          </cell>
          <cell r="H170">
            <v>3</v>
          </cell>
          <cell r="L170">
            <v>-16.7</v>
          </cell>
          <cell r="M170" t="e">
            <v>#N/A</v>
          </cell>
          <cell r="N170">
            <v>-0.4</v>
          </cell>
          <cell r="O170">
            <v>-32.5</v>
          </cell>
          <cell r="P170">
            <v>-0.7</v>
          </cell>
          <cell r="Q170">
            <v>-11.4</v>
          </cell>
          <cell r="R170">
            <v>-6.6</v>
          </cell>
          <cell r="U170">
            <v>44166</v>
          </cell>
          <cell r="V170">
            <v>-15.9</v>
          </cell>
          <cell r="W170">
            <v>4.0284321590000003</v>
          </cell>
          <cell r="X170">
            <v>-6.6</v>
          </cell>
          <cell r="Y170">
            <v>-25.8</v>
          </cell>
          <cell r="Z170">
            <v>-5</v>
          </cell>
          <cell r="AA170">
            <v>-7.3</v>
          </cell>
          <cell r="AB170">
            <v>-13.8</v>
          </cell>
          <cell r="AF170">
            <v>-15.9</v>
          </cell>
          <cell r="AG170" t="e">
            <v>#N/A</v>
          </cell>
          <cell r="AH170">
            <v>-12.1</v>
          </cell>
          <cell r="AI170">
            <v>-14.6</v>
          </cell>
          <cell r="AJ170">
            <v>-9.4</v>
          </cell>
          <cell r="AK170">
            <v>-2.1</v>
          </cell>
          <cell r="AL170">
            <v>-2.8</v>
          </cell>
        </row>
        <row r="171">
          <cell r="A171">
            <v>44197</v>
          </cell>
          <cell r="B171">
            <v>0.8</v>
          </cell>
          <cell r="C171" t="e">
            <v>#N/A</v>
          </cell>
          <cell r="D171">
            <v>0.5</v>
          </cell>
          <cell r="E171" t="e">
            <v>#N/A</v>
          </cell>
          <cell r="F171">
            <v>8.9</v>
          </cell>
          <cell r="G171">
            <v>-21.3</v>
          </cell>
          <cell r="H171">
            <v>2</v>
          </cell>
          <cell r="L171">
            <v>-7.8</v>
          </cell>
          <cell r="M171" t="e">
            <v>#N/A</v>
          </cell>
          <cell r="N171">
            <v>-1.4</v>
          </cell>
          <cell r="O171">
            <v>-27</v>
          </cell>
          <cell r="P171">
            <v>0.8</v>
          </cell>
          <cell r="Q171">
            <v>-14</v>
          </cell>
          <cell r="R171">
            <v>-14.8</v>
          </cell>
          <cell r="U171">
            <v>44197</v>
          </cell>
          <cell r="V171">
            <v>-11.2</v>
          </cell>
          <cell r="W171">
            <v>3.4711960369999999</v>
          </cell>
          <cell r="X171">
            <v>-6.5</v>
          </cell>
          <cell r="Y171">
            <v>-2</v>
          </cell>
          <cell r="Z171">
            <v>-2.1</v>
          </cell>
          <cell r="AA171">
            <v>-5.5</v>
          </cell>
          <cell r="AB171">
            <v>-11.6</v>
          </cell>
          <cell r="AF171">
            <v>-14.3</v>
          </cell>
          <cell r="AG171" t="e">
            <v>#N/A</v>
          </cell>
          <cell r="AH171">
            <v>-12.3</v>
          </cell>
          <cell r="AI171">
            <v>-20</v>
          </cell>
          <cell r="AJ171">
            <v>-7.5</v>
          </cell>
          <cell r="AK171">
            <v>-1.8</v>
          </cell>
          <cell r="AL171">
            <v>-4</v>
          </cell>
        </row>
        <row r="172">
          <cell r="A172">
            <v>44228</v>
          </cell>
          <cell r="B172">
            <v>1.2</v>
          </cell>
          <cell r="C172" t="e">
            <v>#N/A</v>
          </cell>
          <cell r="D172">
            <v>0.8</v>
          </cell>
          <cell r="E172" t="e">
            <v>#N/A</v>
          </cell>
          <cell r="F172">
            <v>10.5</v>
          </cell>
          <cell r="G172">
            <v>-23</v>
          </cell>
          <cell r="H172">
            <v>-1.6</v>
          </cell>
          <cell r="L172">
            <v>-13.7</v>
          </cell>
          <cell r="M172" t="e">
            <v>#N/A</v>
          </cell>
          <cell r="N172">
            <v>3.7</v>
          </cell>
          <cell r="O172">
            <v>-45</v>
          </cell>
          <cell r="P172">
            <v>-3.4</v>
          </cell>
          <cell r="Q172">
            <v>-18.3</v>
          </cell>
          <cell r="R172">
            <v>-15.4</v>
          </cell>
          <cell r="U172">
            <v>44228</v>
          </cell>
          <cell r="V172">
            <v>-11.8</v>
          </cell>
          <cell r="W172">
            <v>9.3970194669999998</v>
          </cell>
          <cell r="X172">
            <v>-3.1</v>
          </cell>
          <cell r="Y172">
            <v>-4</v>
          </cell>
          <cell r="Z172">
            <v>-1.5</v>
          </cell>
          <cell r="AA172">
            <v>-7.4</v>
          </cell>
          <cell r="AB172">
            <v>-7.1</v>
          </cell>
          <cell r="AF172">
            <v>-12.5</v>
          </cell>
          <cell r="AG172" t="e">
            <v>#N/A</v>
          </cell>
          <cell r="AH172">
            <v>-5.3</v>
          </cell>
          <cell r="AI172">
            <v>5</v>
          </cell>
          <cell r="AJ172">
            <v>-5.3</v>
          </cell>
          <cell r="AK172">
            <v>-1.6</v>
          </cell>
          <cell r="AL172">
            <v>-5.5</v>
          </cell>
        </row>
        <row r="173">
          <cell r="A173">
            <v>44256</v>
          </cell>
          <cell r="B173">
            <v>7.1</v>
          </cell>
          <cell r="C173" t="e">
            <v>#N/A</v>
          </cell>
          <cell r="D173">
            <v>3.6</v>
          </cell>
          <cell r="E173" t="e">
            <v>#N/A</v>
          </cell>
          <cell r="F173">
            <v>15.2</v>
          </cell>
          <cell r="G173">
            <v>-8.8000000000000007</v>
          </cell>
          <cell r="H173">
            <v>-1.6</v>
          </cell>
          <cell r="L173">
            <v>-10.199999999999999</v>
          </cell>
          <cell r="M173" t="e">
            <v>#N/A</v>
          </cell>
          <cell r="N173">
            <v>-0.1</v>
          </cell>
          <cell r="O173">
            <v>-23</v>
          </cell>
          <cell r="P173">
            <v>1.4</v>
          </cell>
          <cell r="Q173">
            <v>-9.5</v>
          </cell>
          <cell r="R173">
            <v>-9.3000000000000007</v>
          </cell>
          <cell r="U173">
            <v>44256</v>
          </cell>
          <cell r="V173">
            <v>-8.5</v>
          </cell>
          <cell r="W173">
            <v>15.512847769</v>
          </cell>
          <cell r="X173">
            <v>-1</v>
          </cell>
          <cell r="Y173">
            <v>11</v>
          </cell>
          <cell r="Z173">
            <v>1.6</v>
          </cell>
          <cell r="AA173">
            <v>-5.0999999999999996</v>
          </cell>
          <cell r="AB173">
            <v>-1.8</v>
          </cell>
          <cell r="AF173">
            <v>-7.8</v>
          </cell>
          <cell r="AG173" t="e">
            <v>#N/A</v>
          </cell>
          <cell r="AH173">
            <v>-1.7</v>
          </cell>
          <cell r="AI173">
            <v>25</v>
          </cell>
          <cell r="AJ173">
            <v>1.3</v>
          </cell>
          <cell r="AK173">
            <v>0.8</v>
          </cell>
          <cell r="AL173">
            <v>4.5</v>
          </cell>
        </row>
        <row r="174">
          <cell r="A174">
            <v>44287</v>
          </cell>
          <cell r="B174">
            <v>15.6</v>
          </cell>
          <cell r="C174" t="e">
            <v>#N/A</v>
          </cell>
          <cell r="D174">
            <v>3.4</v>
          </cell>
          <cell r="E174" t="e">
            <v>#N/A</v>
          </cell>
          <cell r="F174">
            <v>24</v>
          </cell>
          <cell r="G174">
            <v>3.8</v>
          </cell>
          <cell r="H174">
            <v>2.6</v>
          </cell>
          <cell r="L174">
            <v>-9.8000000000000007</v>
          </cell>
          <cell r="M174" t="e">
            <v>#N/A</v>
          </cell>
          <cell r="N174">
            <v>4.4000000000000004</v>
          </cell>
          <cell r="O174" t="e">
            <v>#N/A</v>
          </cell>
          <cell r="P174">
            <v>3.9</v>
          </cell>
          <cell r="Q174">
            <v>-0.1</v>
          </cell>
          <cell r="R174">
            <v>-2.5</v>
          </cell>
          <cell r="U174">
            <v>44287</v>
          </cell>
          <cell r="V174">
            <v>-3.4</v>
          </cell>
          <cell r="W174">
            <v>8.3281282450000003</v>
          </cell>
          <cell r="X174">
            <v>1.7</v>
          </cell>
          <cell r="Y174" t="e">
            <v>#N/A</v>
          </cell>
          <cell r="Z174">
            <v>11.5</v>
          </cell>
          <cell r="AA174">
            <v>-0.2</v>
          </cell>
          <cell r="AB174">
            <v>3.2</v>
          </cell>
          <cell r="AF174">
            <v>4.0999999999999996</v>
          </cell>
          <cell r="AG174" t="e">
            <v>#N/A</v>
          </cell>
          <cell r="AH174">
            <v>-0.3</v>
          </cell>
          <cell r="AI174" t="e">
            <v>#N/A</v>
          </cell>
          <cell r="AJ174">
            <v>11.9</v>
          </cell>
          <cell r="AK174">
            <v>12.6</v>
          </cell>
          <cell r="AL174">
            <v>7.1</v>
          </cell>
        </row>
        <row r="175">
          <cell r="A175">
            <v>44317</v>
          </cell>
          <cell r="B175">
            <v>17.100000000000001</v>
          </cell>
          <cell r="C175" t="e">
            <v>#N/A</v>
          </cell>
          <cell r="D175">
            <v>9.8000000000000007</v>
          </cell>
          <cell r="E175" t="e">
            <v>#N/A</v>
          </cell>
          <cell r="F175">
            <v>22.8</v>
          </cell>
          <cell r="G175">
            <v>4.0999999999999996</v>
          </cell>
          <cell r="H175">
            <v>2.7</v>
          </cell>
          <cell r="L175">
            <v>-7.2</v>
          </cell>
          <cell r="M175" t="e">
            <v>#N/A</v>
          </cell>
          <cell r="N175">
            <v>11.9</v>
          </cell>
          <cell r="O175" t="e">
            <v>#N/A</v>
          </cell>
          <cell r="P175">
            <v>6.4</v>
          </cell>
          <cell r="Q175">
            <v>-2.5</v>
          </cell>
          <cell r="R175">
            <v>-1.9</v>
          </cell>
          <cell r="U175">
            <v>44317</v>
          </cell>
          <cell r="V175">
            <v>-0.8</v>
          </cell>
          <cell r="W175">
            <v>-1.498947002</v>
          </cell>
          <cell r="X175">
            <v>4.3</v>
          </cell>
          <cell r="Y175" t="e">
            <v>#N/A</v>
          </cell>
          <cell r="Z175">
            <v>11.5</v>
          </cell>
          <cell r="AA175">
            <v>4.2</v>
          </cell>
          <cell r="AB175">
            <v>4.9000000000000004</v>
          </cell>
          <cell r="AF175">
            <v>8.4</v>
          </cell>
          <cell r="AG175" t="e">
            <v>#N/A</v>
          </cell>
          <cell r="AH175">
            <v>7.9</v>
          </cell>
          <cell r="AI175" t="e">
            <v>#N/A</v>
          </cell>
          <cell r="AJ175">
            <v>17.3</v>
          </cell>
          <cell r="AK175">
            <v>7.6</v>
          </cell>
          <cell r="AL175">
            <v>10.9</v>
          </cell>
        </row>
        <row r="176">
          <cell r="A176">
            <v>44348</v>
          </cell>
          <cell r="B176">
            <v>12.6</v>
          </cell>
          <cell r="C176" t="e">
            <v>#N/A</v>
          </cell>
          <cell r="D176">
            <v>6.5</v>
          </cell>
          <cell r="E176" t="e">
            <v>#N/A</v>
          </cell>
          <cell r="F176">
            <v>21.8</v>
          </cell>
          <cell r="G176">
            <v>7.2</v>
          </cell>
          <cell r="H176">
            <v>3.9</v>
          </cell>
          <cell r="L176">
            <v>-8</v>
          </cell>
          <cell r="M176" t="e">
            <v>#N/A</v>
          </cell>
          <cell r="N176">
            <v>8</v>
          </cell>
          <cell r="O176" t="e">
            <v>#N/A</v>
          </cell>
          <cell r="P176">
            <v>12</v>
          </cell>
          <cell r="Q176">
            <v>-1.7</v>
          </cell>
          <cell r="R176">
            <v>-0.9</v>
          </cell>
          <cell r="U176">
            <v>44348</v>
          </cell>
          <cell r="V176">
            <v>0</v>
          </cell>
          <cell r="W176">
            <v>3.3328283490000001</v>
          </cell>
          <cell r="X176">
            <v>6.1</v>
          </cell>
          <cell r="Y176" t="e">
            <v>#N/A</v>
          </cell>
          <cell r="Z176">
            <v>13.4</v>
          </cell>
          <cell r="AA176">
            <v>0.3</v>
          </cell>
          <cell r="AB176">
            <v>9.1999999999999904</v>
          </cell>
          <cell r="AF176">
            <v>5.6</v>
          </cell>
          <cell r="AG176" t="e">
            <v>#N/A</v>
          </cell>
          <cell r="AH176">
            <v>5.7</v>
          </cell>
          <cell r="AI176" t="e">
            <v>#N/A</v>
          </cell>
          <cell r="AJ176">
            <v>20.9</v>
          </cell>
          <cell r="AK176">
            <v>10.3</v>
          </cell>
          <cell r="AL176">
            <v>17.600000000000001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e des Graphiques"/>
      <sheetName val="Tableau 1"/>
      <sheetName val="Tableau 2"/>
      <sheetName val="Tableau 3"/>
      <sheetName val="Tableau 4"/>
      <sheetName val="Tableau 5"/>
      <sheetName val="Tableau 6"/>
      <sheetName val="Tableau 7"/>
      <sheetName val="Tableau 8"/>
      <sheetName val="Tableau 9"/>
      <sheetName val="Tableau 10"/>
      <sheetName val="Tableau 11"/>
      <sheetName val="Graphique 1"/>
      <sheetName val="Graphique 2"/>
      <sheetName val="Graphique 3"/>
      <sheetName val="Graphique 4"/>
      <sheetName val="Graphique 5"/>
      <sheetName val="Graphique 6"/>
      <sheetName val="Graphique 7"/>
      <sheetName val="Graphique 8"/>
      <sheetName val="Graphique 9"/>
      <sheetName val="Graphique 10"/>
      <sheetName val="Graphique 11"/>
      <sheetName val="Graphique 12"/>
      <sheetName val="Graphique 13"/>
      <sheetName val="Graphique 14"/>
      <sheetName val="Graphique 15"/>
      <sheetName val="Graphique 16"/>
      <sheetName val="Graphique 17"/>
      <sheetName val="Graphique 18"/>
      <sheetName val="Graphique 19"/>
      <sheetName val="Graphique 20"/>
      <sheetName val="Graphique 21"/>
      <sheetName val="Graphique 22"/>
      <sheetName val="Graphique 23"/>
      <sheetName val="Graphique 24"/>
      <sheetName val="Graphique 25"/>
      <sheetName val="Graphique 26"/>
      <sheetName val="Graphique 27"/>
      <sheetName val="Graphique 28"/>
      <sheetName val="Graphique 29"/>
      <sheetName val="Graphique 30"/>
      <sheetName val="Graphique 31"/>
      <sheetName val="Graphique 32"/>
      <sheetName val="Graphique 33"/>
      <sheetName val="Graphique 34A"/>
      <sheetName val="Graphique 34B"/>
      <sheetName val="Graphique 35A"/>
      <sheetName val="Graphique 35B"/>
      <sheetName val="Graphique 36A"/>
      <sheetName val="Graphique 36B"/>
      <sheetName val="Graphique 37A"/>
      <sheetName val="Graphique 37B"/>
      <sheetName val="Graphique 38A"/>
      <sheetName val="Graphique 38B"/>
      <sheetName val="Graphique 39A"/>
      <sheetName val="Graphique 39B"/>
      <sheetName val="Graphique 40A"/>
      <sheetName val="Graphique 40B"/>
      <sheetName val="Graphique 41A"/>
      <sheetName val="Graphique 41B"/>
      <sheetName val="Graphique 41C"/>
      <sheetName val="Graphique 42A"/>
      <sheetName val="Graphique 42B"/>
      <sheetName val="Graphique 42C"/>
      <sheetName val="Tableau 12 et Graphique 4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>
        <row r="12">
          <cell r="H12" t="str">
            <v>Allemagne</v>
          </cell>
          <cell r="I12" t="str">
            <v>France</v>
          </cell>
          <cell r="J12" t="str">
            <v>Royaume-Uni</v>
          </cell>
          <cell r="K12" t="str">
            <v>Etats-Unis</v>
          </cell>
          <cell r="L12" t="str">
            <v>Italie</v>
          </cell>
          <cell r="M12" t="str">
            <v>Espagne</v>
          </cell>
        </row>
      </sheetData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7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8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0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1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6.xml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7.xml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9.xml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0.xml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1.xml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2.xml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3.xml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4.xml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5.xml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6.xml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7.xml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8.xml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9.xml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0.xml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1.xml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2.xml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3.xml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14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5.xml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15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7.xml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8.xml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16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0.xml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17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18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3.xml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19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2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6.xml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7.xml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21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22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F87"/>
  <sheetViews>
    <sheetView topLeftCell="A79" zoomScale="85" zoomScaleNormal="85" workbookViewId="0">
      <selection activeCell="B86" sqref="B86"/>
    </sheetView>
  </sheetViews>
  <sheetFormatPr baseColWidth="10" defaultRowHeight="15"/>
  <cols>
    <col min="2" max="2" width="13.140625" bestFit="1" customWidth="1"/>
    <col min="3" max="3" width="148.42578125" bestFit="1" customWidth="1"/>
  </cols>
  <sheetData>
    <row r="2" spans="1:3" ht="15.75" thickBot="1">
      <c r="A2" s="2"/>
    </row>
    <row r="3" spans="1:3">
      <c r="B3" s="96" t="s">
        <v>256</v>
      </c>
      <c r="C3" s="98" t="s">
        <v>595</v>
      </c>
    </row>
    <row r="4" spans="1:3">
      <c r="B4" s="97" t="s">
        <v>257</v>
      </c>
      <c r="C4" s="99" t="s">
        <v>266</v>
      </c>
    </row>
    <row r="5" spans="1:3">
      <c r="B5" s="97" t="s">
        <v>258</v>
      </c>
      <c r="C5" s="99" t="s">
        <v>267</v>
      </c>
    </row>
    <row r="6" spans="1:3">
      <c r="B6" s="97" t="s">
        <v>259</v>
      </c>
      <c r="C6" s="99" t="s">
        <v>268</v>
      </c>
    </row>
    <row r="7" spans="1:3" ht="30">
      <c r="B7" s="97" t="s">
        <v>260</v>
      </c>
      <c r="C7" s="125" t="s">
        <v>759</v>
      </c>
    </row>
    <row r="8" spans="1:3">
      <c r="B8" s="97" t="s">
        <v>261</v>
      </c>
      <c r="C8" s="99" t="s">
        <v>269</v>
      </c>
    </row>
    <row r="9" spans="1:3">
      <c r="B9" s="97" t="s">
        <v>262</v>
      </c>
      <c r="C9" s="99" t="s">
        <v>270</v>
      </c>
    </row>
    <row r="10" spans="1:3">
      <c r="B10" s="97" t="s">
        <v>263</v>
      </c>
      <c r="C10" s="99" t="s">
        <v>271</v>
      </c>
    </row>
    <row r="11" spans="1:3">
      <c r="B11" s="97" t="s">
        <v>264</v>
      </c>
      <c r="C11" s="99" t="s">
        <v>596</v>
      </c>
    </row>
    <row r="12" spans="1:3">
      <c r="B12" s="97" t="s">
        <v>265</v>
      </c>
      <c r="C12" s="99" t="s">
        <v>597</v>
      </c>
    </row>
    <row r="13" spans="1:3">
      <c r="B13" s="97" t="s">
        <v>272</v>
      </c>
      <c r="C13" s="315" t="s">
        <v>600</v>
      </c>
    </row>
    <row r="14" spans="1:3">
      <c r="B14" s="97" t="s">
        <v>273</v>
      </c>
      <c r="C14" s="315" t="s">
        <v>601</v>
      </c>
    </row>
    <row r="15" spans="1:3">
      <c r="B15" s="97" t="s">
        <v>274</v>
      </c>
      <c r="C15" s="100" t="s">
        <v>602</v>
      </c>
    </row>
    <row r="16" spans="1:3">
      <c r="B16" s="97" t="s">
        <v>275</v>
      </c>
      <c r="C16" s="100" t="s">
        <v>603</v>
      </c>
    </row>
    <row r="17" spans="2:6">
      <c r="B17" s="97" t="s">
        <v>276</v>
      </c>
      <c r="C17" s="100" t="s">
        <v>604</v>
      </c>
    </row>
    <row r="18" spans="2:6">
      <c r="B18" s="97" t="s">
        <v>277</v>
      </c>
      <c r="C18" s="314" t="s">
        <v>605</v>
      </c>
    </row>
    <row r="19" spans="2:6">
      <c r="B19" s="97" t="s">
        <v>278</v>
      </c>
      <c r="C19" s="314" t="s">
        <v>606</v>
      </c>
    </row>
    <row r="20" spans="2:6">
      <c r="B20" s="97" t="s">
        <v>279</v>
      </c>
      <c r="C20" s="100" t="s">
        <v>607</v>
      </c>
    </row>
    <row r="21" spans="2:6">
      <c r="B21" s="97" t="s">
        <v>280</v>
      </c>
      <c r="C21" s="100" t="s">
        <v>608</v>
      </c>
    </row>
    <row r="22" spans="2:6">
      <c r="B22" s="97" t="s">
        <v>281</v>
      </c>
      <c r="C22" s="314" t="s">
        <v>609</v>
      </c>
    </row>
    <row r="23" spans="2:6">
      <c r="B23" s="97" t="s">
        <v>282</v>
      </c>
      <c r="C23" s="100" t="s">
        <v>610</v>
      </c>
    </row>
    <row r="24" spans="2:6">
      <c r="B24" s="97" t="s">
        <v>283</v>
      </c>
      <c r="C24" s="100" t="s">
        <v>292</v>
      </c>
    </row>
    <row r="25" spans="2:6">
      <c r="B25" s="97" t="s">
        <v>284</v>
      </c>
      <c r="C25" s="100" t="s">
        <v>465</v>
      </c>
    </row>
    <row r="26" spans="2:6">
      <c r="B26" s="97" t="s">
        <v>285</v>
      </c>
      <c r="C26" s="125" t="s">
        <v>464</v>
      </c>
      <c r="F26" s="99"/>
    </row>
    <row r="27" spans="2:6">
      <c r="B27" s="97" t="s">
        <v>286</v>
      </c>
      <c r="C27" s="125" t="s">
        <v>463</v>
      </c>
    </row>
    <row r="28" spans="2:6">
      <c r="B28" s="97" t="s">
        <v>287</v>
      </c>
      <c r="C28" s="100" t="s">
        <v>612</v>
      </c>
    </row>
    <row r="29" spans="2:6">
      <c r="B29" s="97" t="s">
        <v>288</v>
      </c>
      <c r="C29" s="100" t="s">
        <v>615</v>
      </c>
    </row>
    <row r="30" spans="2:6">
      <c r="B30" s="97" t="s">
        <v>289</v>
      </c>
      <c r="C30" s="100" t="s">
        <v>616</v>
      </c>
    </row>
    <row r="31" spans="2:6">
      <c r="B31" s="97" t="s">
        <v>290</v>
      </c>
      <c r="C31" s="100" t="s">
        <v>617</v>
      </c>
    </row>
    <row r="32" spans="2:6">
      <c r="B32" s="97" t="s">
        <v>291</v>
      </c>
      <c r="C32" s="314" t="s">
        <v>618</v>
      </c>
    </row>
    <row r="33" spans="2:6">
      <c r="B33" s="97" t="s">
        <v>461</v>
      </c>
      <c r="C33" s="314" t="s">
        <v>619</v>
      </c>
    </row>
    <row r="34" spans="2:6">
      <c r="B34" s="97" t="s">
        <v>462</v>
      </c>
      <c r="C34" s="314" t="s">
        <v>620</v>
      </c>
    </row>
    <row r="35" spans="2:6">
      <c r="B35" s="97" t="s">
        <v>460</v>
      </c>
      <c r="C35" s="100" t="s">
        <v>621</v>
      </c>
    </row>
    <row r="36" spans="2:6">
      <c r="B36" s="97" t="s">
        <v>622</v>
      </c>
      <c r="C36" s="100" t="s">
        <v>627</v>
      </c>
    </row>
    <row r="37" spans="2:6">
      <c r="B37" s="97" t="s">
        <v>623</v>
      </c>
      <c r="C37" s="100" t="s">
        <v>293</v>
      </c>
    </row>
    <row r="38" spans="2:6">
      <c r="B38" s="97" t="s">
        <v>624</v>
      </c>
      <c r="C38" s="100" t="s">
        <v>629</v>
      </c>
    </row>
    <row r="39" spans="2:6">
      <c r="B39" s="97" t="s">
        <v>625</v>
      </c>
      <c r="C39" s="100" t="s">
        <v>630</v>
      </c>
    </row>
    <row r="40" spans="2:6">
      <c r="B40" s="97" t="s">
        <v>626</v>
      </c>
      <c r="C40" s="100" t="s">
        <v>631</v>
      </c>
    </row>
    <row r="41" spans="2:6">
      <c r="B41" s="97" t="s">
        <v>489</v>
      </c>
      <c r="C41" s="100" t="s">
        <v>632</v>
      </c>
    </row>
    <row r="42" spans="2:6">
      <c r="B42" s="97" t="s">
        <v>635</v>
      </c>
      <c r="C42" s="100" t="s">
        <v>633</v>
      </c>
    </row>
    <row r="43" spans="2:6">
      <c r="B43" s="97" t="s">
        <v>636</v>
      </c>
      <c r="C43" s="100" t="s">
        <v>634</v>
      </c>
    </row>
    <row r="44" spans="2:6">
      <c r="B44" s="97" t="s">
        <v>640</v>
      </c>
      <c r="C44" s="100" t="s">
        <v>637</v>
      </c>
    </row>
    <row r="45" spans="2:6">
      <c r="B45" s="97" t="s">
        <v>641</v>
      </c>
      <c r="C45" s="100" t="s">
        <v>642</v>
      </c>
    </row>
    <row r="46" spans="2:6">
      <c r="B46" s="97" t="s">
        <v>676</v>
      </c>
      <c r="C46" s="100" t="s">
        <v>297</v>
      </c>
      <c r="F46" s="92"/>
    </row>
    <row r="47" spans="2:6">
      <c r="B47" s="97" t="s">
        <v>677</v>
      </c>
      <c r="C47" s="100" t="s">
        <v>298</v>
      </c>
    </row>
    <row r="48" spans="2:6">
      <c r="B48" s="97" t="s">
        <v>678</v>
      </c>
      <c r="C48" s="100" t="s">
        <v>299</v>
      </c>
    </row>
    <row r="49" spans="2:3">
      <c r="B49" s="97" t="s">
        <v>679</v>
      </c>
      <c r="C49" s="100" t="s">
        <v>300</v>
      </c>
    </row>
    <row r="50" spans="2:3">
      <c r="B50" s="97" t="s">
        <v>680</v>
      </c>
      <c r="C50" s="100" t="s">
        <v>301</v>
      </c>
    </row>
    <row r="51" spans="2:3">
      <c r="B51" s="97" t="s">
        <v>681</v>
      </c>
      <c r="C51" s="100" t="s">
        <v>302</v>
      </c>
    </row>
    <row r="52" spans="2:3">
      <c r="B52" s="97" t="s">
        <v>682</v>
      </c>
      <c r="C52" s="100" t="s">
        <v>303</v>
      </c>
    </row>
    <row r="53" spans="2:3">
      <c r="B53" s="97" t="s">
        <v>683</v>
      </c>
      <c r="C53" s="100" t="s">
        <v>304</v>
      </c>
    </row>
    <row r="54" spans="2:3">
      <c r="B54" s="97" t="s">
        <v>684</v>
      </c>
      <c r="C54" s="100" t="s">
        <v>716</v>
      </c>
    </row>
    <row r="55" spans="2:3">
      <c r="B55" s="97" t="s">
        <v>685</v>
      </c>
      <c r="C55" s="100" t="s">
        <v>717</v>
      </c>
    </row>
    <row r="56" spans="2:3">
      <c r="B56" s="97" t="s">
        <v>686</v>
      </c>
      <c r="C56" s="250" t="s">
        <v>490</v>
      </c>
    </row>
    <row r="57" spans="2:3">
      <c r="B57" s="97" t="s">
        <v>687</v>
      </c>
      <c r="C57" s="100" t="s">
        <v>305</v>
      </c>
    </row>
    <row r="58" spans="2:3">
      <c r="B58" s="97" t="s">
        <v>688</v>
      </c>
      <c r="C58" s="100" t="s">
        <v>306</v>
      </c>
    </row>
    <row r="59" spans="2:3">
      <c r="B59" s="97" t="s">
        <v>689</v>
      </c>
      <c r="C59" s="100" t="s">
        <v>307</v>
      </c>
    </row>
    <row r="60" spans="2:3">
      <c r="B60" s="97" t="s">
        <v>690</v>
      </c>
      <c r="C60" s="100" t="s">
        <v>308</v>
      </c>
    </row>
    <row r="61" spans="2:3">
      <c r="B61" s="97" t="s">
        <v>691</v>
      </c>
      <c r="C61" s="100" t="s">
        <v>718</v>
      </c>
    </row>
    <row r="62" spans="2:3">
      <c r="B62" s="97" t="s">
        <v>692</v>
      </c>
      <c r="C62" s="100" t="s">
        <v>719</v>
      </c>
    </row>
    <row r="63" spans="2:3">
      <c r="B63" s="97" t="s">
        <v>693</v>
      </c>
      <c r="C63" s="100" t="s">
        <v>720</v>
      </c>
    </row>
    <row r="64" spans="2:3">
      <c r="B64" s="97" t="s">
        <v>694</v>
      </c>
      <c r="C64" s="100" t="s">
        <v>721</v>
      </c>
    </row>
    <row r="65" spans="2:3">
      <c r="B65" s="97" t="s">
        <v>695</v>
      </c>
      <c r="C65" s="100" t="s">
        <v>722</v>
      </c>
    </row>
    <row r="66" spans="2:3">
      <c r="B66" s="97" t="s">
        <v>696</v>
      </c>
      <c r="C66" s="100" t="s">
        <v>723</v>
      </c>
    </row>
    <row r="67" spans="2:3" ht="15.75" thickBot="1">
      <c r="B67" s="97" t="s">
        <v>697</v>
      </c>
      <c r="C67" s="101" t="s">
        <v>459</v>
      </c>
    </row>
    <row r="68" spans="2:3" ht="15.75" thickBot="1"/>
    <row r="69" spans="2:3">
      <c r="B69" s="210" t="s">
        <v>447</v>
      </c>
      <c r="C69" s="98" t="s">
        <v>593</v>
      </c>
    </row>
    <row r="70" spans="2:3">
      <c r="B70" s="211" t="s">
        <v>448</v>
      </c>
      <c r="C70" s="100" t="s">
        <v>594</v>
      </c>
    </row>
    <row r="71" spans="2:3">
      <c r="B71" s="211" t="s">
        <v>450</v>
      </c>
      <c r="C71" s="100" t="s">
        <v>449</v>
      </c>
    </row>
    <row r="72" spans="2:3">
      <c r="B72" s="211" t="s">
        <v>451</v>
      </c>
      <c r="C72" s="100" t="s">
        <v>598</v>
      </c>
    </row>
    <row r="73" spans="2:3">
      <c r="B73" s="97" t="s">
        <v>452</v>
      </c>
      <c r="C73" s="100" t="s">
        <v>740</v>
      </c>
    </row>
    <row r="74" spans="2:3">
      <c r="B74" s="211" t="s">
        <v>453</v>
      </c>
      <c r="C74" s="100" t="s">
        <v>599</v>
      </c>
    </row>
    <row r="75" spans="2:3">
      <c r="B75" s="97" t="s">
        <v>454</v>
      </c>
      <c r="C75" s="100" t="s">
        <v>750</v>
      </c>
    </row>
    <row r="76" spans="2:3">
      <c r="B76" s="211" t="s">
        <v>309</v>
      </c>
      <c r="C76" s="100" t="s">
        <v>611</v>
      </c>
    </row>
    <row r="77" spans="2:3">
      <c r="B77" s="211" t="s">
        <v>455</v>
      </c>
      <c r="C77" s="100" t="s">
        <v>613</v>
      </c>
    </row>
    <row r="78" spans="2:3">
      <c r="B78" s="211" t="s">
        <v>456</v>
      </c>
      <c r="C78" s="100" t="s">
        <v>614</v>
      </c>
    </row>
    <row r="79" spans="2:3">
      <c r="B79" s="211" t="s">
        <v>457</v>
      </c>
      <c r="C79" s="100" t="s">
        <v>628</v>
      </c>
    </row>
    <row r="80" spans="2:3">
      <c r="B80" s="211" t="s">
        <v>458</v>
      </c>
      <c r="C80" s="100" t="s">
        <v>638</v>
      </c>
    </row>
    <row r="81" spans="2:3">
      <c r="B81" s="211" t="s">
        <v>491</v>
      </c>
      <c r="C81" s="100" t="s">
        <v>639</v>
      </c>
    </row>
    <row r="82" spans="2:3">
      <c r="B82" s="211" t="s">
        <v>741</v>
      </c>
      <c r="C82" s="100" t="s">
        <v>749</v>
      </c>
    </row>
    <row r="83" spans="2:3">
      <c r="B83" s="211" t="s">
        <v>748</v>
      </c>
      <c r="C83" s="100" t="s">
        <v>747</v>
      </c>
    </row>
    <row r="84" spans="2:3">
      <c r="B84" s="211" t="s">
        <v>746</v>
      </c>
      <c r="C84" s="100" t="s">
        <v>745</v>
      </c>
    </row>
    <row r="85" spans="2:3">
      <c r="B85" s="211" t="s">
        <v>744</v>
      </c>
      <c r="C85" s="100" t="s">
        <v>743</v>
      </c>
    </row>
    <row r="86" spans="2:3" ht="15.75" thickBot="1">
      <c r="B86" s="97" t="s">
        <v>742</v>
      </c>
      <c r="C86" s="101" t="s">
        <v>459</v>
      </c>
    </row>
    <row r="87" spans="2:3">
      <c r="B87" s="211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N13"/>
  <sheetViews>
    <sheetView zoomScale="66" zoomScaleNormal="66" workbookViewId="0">
      <selection activeCell="B2" sqref="B2"/>
    </sheetView>
  </sheetViews>
  <sheetFormatPr baseColWidth="10" defaultColWidth="10.85546875" defaultRowHeight="15"/>
  <cols>
    <col min="1" max="1" width="10.85546875" style="131"/>
    <col min="2" max="2" width="20.42578125" style="131" customWidth="1"/>
    <col min="3" max="3" width="10.85546875" style="131"/>
    <col min="4" max="4" width="10.140625" style="131" customWidth="1"/>
    <col min="5" max="5" width="8.42578125" style="131" customWidth="1"/>
    <col min="6" max="6" width="9.42578125" style="131" customWidth="1"/>
    <col min="7" max="7" width="8.140625" style="131" customWidth="1"/>
    <col min="8" max="9" width="7.42578125" style="131" customWidth="1"/>
    <col min="10" max="10" width="7.85546875" style="131" customWidth="1"/>
    <col min="11" max="11" width="8" style="131" customWidth="1"/>
    <col min="12" max="12" width="8.42578125" style="131" customWidth="1"/>
    <col min="13" max="13" width="8.140625" style="131" customWidth="1"/>
    <col min="14" max="15" width="7.42578125" style="131" customWidth="1"/>
    <col min="16" max="16384" width="10.85546875" style="131"/>
  </cols>
  <sheetData>
    <row r="2" spans="2:14">
      <c r="B2" s="138" t="s">
        <v>737</v>
      </c>
      <c r="C2" s="252" t="s">
        <v>493</v>
      </c>
    </row>
    <row r="3" spans="2:14">
      <c r="B3" s="137" t="s">
        <v>202</v>
      </c>
    </row>
    <row r="7" spans="2:14" ht="15.75" thickBot="1"/>
    <row r="8" spans="2:14" ht="15.75" thickBot="1">
      <c r="D8" s="281"/>
      <c r="E8" s="391" t="s">
        <v>381</v>
      </c>
      <c r="F8" s="392"/>
      <c r="G8" s="392"/>
      <c r="H8" s="392"/>
      <c r="I8" s="393"/>
      <c r="J8" s="391" t="s">
        <v>380</v>
      </c>
      <c r="K8" s="392"/>
      <c r="L8" s="392"/>
      <c r="M8" s="392"/>
      <c r="N8" s="393"/>
    </row>
    <row r="9" spans="2:14" ht="15.75" thickBot="1">
      <c r="D9" s="282"/>
      <c r="E9" s="285" t="s">
        <v>378</v>
      </c>
      <c r="F9" s="285" t="s">
        <v>377</v>
      </c>
      <c r="G9" s="285" t="s">
        <v>376</v>
      </c>
      <c r="H9" s="285" t="s">
        <v>379</v>
      </c>
      <c r="I9" s="286" t="s">
        <v>514</v>
      </c>
      <c r="J9" s="285" t="s">
        <v>378</v>
      </c>
      <c r="K9" s="285" t="s">
        <v>377</v>
      </c>
      <c r="L9" s="285" t="s">
        <v>376</v>
      </c>
      <c r="M9" s="285" t="s">
        <v>379</v>
      </c>
      <c r="N9" s="286" t="s">
        <v>514</v>
      </c>
    </row>
    <row r="10" spans="2:14" ht="15.75" thickBot="1">
      <c r="D10" s="289" t="s">
        <v>5</v>
      </c>
      <c r="E10" s="287">
        <v>-27.483091962399996</v>
      </c>
      <c r="F10" s="287">
        <v>-54.493438276000006</v>
      </c>
      <c r="G10" s="287">
        <v>-34.816194352000018</v>
      </c>
      <c r="H10" s="287">
        <v>-40.344603904000017</v>
      </c>
      <c r="I10" s="288">
        <v>-48.219116188672018</v>
      </c>
      <c r="J10" s="287">
        <v>-2.7824446602000119</v>
      </c>
      <c r="K10" s="287">
        <v>-18.368425476200013</v>
      </c>
      <c r="L10" s="287">
        <v>21.173075144599984</v>
      </c>
      <c r="M10" s="287">
        <v>16.158212554399974</v>
      </c>
      <c r="N10" s="288">
        <v>15.925896129291184</v>
      </c>
    </row>
    <row r="11" spans="2:14" ht="15.75" thickBot="1">
      <c r="D11" s="289" t="s">
        <v>4</v>
      </c>
      <c r="E11" s="287">
        <v>-19.488488046400011</v>
      </c>
      <c r="F11" s="287">
        <v>-29.951789699099997</v>
      </c>
      <c r="G11" s="287">
        <v>5.4216038980000159</v>
      </c>
      <c r="H11" s="287">
        <v>15.552509696000016</v>
      </c>
      <c r="I11" s="288">
        <v>34.272016266752004</v>
      </c>
      <c r="J11" s="287">
        <v>-13.804110320800012</v>
      </c>
      <c r="K11" s="287">
        <v>-47.843251467999991</v>
      </c>
      <c r="L11" s="287">
        <v>3.7887812840000201</v>
      </c>
      <c r="M11" s="287">
        <v>-0.70640173599998413</v>
      </c>
      <c r="N11" s="288">
        <v>1.5773510240719935</v>
      </c>
    </row>
    <row r="12" spans="2:14" ht="15.75" thickBot="1">
      <c r="D12" s="289" t="s">
        <v>3</v>
      </c>
      <c r="E12" s="287">
        <v>-3.4357898870000181</v>
      </c>
      <c r="F12" s="287">
        <v>-8.9877362590000125</v>
      </c>
      <c r="G12" s="287">
        <v>-27.190189007200015</v>
      </c>
      <c r="H12" s="287">
        <v>-23.318134408000002</v>
      </c>
      <c r="I12" s="288">
        <v>-17.797040085375993</v>
      </c>
      <c r="J12" s="287">
        <v>-11.632498288000004</v>
      </c>
      <c r="K12" s="287">
        <v>-22.372258623999997</v>
      </c>
      <c r="L12" s="287">
        <v>-7.607766636800017</v>
      </c>
      <c r="M12" s="287">
        <v>-8.1671545280000206</v>
      </c>
      <c r="N12" s="288">
        <v>-8.8099844463040196</v>
      </c>
    </row>
    <row r="13" spans="2:14" ht="15.75" thickBot="1">
      <c r="D13" s="283" t="s">
        <v>6</v>
      </c>
      <c r="E13" s="284">
        <v>-19.891961740000006</v>
      </c>
      <c r="F13" s="284">
        <v>-71.582727480399996</v>
      </c>
      <c r="G13" s="284">
        <v>-30.729590822799977</v>
      </c>
      <c r="H13" s="284">
        <v>-7.1311809877999677</v>
      </c>
      <c r="I13" s="280">
        <v>-8.6170820919951758</v>
      </c>
      <c r="J13" s="284">
        <v>-14.913856000000003</v>
      </c>
      <c r="K13" s="284">
        <v>-39.642016599999998</v>
      </c>
      <c r="L13" s="284">
        <v>-1.6319634639999969</v>
      </c>
      <c r="M13" s="284">
        <v>-12.202004175999992</v>
      </c>
      <c r="N13" s="280">
        <v>-6.9341244265599951</v>
      </c>
    </row>
  </sheetData>
  <mergeCells count="2">
    <mergeCell ref="E8:I8"/>
    <mergeCell ref="J8:N8"/>
  </mergeCells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12"/>
  <sheetViews>
    <sheetView workbookViewId="0">
      <selection activeCell="I8" activeCellId="1" sqref="C8:C12 I8:I12"/>
    </sheetView>
  </sheetViews>
  <sheetFormatPr baseColWidth="10" defaultColWidth="10.85546875" defaultRowHeight="15"/>
  <cols>
    <col min="1" max="2" width="10.85546875" style="131"/>
    <col min="3" max="3" width="14.42578125" style="131" customWidth="1"/>
    <col min="4" max="16384" width="10.85546875" style="131"/>
  </cols>
  <sheetData>
    <row r="2" spans="2:9">
      <c r="B2" s="138" t="s">
        <v>738</v>
      </c>
    </row>
    <row r="3" spans="2:9">
      <c r="B3" s="137" t="s">
        <v>202</v>
      </c>
    </row>
    <row r="6" spans="2:9" ht="15.75" thickBot="1"/>
    <row r="7" spans="2:9" ht="15.75" thickBot="1">
      <c r="C7" s="291"/>
      <c r="D7" s="291" t="s">
        <v>378</v>
      </c>
      <c r="E7" s="291" t="s">
        <v>377</v>
      </c>
      <c r="F7" s="299" t="s">
        <v>376</v>
      </c>
      <c r="G7" s="291" t="s">
        <v>379</v>
      </c>
      <c r="H7" s="291">
        <v>2020</v>
      </c>
      <c r="I7" s="143" t="s">
        <v>542</v>
      </c>
    </row>
    <row r="8" spans="2:9" ht="15.75" thickBot="1">
      <c r="C8" s="152" t="s">
        <v>5</v>
      </c>
      <c r="D8" s="152">
        <v>-3</v>
      </c>
      <c r="E8" s="152">
        <v>-2.1</v>
      </c>
      <c r="F8" s="305">
        <v>-2.5</v>
      </c>
      <c r="G8" s="152">
        <v>0.8</v>
      </c>
      <c r="H8" s="152">
        <v>-1.7</v>
      </c>
      <c r="I8" s="306">
        <v>1.5</v>
      </c>
    </row>
    <row r="9" spans="2:9" ht="15.75" thickBot="1">
      <c r="C9" s="152" t="s">
        <v>4</v>
      </c>
      <c r="D9" s="152">
        <v>-4.4000000000000004</v>
      </c>
      <c r="E9" s="152">
        <v>-7</v>
      </c>
      <c r="F9" s="305">
        <v>1.1000000000000001</v>
      </c>
      <c r="G9" s="152">
        <v>1.9</v>
      </c>
      <c r="H9" s="152">
        <v>-2.2000000000000002</v>
      </c>
      <c r="I9" s="306">
        <v>-2.8</v>
      </c>
    </row>
    <row r="10" spans="2:9" ht="15.75" thickBot="1">
      <c r="C10" s="152" t="s">
        <v>3</v>
      </c>
      <c r="D10" s="152">
        <v>-1</v>
      </c>
      <c r="E10" s="152">
        <v>-2</v>
      </c>
      <c r="F10" s="305">
        <v>-0.5</v>
      </c>
      <c r="G10" s="152">
        <v>0.2</v>
      </c>
      <c r="H10" s="152">
        <v>-0.8</v>
      </c>
      <c r="I10" s="306">
        <v>1.2</v>
      </c>
    </row>
    <row r="11" spans="2:9" ht="15.75" thickBot="1">
      <c r="C11" s="152" t="s">
        <v>6</v>
      </c>
      <c r="D11" s="152">
        <v>-0.1</v>
      </c>
      <c r="E11" s="152">
        <v>-0.9</v>
      </c>
      <c r="F11" s="305">
        <v>1.8</v>
      </c>
      <c r="G11" s="152">
        <v>1.5</v>
      </c>
      <c r="H11" s="152">
        <v>0.7</v>
      </c>
      <c r="I11" s="306">
        <v>0.5</v>
      </c>
    </row>
    <row r="12" spans="2:9" ht="15.75" thickBot="1">
      <c r="C12" s="292" t="s">
        <v>39</v>
      </c>
      <c r="D12" s="292">
        <v>-1.1000000000000001</v>
      </c>
      <c r="E12" s="292">
        <v>4.5999999999999996</v>
      </c>
      <c r="F12" s="302">
        <v>3.7</v>
      </c>
      <c r="G12" s="292">
        <v>1.8</v>
      </c>
      <c r="H12" s="292">
        <v>2.1</v>
      </c>
      <c r="I12" s="307">
        <v>-1.7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E13"/>
  <sheetViews>
    <sheetView workbookViewId="0">
      <selection activeCell="E23" sqref="E23"/>
    </sheetView>
  </sheetViews>
  <sheetFormatPr baseColWidth="10" defaultColWidth="10.85546875" defaultRowHeight="15"/>
  <cols>
    <col min="1" max="3" width="10.85546875" style="131"/>
    <col min="4" max="4" width="11.42578125" style="131" bestFit="1" customWidth="1"/>
    <col min="5" max="5" width="36.140625" style="131" bestFit="1" customWidth="1"/>
    <col min="6" max="16384" width="10.85546875" style="131"/>
  </cols>
  <sheetData>
    <row r="2" spans="2:5">
      <c r="B2" s="138" t="s">
        <v>739</v>
      </c>
    </row>
    <row r="3" spans="2:5">
      <c r="B3" s="137" t="s">
        <v>383</v>
      </c>
    </row>
    <row r="7" spans="2:5" ht="15.75" thickBot="1"/>
    <row r="8" spans="2:5" ht="15.75" thickBot="1">
      <c r="D8" s="144"/>
      <c r="E8" s="153" t="s">
        <v>382</v>
      </c>
    </row>
    <row r="9" spans="2:5" ht="15.75" thickBot="1">
      <c r="D9" s="140" t="s">
        <v>5</v>
      </c>
      <c r="E9" s="139">
        <v>54.3</v>
      </c>
    </row>
    <row r="10" spans="2:5" ht="15.75" thickBot="1">
      <c r="D10" s="140" t="s">
        <v>3</v>
      </c>
      <c r="E10" s="139">
        <v>51.8</v>
      </c>
    </row>
    <row r="11" spans="2:5" ht="15.75" thickBot="1">
      <c r="D11" s="140" t="s">
        <v>4</v>
      </c>
      <c r="E11" s="139">
        <v>56.3</v>
      </c>
    </row>
    <row r="12" spans="2:5" ht="15.75" thickBot="1">
      <c r="D12" s="140" t="s">
        <v>6</v>
      </c>
      <c r="E12" s="139">
        <v>59.5</v>
      </c>
    </row>
    <row r="13" spans="2:5" ht="15.75" thickBot="1">
      <c r="D13" s="140" t="s">
        <v>39</v>
      </c>
      <c r="E13" s="139">
        <v>56.9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M12"/>
  <sheetViews>
    <sheetView workbookViewId="0">
      <selection activeCell="A2" sqref="A2"/>
    </sheetView>
  </sheetViews>
  <sheetFormatPr baseColWidth="10" defaultRowHeight="15"/>
  <sheetData>
    <row r="2" spans="1:13">
      <c r="A2" s="318" t="s">
        <v>734</v>
      </c>
    </row>
    <row r="4" spans="1:13" ht="15.75" thickBot="1"/>
    <row r="5" spans="1:13">
      <c r="B5" s="21"/>
      <c r="C5" s="22" t="s">
        <v>181</v>
      </c>
      <c r="D5" s="22"/>
      <c r="E5" s="22"/>
      <c r="F5" s="22" t="s">
        <v>650</v>
      </c>
      <c r="G5" s="22"/>
      <c r="H5" s="22"/>
      <c r="I5" s="22" t="s">
        <v>651</v>
      </c>
      <c r="J5" s="22"/>
      <c r="K5" s="22"/>
      <c r="L5" s="22" t="s">
        <v>652</v>
      </c>
      <c r="M5" s="23"/>
    </row>
    <row r="6" spans="1:13">
      <c r="B6" s="24"/>
      <c r="C6" s="319">
        <v>43831</v>
      </c>
      <c r="D6" s="319">
        <v>44348</v>
      </c>
      <c r="E6" s="320" t="s">
        <v>653</v>
      </c>
      <c r="F6" s="319">
        <v>43831</v>
      </c>
      <c r="G6" s="319">
        <v>44348</v>
      </c>
      <c r="H6" s="320" t="s">
        <v>653</v>
      </c>
      <c r="I6" s="319">
        <v>43831</v>
      </c>
      <c r="J6" s="319">
        <v>44348</v>
      </c>
      <c r="K6" s="320" t="s">
        <v>653</v>
      </c>
      <c r="L6" s="50"/>
      <c r="M6" s="25"/>
    </row>
    <row r="7" spans="1:13">
      <c r="B7" s="24" t="s">
        <v>3</v>
      </c>
      <c r="C7" s="50">
        <v>-0.1</v>
      </c>
      <c r="D7" s="50">
        <v>27.6</v>
      </c>
      <c r="E7" s="50">
        <v>27.700000000000003</v>
      </c>
      <c r="F7" s="50">
        <v>24.1</v>
      </c>
      <c r="G7" s="50">
        <v>35.200000000000003</v>
      </c>
      <c r="H7" s="50">
        <v>11.100000000000001</v>
      </c>
      <c r="I7" s="50">
        <v>-9</v>
      </c>
      <c r="J7" s="50">
        <v>2.9</v>
      </c>
      <c r="K7" s="50">
        <v>11.9</v>
      </c>
      <c r="L7" s="70">
        <v>16.900000000000002</v>
      </c>
      <c r="M7" s="25"/>
    </row>
    <row r="8" spans="1:13">
      <c r="B8" s="24" t="s">
        <v>39</v>
      </c>
      <c r="C8" s="50">
        <v>-1.3</v>
      </c>
      <c r="D8" s="50">
        <v>34</v>
      </c>
      <c r="E8" s="50">
        <v>35.299999999999997</v>
      </c>
      <c r="F8" s="50">
        <v>12.5</v>
      </c>
      <c r="G8" s="50">
        <v>31</v>
      </c>
      <c r="H8" s="50">
        <v>18.5</v>
      </c>
      <c r="I8" s="50">
        <v>-3.1</v>
      </c>
      <c r="J8" s="50">
        <v>-10</v>
      </c>
      <c r="K8" s="50">
        <v>-6.9</v>
      </c>
      <c r="L8" s="70">
        <v>15.633333333333333</v>
      </c>
      <c r="M8" s="25"/>
    </row>
    <row r="9" spans="1:13">
      <c r="B9" s="24" t="s">
        <v>31</v>
      </c>
      <c r="C9" s="50">
        <v>6.3</v>
      </c>
      <c r="D9" s="50">
        <v>20.5</v>
      </c>
      <c r="E9" s="50">
        <v>14.2</v>
      </c>
      <c r="F9" s="50">
        <v>11.6</v>
      </c>
      <c r="G9" s="50">
        <v>20.399999999999999</v>
      </c>
      <c r="H9" s="50">
        <v>8.7999999999999989</v>
      </c>
      <c r="I9" s="50">
        <v>7.6</v>
      </c>
      <c r="J9" s="50">
        <v>20.3</v>
      </c>
      <c r="K9" s="50">
        <v>12.700000000000001</v>
      </c>
      <c r="L9" s="70">
        <v>11.9</v>
      </c>
      <c r="M9" s="25"/>
    </row>
    <row r="10" spans="1:13">
      <c r="B10" s="24" t="s">
        <v>6</v>
      </c>
      <c r="C10" s="50">
        <v>5.3</v>
      </c>
      <c r="D10" s="50">
        <v>18.899999999999999</v>
      </c>
      <c r="E10" s="50">
        <v>13.599999999999998</v>
      </c>
      <c r="F10" s="50">
        <v>6.8</v>
      </c>
      <c r="G10" s="50">
        <v>17.100000000000001</v>
      </c>
      <c r="H10" s="50">
        <v>10.3</v>
      </c>
      <c r="I10" s="50">
        <v>10.3</v>
      </c>
      <c r="J10" s="50">
        <v>12.1</v>
      </c>
      <c r="K10" s="50">
        <v>1.7999999999999989</v>
      </c>
      <c r="L10" s="70">
        <v>8.5666666666666647</v>
      </c>
      <c r="M10" s="25"/>
    </row>
    <row r="11" spans="1:13">
      <c r="B11" s="24" t="s">
        <v>4</v>
      </c>
      <c r="C11" s="50">
        <v>3.1</v>
      </c>
      <c r="D11" s="50">
        <v>-0.7</v>
      </c>
      <c r="E11" s="50">
        <v>-3.8</v>
      </c>
      <c r="F11" s="50">
        <v>20</v>
      </c>
      <c r="G11" s="50">
        <v>26.4</v>
      </c>
      <c r="H11" s="50">
        <v>6.3999999999999986</v>
      </c>
      <c r="I11" s="50">
        <v>3.1</v>
      </c>
      <c r="J11" s="50">
        <v>11.2</v>
      </c>
      <c r="K11" s="50">
        <v>8.1</v>
      </c>
      <c r="L11" s="70">
        <v>3.5666666666666664</v>
      </c>
      <c r="M11" s="25"/>
    </row>
    <row r="12" spans="1:13" ht="15.75" thickBot="1">
      <c r="B12" s="26" t="s">
        <v>5</v>
      </c>
      <c r="C12" s="27">
        <v>6.1</v>
      </c>
      <c r="D12" s="27">
        <v>12</v>
      </c>
      <c r="E12" s="27">
        <v>5.9</v>
      </c>
      <c r="F12" s="27">
        <v>7.7</v>
      </c>
      <c r="G12" s="27">
        <v>7.7</v>
      </c>
      <c r="H12" s="27">
        <v>0</v>
      </c>
      <c r="I12" s="27">
        <v>-3.6</v>
      </c>
      <c r="J12" s="27">
        <v>-1.4</v>
      </c>
      <c r="K12" s="27">
        <v>2.2000000000000002</v>
      </c>
      <c r="L12" s="27">
        <v>2.7000000000000006</v>
      </c>
      <c r="M12" s="28"/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O13"/>
  <sheetViews>
    <sheetView workbookViewId="0">
      <selection activeCell="A2" sqref="A2"/>
    </sheetView>
  </sheetViews>
  <sheetFormatPr baseColWidth="10" defaultRowHeight="15"/>
  <sheetData>
    <row r="2" spans="1:15">
      <c r="A2" s="318" t="s">
        <v>733</v>
      </c>
    </row>
    <row r="4" spans="1:15" ht="15.75" thickBot="1"/>
    <row r="5" spans="1:15">
      <c r="B5" s="21"/>
      <c r="C5" s="22" t="s">
        <v>181</v>
      </c>
      <c r="D5" s="22"/>
      <c r="E5" s="22"/>
      <c r="F5" s="22" t="s">
        <v>650</v>
      </c>
      <c r="G5" s="22"/>
      <c r="H5" s="22"/>
      <c r="I5" s="22" t="s">
        <v>651</v>
      </c>
      <c r="J5" s="22"/>
      <c r="K5" s="22"/>
      <c r="L5" s="22" t="s">
        <v>182</v>
      </c>
      <c r="M5" s="22"/>
      <c r="N5" s="22"/>
      <c r="O5" s="23" t="s">
        <v>654</v>
      </c>
    </row>
    <row r="6" spans="1:15">
      <c r="B6" s="24"/>
      <c r="C6" s="321">
        <v>43831</v>
      </c>
      <c r="D6" s="321">
        <v>44348</v>
      </c>
      <c r="E6" s="50" t="s">
        <v>653</v>
      </c>
      <c r="F6" s="321">
        <v>43831</v>
      </c>
      <c r="G6" s="321">
        <v>44348</v>
      </c>
      <c r="H6" s="50" t="s">
        <v>653</v>
      </c>
      <c r="I6" s="321">
        <v>43831</v>
      </c>
      <c r="J6" s="321">
        <v>44348</v>
      </c>
      <c r="K6" s="50" t="s">
        <v>653</v>
      </c>
      <c r="L6" s="321">
        <v>43831</v>
      </c>
      <c r="M6" s="321">
        <v>44348</v>
      </c>
      <c r="N6" s="50" t="s">
        <v>653</v>
      </c>
      <c r="O6" s="25"/>
    </row>
    <row r="7" spans="1:15">
      <c r="B7" s="24" t="s">
        <v>39</v>
      </c>
      <c r="C7" s="50">
        <v>-8.4</v>
      </c>
      <c r="D7" s="50">
        <v>11</v>
      </c>
      <c r="E7" s="50">
        <v>19.399999999999999</v>
      </c>
      <c r="F7" s="50">
        <v>9.1</v>
      </c>
      <c r="G7" s="50">
        <v>25</v>
      </c>
      <c r="H7" s="50">
        <v>15.9</v>
      </c>
      <c r="I7" s="50">
        <v>-26.4</v>
      </c>
      <c r="J7" s="50">
        <v>-23</v>
      </c>
      <c r="K7" s="50">
        <v>3.3999999999999986</v>
      </c>
      <c r="L7" s="322" t="s">
        <v>500</v>
      </c>
      <c r="M7" s="322" t="s">
        <v>500</v>
      </c>
      <c r="N7" s="322" t="s">
        <v>500</v>
      </c>
      <c r="O7" s="71">
        <f>AVERAGE(E7,H7,K7)</f>
        <v>12.899999999999999</v>
      </c>
    </row>
    <row r="8" spans="1:15">
      <c r="B8" s="24" t="s">
        <v>8</v>
      </c>
      <c r="C8" s="70">
        <v>-6.6055159220000004</v>
      </c>
      <c r="D8" s="70">
        <v>3.3328283490000001</v>
      </c>
      <c r="E8" s="70">
        <v>9.9383442710000001</v>
      </c>
      <c r="F8" s="322" t="s">
        <v>500</v>
      </c>
      <c r="G8" s="322" t="s">
        <v>500</v>
      </c>
      <c r="H8" s="322" t="s">
        <v>500</v>
      </c>
      <c r="I8" s="322" t="s">
        <v>500</v>
      </c>
      <c r="J8" s="322" t="s">
        <v>500</v>
      </c>
      <c r="K8" s="322" t="s">
        <v>500</v>
      </c>
      <c r="L8" s="322" t="s">
        <v>500</v>
      </c>
      <c r="M8" s="322" t="s">
        <v>500</v>
      </c>
      <c r="N8" s="322" t="s">
        <v>500</v>
      </c>
      <c r="O8" s="71">
        <f>AVERAGE(E8)</f>
        <v>9.9383442710000001</v>
      </c>
    </row>
    <row r="9" spans="1:15">
      <c r="B9" s="24" t="s">
        <v>31</v>
      </c>
      <c r="C9" s="50">
        <v>6.5</v>
      </c>
      <c r="D9" s="50">
        <v>13.4</v>
      </c>
      <c r="E9" s="50">
        <v>6.9</v>
      </c>
      <c r="F9" s="50">
        <v>11.8</v>
      </c>
      <c r="G9" s="50">
        <v>20.9</v>
      </c>
      <c r="H9" s="50">
        <v>9.0999999999999979</v>
      </c>
      <c r="I9" s="50">
        <v>6</v>
      </c>
      <c r="J9" s="50">
        <v>12</v>
      </c>
      <c r="K9" s="50">
        <v>6</v>
      </c>
      <c r="L9" s="50">
        <v>4.4000000000000004</v>
      </c>
      <c r="M9" s="50">
        <v>21.8</v>
      </c>
      <c r="N9" s="50">
        <v>17.399999999999999</v>
      </c>
      <c r="O9" s="71">
        <v>9.8499999999999979</v>
      </c>
    </row>
    <row r="10" spans="1:15">
      <c r="B10" s="24" t="s">
        <v>3</v>
      </c>
      <c r="C10" s="50">
        <v>-16.8</v>
      </c>
      <c r="D10" s="50">
        <v>9.1999999999999904</v>
      </c>
      <c r="E10" s="50">
        <v>25.999999999999993</v>
      </c>
      <c r="F10" s="50">
        <v>12.4</v>
      </c>
      <c r="G10" s="50">
        <v>17.600000000000001</v>
      </c>
      <c r="H10" s="50">
        <v>5.2000000000000011</v>
      </c>
      <c r="I10" s="50">
        <v>-2.4</v>
      </c>
      <c r="J10" s="50">
        <v>-0.9</v>
      </c>
      <c r="K10" s="50">
        <v>1.5</v>
      </c>
      <c r="L10" s="50">
        <v>12.1</v>
      </c>
      <c r="M10" s="50">
        <v>3.9</v>
      </c>
      <c r="N10" s="50">
        <v>-8.1999999999999993</v>
      </c>
      <c r="O10" s="71">
        <v>6.1249999999999982</v>
      </c>
    </row>
    <row r="11" spans="1:15">
      <c r="B11" s="24" t="s">
        <v>6</v>
      </c>
      <c r="C11" s="50">
        <v>-1.8</v>
      </c>
      <c r="D11" s="50">
        <v>6.1</v>
      </c>
      <c r="E11" s="50">
        <v>7.8999999999999995</v>
      </c>
      <c r="F11" s="50">
        <v>-1.2</v>
      </c>
      <c r="G11" s="50">
        <v>5.7</v>
      </c>
      <c r="H11" s="50">
        <v>6.9</v>
      </c>
      <c r="I11" s="50">
        <v>12.8</v>
      </c>
      <c r="J11" s="50">
        <v>8</v>
      </c>
      <c r="K11" s="50">
        <v>-4.8000000000000007</v>
      </c>
      <c r="L11" s="50">
        <v>1.5</v>
      </c>
      <c r="M11" s="50">
        <v>6.5</v>
      </c>
      <c r="N11" s="50">
        <v>5</v>
      </c>
      <c r="O11" s="71">
        <v>3.7499999999999996</v>
      </c>
    </row>
    <row r="12" spans="1:15">
      <c r="B12" s="24" t="s">
        <v>4</v>
      </c>
      <c r="C12" s="50">
        <v>0</v>
      </c>
      <c r="D12" s="50">
        <v>0.3</v>
      </c>
      <c r="E12" s="50">
        <v>0.3</v>
      </c>
      <c r="F12" s="50">
        <v>13.6</v>
      </c>
      <c r="G12" s="50">
        <v>10.3</v>
      </c>
      <c r="H12" s="50">
        <v>-3.2999999999999989</v>
      </c>
      <c r="I12" s="50">
        <v>2.8</v>
      </c>
      <c r="J12" s="50">
        <v>-1.7</v>
      </c>
      <c r="K12" s="50">
        <v>-4.5</v>
      </c>
      <c r="L12" s="50">
        <v>-9.1</v>
      </c>
      <c r="M12" s="50">
        <v>7.2</v>
      </c>
      <c r="N12" s="50">
        <v>16.3</v>
      </c>
      <c r="O12" s="71">
        <v>2.2000000000000006</v>
      </c>
    </row>
    <row r="13" spans="1:15" ht="15.75" thickBot="1">
      <c r="B13" s="26" t="s">
        <v>5</v>
      </c>
      <c r="C13" s="27">
        <v>-3</v>
      </c>
      <c r="D13" s="27">
        <v>0</v>
      </c>
      <c r="E13" s="27">
        <v>3</v>
      </c>
      <c r="F13" s="27">
        <v>5</v>
      </c>
      <c r="G13" s="27">
        <v>5.6</v>
      </c>
      <c r="H13" s="27">
        <v>0.59999999999999964</v>
      </c>
      <c r="I13" s="27">
        <v>-5.9</v>
      </c>
      <c r="J13" s="27">
        <v>-8</v>
      </c>
      <c r="K13" s="27">
        <v>-2.0999999999999996</v>
      </c>
      <c r="L13" s="27">
        <v>15.3</v>
      </c>
      <c r="M13" s="27">
        <v>12.6</v>
      </c>
      <c r="N13" s="27">
        <v>-2.7</v>
      </c>
      <c r="O13" s="73">
        <v>-0.3</v>
      </c>
    </row>
  </sheetData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J26"/>
  <sheetViews>
    <sheetView topLeftCell="C1" workbookViewId="0">
      <selection activeCell="C1" sqref="C1"/>
    </sheetView>
  </sheetViews>
  <sheetFormatPr baseColWidth="10" defaultColWidth="10.85546875" defaultRowHeight="15"/>
  <cols>
    <col min="1" max="2" width="10.85546875" style="131"/>
    <col min="3" max="3" width="17" style="131" customWidth="1"/>
    <col min="4" max="4" width="24.140625" style="131" customWidth="1"/>
    <col min="5" max="5" width="19.42578125" style="131" customWidth="1"/>
    <col min="6" max="6" width="20.85546875" style="131" bestFit="1" customWidth="1"/>
    <col min="7" max="7" width="20.85546875" style="131" customWidth="1"/>
    <col min="8" max="8" width="18.85546875" style="131" customWidth="1"/>
    <col min="9" max="9" width="18.140625" style="131" customWidth="1"/>
    <col min="10" max="10" width="20.85546875" style="131" customWidth="1"/>
    <col min="11" max="16384" width="10.85546875" style="131"/>
  </cols>
  <sheetData>
    <row r="1" spans="3:10">
      <c r="C1" s="138" t="s">
        <v>732</v>
      </c>
    </row>
    <row r="2" spans="3:10" ht="15.75" thickBot="1">
      <c r="C2" s="137" t="s">
        <v>330</v>
      </c>
    </row>
    <row r="3" spans="3:10" ht="15.75">
      <c r="C3" s="158"/>
      <c r="D3" s="177" t="s">
        <v>698</v>
      </c>
      <c r="E3" s="176" t="s">
        <v>213</v>
      </c>
      <c r="F3" s="176" t="s">
        <v>3</v>
      </c>
      <c r="G3" s="176" t="s">
        <v>39</v>
      </c>
      <c r="H3" s="176" t="s">
        <v>6</v>
      </c>
      <c r="I3" s="175" t="s">
        <v>4</v>
      </c>
      <c r="J3" s="174" t="s">
        <v>8</v>
      </c>
    </row>
    <row r="4" spans="3:10" ht="54.95" customHeight="1">
      <c r="C4" s="158"/>
      <c r="D4" s="171" t="s">
        <v>403</v>
      </c>
      <c r="E4" s="169" t="s">
        <v>402</v>
      </c>
      <c r="F4" s="169" t="s">
        <v>401</v>
      </c>
      <c r="G4" s="170" t="s">
        <v>400</v>
      </c>
      <c r="H4" s="169" t="s">
        <v>500</v>
      </c>
      <c r="I4" s="169" t="s">
        <v>500</v>
      </c>
      <c r="J4" s="172" t="s">
        <v>399</v>
      </c>
    </row>
    <row r="5" spans="3:10" ht="170.25" customHeight="1">
      <c r="C5" s="158"/>
      <c r="D5" s="173" t="s">
        <v>398</v>
      </c>
      <c r="E5" s="170" t="s">
        <v>397</v>
      </c>
      <c r="F5" s="170" t="s">
        <v>396</v>
      </c>
      <c r="G5" s="170" t="s">
        <v>395</v>
      </c>
      <c r="H5" s="170" t="s">
        <v>394</v>
      </c>
      <c r="I5" s="170" t="s">
        <v>393</v>
      </c>
      <c r="J5" s="172" t="s">
        <v>392</v>
      </c>
    </row>
    <row r="6" spans="3:10" ht="99.95" customHeight="1">
      <c r="C6" s="158"/>
      <c r="D6" s="171" t="s">
        <v>391</v>
      </c>
      <c r="E6" s="170" t="s">
        <v>390</v>
      </c>
      <c r="F6" s="169" t="s">
        <v>500</v>
      </c>
      <c r="G6" s="170" t="s">
        <v>389</v>
      </c>
      <c r="H6" s="169" t="s">
        <v>500</v>
      </c>
      <c r="I6" s="169" t="s">
        <v>500</v>
      </c>
      <c r="J6" s="168" t="s">
        <v>388</v>
      </c>
    </row>
    <row r="7" spans="3:10" ht="180" customHeight="1" thickBot="1">
      <c r="C7" s="158"/>
      <c r="D7" s="167" t="s">
        <v>387</v>
      </c>
      <c r="E7" s="165" t="s">
        <v>386</v>
      </c>
      <c r="F7" s="166" t="s">
        <v>500</v>
      </c>
      <c r="G7" s="165" t="s">
        <v>699</v>
      </c>
      <c r="H7" s="166" t="s">
        <v>500</v>
      </c>
      <c r="I7" s="165" t="s">
        <v>385</v>
      </c>
      <c r="J7" s="164" t="s">
        <v>384</v>
      </c>
    </row>
    <row r="12" spans="3:10" ht="15.75">
      <c r="C12" s="157"/>
      <c r="D12" s="157"/>
      <c r="E12" s="157"/>
      <c r="F12" s="157"/>
      <c r="G12" s="157"/>
      <c r="H12" s="157"/>
      <c r="I12" s="157"/>
      <c r="J12" s="157"/>
    </row>
    <row r="13" spans="3:10" ht="15.75">
      <c r="C13" s="158"/>
      <c r="D13" s="157"/>
      <c r="E13" s="154"/>
      <c r="F13" s="154"/>
      <c r="G13" s="154"/>
      <c r="H13" s="154"/>
      <c r="I13" s="154"/>
      <c r="J13" s="163"/>
    </row>
    <row r="14" spans="3:10" ht="15.75">
      <c r="C14" s="158"/>
      <c r="D14" s="157"/>
      <c r="E14" s="154"/>
      <c r="F14" s="162"/>
      <c r="G14" s="161"/>
      <c r="H14" s="161"/>
      <c r="I14" s="161"/>
      <c r="J14" s="160"/>
    </row>
    <row r="15" spans="3:10" ht="15.75">
      <c r="C15" s="158"/>
      <c r="D15" s="157"/>
      <c r="E15" s="154"/>
      <c r="F15" s="154"/>
      <c r="G15" s="154"/>
      <c r="H15" s="155"/>
      <c r="I15" s="155"/>
      <c r="J15" s="160"/>
    </row>
    <row r="16" spans="3:10" ht="15.75">
      <c r="C16" s="158"/>
      <c r="D16" s="157"/>
      <c r="E16" s="154"/>
      <c r="F16" s="154"/>
      <c r="G16" s="154"/>
      <c r="H16" s="155"/>
      <c r="I16" s="154"/>
      <c r="J16" s="160"/>
    </row>
    <row r="17" spans="3:10" ht="15.75">
      <c r="C17" s="158"/>
      <c r="D17" s="157"/>
      <c r="E17" s="155"/>
      <c r="F17" s="155"/>
      <c r="G17" s="155"/>
      <c r="H17" s="155"/>
      <c r="I17" s="155"/>
      <c r="J17" s="160"/>
    </row>
    <row r="21" spans="3:10" ht="15.75">
      <c r="C21" s="157"/>
      <c r="D21" s="157"/>
      <c r="E21" s="157"/>
      <c r="F21" s="157"/>
      <c r="G21" s="157"/>
      <c r="H21" s="157"/>
      <c r="I21" s="157"/>
      <c r="J21" s="157"/>
    </row>
    <row r="22" spans="3:10" ht="15.75">
      <c r="C22" s="158"/>
      <c r="D22" s="157"/>
      <c r="E22" s="155"/>
      <c r="F22" s="154"/>
      <c r="G22" s="154"/>
      <c r="H22" s="154"/>
      <c r="I22" s="154"/>
      <c r="J22" s="154"/>
    </row>
    <row r="23" spans="3:10" ht="15.75">
      <c r="C23" s="158"/>
      <c r="D23" s="157"/>
      <c r="E23" s="154"/>
      <c r="F23" s="156"/>
      <c r="G23" s="156"/>
      <c r="H23" s="156"/>
      <c r="I23" s="154"/>
      <c r="J23" s="154"/>
    </row>
    <row r="24" spans="3:10" ht="15.75">
      <c r="C24" s="158"/>
      <c r="D24" s="157"/>
      <c r="E24" s="159"/>
      <c r="F24" s="156"/>
      <c r="G24" s="156"/>
      <c r="H24" s="154"/>
      <c r="I24" s="159"/>
      <c r="J24" s="154"/>
    </row>
    <row r="25" spans="3:10" ht="15.75">
      <c r="C25" s="158"/>
      <c r="D25" s="157"/>
      <c r="E25" s="154"/>
      <c r="F25" s="156"/>
      <c r="G25" s="154"/>
      <c r="H25" s="154"/>
      <c r="I25" s="154"/>
      <c r="J25" s="154"/>
    </row>
    <row r="26" spans="3:10" ht="15.75">
      <c r="C26" s="158"/>
      <c r="D26" s="157"/>
      <c r="E26" s="154"/>
      <c r="F26" s="156"/>
      <c r="G26" s="155"/>
      <c r="H26" s="154"/>
      <c r="I26" s="154"/>
      <c r="J26" s="154"/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J11"/>
  <sheetViews>
    <sheetView topLeftCell="B1" zoomScale="85" zoomScaleNormal="85" workbookViewId="0">
      <selection activeCell="C1" sqref="C1"/>
    </sheetView>
  </sheetViews>
  <sheetFormatPr baseColWidth="10" defaultColWidth="10.85546875" defaultRowHeight="15"/>
  <cols>
    <col min="1" max="2" width="10.85546875" style="131"/>
    <col min="3" max="3" width="17.85546875" style="131" bestFit="1" customWidth="1"/>
    <col min="4" max="5" width="28.85546875" style="131" customWidth="1"/>
    <col min="6" max="6" width="27.42578125" style="131" customWidth="1"/>
    <col min="7" max="7" width="24.85546875" style="131" customWidth="1"/>
    <col min="8" max="8" width="28.140625" style="131" bestFit="1" customWidth="1"/>
    <col min="9" max="9" width="23.42578125" style="131" customWidth="1"/>
    <col min="10" max="10" width="19.85546875" style="131" customWidth="1"/>
    <col min="11" max="16384" width="10.85546875" style="131"/>
  </cols>
  <sheetData>
    <row r="1" spans="3:10" ht="15.75">
      <c r="C1" s="253" t="s">
        <v>731</v>
      </c>
    </row>
    <row r="2" spans="3:10" ht="15.75">
      <c r="C2" s="254" t="s">
        <v>404</v>
      </c>
    </row>
    <row r="3" spans="3:10" ht="15.75" thickBot="1"/>
    <row r="4" spans="3:10" ht="15.75">
      <c r="C4" s="157"/>
      <c r="D4" s="184" t="s">
        <v>698</v>
      </c>
      <c r="E4" s="176" t="s">
        <v>213</v>
      </c>
      <c r="F4" s="176" t="s">
        <v>3</v>
      </c>
      <c r="G4" s="176" t="s">
        <v>39</v>
      </c>
      <c r="H4" s="176" t="s">
        <v>6</v>
      </c>
      <c r="I4" s="175" t="s">
        <v>4</v>
      </c>
      <c r="J4" s="174" t="s">
        <v>8</v>
      </c>
    </row>
    <row r="5" spans="3:10" ht="50.25" customHeight="1">
      <c r="C5" s="158"/>
      <c r="D5" s="179" t="s">
        <v>403</v>
      </c>
      <c r="E5" s="170" t="s">
        <v>426</v>
      </c>
      <c r="F5" s="183" t="s">
        <v>425</v>
      </c>
      <c r="G5" s="170" t="s">
        <v>700</v>
      </c>
      <c r="H5" s="169" t="s">
        <v>424</v>
      </c>
      <c r="I5" s="169" t="s">
        <v>423</v>
      </c>
      <c r="J5" s="394" t="s">
        <v>422</v>
      </c>
    </row>
    <row r="6" spans="3:10" ht="105" customHeight="1">
      <c r="C6" s="212"/>
      <c r="D6" s="182" t="s">
        <v>421</v>
      </c>
      <c r="E6" s="181" t="s">
        <v>420</v>
      </c>
      <c r="F6" s="181" t="s">
        <v>498</v>
      </c>
      <c r="G6" s="181" t="s">
        <v>419</v>
      </c>
      <c r="H6" s="181" t="s">
        <v>418</v>
      </c>
      <c r="I6" s="181" t="s">
        <v>417</v>
      </c>
      <c r="J6" s="395"/>
    </row>
    <row r="7" spans="3:10" ht="101.25" customHeight="1">
      <c r="C7" s="158"/>
      <c r="D7" s="185" t="s">
        <v>501</v>
      </c>
      <c r="E7" s="169" t="s">
        <v>496</v>
      </c>
      <c r="F7" s="180" t="s">
        <v>499</v>
      </c>
      <c r="G7" s="169" t="s">
        <v>416</v>
      </c>
      <c r="H7" s="170" t="s">
        <v>415</v>
      </c>
      <c r="I7" s="170" t="s">
        <v>414</v>
      </c>
      <c r="J7" s="395"/>
    </row>
    <row r="8" spans="3:10" ht="57" customHeight="1">
      <c r="C8" s="158"/>
      <c r="D8" s="179" t="s">
        <v>413</v>
      </c>
      <c r="E8" s="170" t="s">
        <v>412</v>
      </c>
      <c r="F8" s="169" t="s">
        <v>411</v>
      </c>
      <c r="G8" s="169" t="s">
        <v>500</v>
      </c>
      <c r="H8" s="170" t="s">
        <v>410</v>
      </c>
      <c r="I8" s="169" t="s">
        <v>500</v>
      </c>
      <c r="J8" s="395"/>
    </row>
    <row r="9" spans="3:10" ht="144.94999999999999" customHeight="1" thickBot="1">
      <c r="C9" s="158"/>
      <c r="D9" s="178" t="s">
        <v>387</v>
      </c>
      <c r="E9" s="165" t="s">
        <v>409</v>
      </c>
      <c r="F9" s="165" t="s">
        <v>408</v>
      </c>
      <c r="G9" s="165" t="s">
        <v>407</v>
      </c>
      <c r="H9" s="165" t="s">
        <v>406</v>
      </c>
      <c r="I9" s="165" t="s">
        <v>405</v>
      </c>
      <c r="J9" s="396"/>
    </row>
    <row r="11" spans="3:10">
      <c r="D11" s="131" t="s">
        <v>497</v>
      </c>
    </row>
  </sheetData>
  <mergeCells count="1">
    <mergeCell ref="J5:J9"/>
  </mergeCells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8"/>
  <sheetViews>
    <sheetView zoomScale="85" zoomScaleNormal="85" workbookViewId="0"/>
  </sheetViews>
  <sheetFormatPr baseColWidth="10" defaultColWidth="10.85546875" defaultRowHeight="15"/>
  <cols>
    <col min="1" max="2" width="10.85546875" style="131"/>
    <col min="3" max="3" width="24.85546875" style="131" customWidth="1"/>
    <col min="4" max="4" width="22.42578125" style="131" customWidth="1"/>
    <col min="5" max="5" width="20" style="131" customWidth="1"/>
    <col min="6" max="6" width="23.42578125" style="131" customWidth="1"/>
    <col min="7" max="7" width="20.85546875" style="131" customWidth="1"/>
    <col min="8" max="8" width="17.85546875" style="131" customWidth="1"/>
    <col min="9" max="9" width="13.85546875" style="131" customWidth="1"/>
    <col min="10" max="16384" width="10.85546875" style="131"/>
  </cols>
  <sheetData>
    <row r="1" spans="1:10" ht="15.75">
      <c r="A1" s="253" t="s">
        <v>730</v>
      </c>
    </row>
    <row r="2" spans="1:10" ht="16.5" thickBot="1">
      <c r="A2" s="254" t="s">
        <v>494</v>
      </c>
    </row>
    <row r="3" spans="1:10" ht="15.75">
      <c r="C3" s="184" t="s">
        <v>698</v>
      </c>
      <c r="D3" s="176" t="s">
        <v>213</v>
      </c>
      <c r="E3" s="176" t="s">
        <v>3</v>
      </c>
      <c r="F3" s="176" t="s">
        <v>39</v>
      </c>
      <c r="G3" s="176" t="s">
        <v>6</v>
      </c>
      <c r="H3" s="175" t="s">
        <v>4</v>
      </c>
      <c r="I3" s="174" t="s">
        <v>8</v>
      </c>
      <c r="J3" s="157"/>
    </row>
    <row r="4" spans="1:10" ht="120">
      <c r="C4" s="185" t="s">
        <v>445</v>
      </c>
      <c r="D4" s="203" t="s">
        <v>444</v>
      </c>
      <c r="E4" s="204" t="s">
        <v>500</v>
      </c>
      <c r="F4" s="203" t="s">
        <v>466</v>
      </c>
      <c r="G4" s="204" t="s">
        <v>500</v>
      </c>
      <c r="H4" s="204" t="s">
        <v>500</v>
      </c>
      <c r="I4" s="205" t="s">
        <v>500</v>
      </c>
      <c r="J4" s="154"/>
    </row>
    <row r="5" spans="1:10" ht="60" customHeight="1">
      <c r="C5" s="179" t="s">
        <v>443</v>
      </c>
      <c r="D5" s="204" t="s">
        <v>442</v>
      </c>
      <c r="E5" s="203" t="s">
        <v>441</v>
      </c>
      <c r="F5" s="203" t="s">
        <v>441</v>
      </c>
      <c r="G5" s="203" t="s">
        <v>440</v>
      </c>
      <c r="H5" s="204" t="s">
        <v>439</v>
      </c>
      <c r="I5" s="205" t="s">
        <v>500</v>
      </c>
      <c r="J5" s="154"/>
    </row>
    <row r="6" spans="1:10" ht="90.95" customHeight="1">
      <c r="C6" s="179" t="s">
        <v>438</v>
      </c>
      <c r="D6" s="206">
        <v>0.9</v>
      </c>
      <c r="E6" s="204" t="s">
        <v>437</v>
      </c>
      <c r="F6" s="203" t="s">
        <v>467</v>
      </c>
      <c r="G6" s="204" t="s">
        <v>436</v>
      </c>
      <c r="H6" s="206">
        <v>0.8</v>
      </c>
      <c r="I6" s="205" t="s">
        <v>500</v>
      </c>
      <c r="J6" s="154"/>
    </row>
    <row r="7" spans="1:10" ht="105">
      <c r="C7" s="179" t="s">
        <v>435</v>
      </c>
      <c r="D7" s="203" t="s">
        <v>470</v>
      </c>
      <c r="E7" s="203" t="s">
        <v>434</v>
      </c>
      <c r="F7" s="203" t="s">
        <v>433</v>
      </c>
      <c r="G7" s="203" t="s">
        <v>432</v>
      </c>
      <c r="H7" s="204" t="s">
        <v>500</v>
      </c>
      <c r="I7" s="205" t="s">
        <v>500</v>
      </c>
      <c r="J7" s="154"/>
    </row>
    <row r="8" spans="1:10" ht="69.95" customHeight="1" thickBot="1">
      <c r="C8" s="178" t="s">
        <v>431</v>
      </c>
      <c r="D8" s="207" t="s">
        <v>446</v>
      </c>
      <c r="E8" s="207" t="s">
        <v>430</v>
      </c>
      <c r="F8" s="207" t="s">
        <v>429</v>
      </c>
      <c r="G8" s="208" t="s">
        <v>428</v>
      </c>
      <c r="H8" s="207" t="s">
        <v>427</v>
      </c>
      <c r="I8" s="209" t="s">
        <v>500</v>
      </c>
      <c r="J8" s="154"/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4"/>
  <sheetViews>
    <sheetView workbookViewId="0"/>
  </sheetViews>
  <sheetFormatPr baseColWidth="10" defaultColWidth="10.85546875" defaultRowHeight="15"/>
  <cols>
    <col min="1" max="5" width="10.85546875" style="131"/>
    <col min="6" max="6" width="17.42578125" style="131" bestFit="1" customWidth="1"/>
    <col min="7" max="7" width="10.85546875" style="131"/>
    <col min="8" max="8" width="20.85546875" style="131" bestFit="1" customWidth="1"/>
    <col min="9" max="9" width="17.42578125" style="131" bestFit="1" customWidth="1"/>
    <col min="10" max="10" width="10.85546875" style="131"/>
    <col min="11" max="11" width="20.85546875" style="131" bestFit="1" customWidth="1"/>
    <col min="12" max="16384" width="10.85546875" style="131"/>
  </cols>
  <sheetData>
    <row r="1" spans="1:11">
      <c r="A1" s="202" t="s">
        <v>729</v>
      </c>
    </row>
    <row r="2" spans="1:11">
      <c r="A2" s="201" t="s">
        <v>295</v>
      </c>
    </row>
    <row r="4" spans="1:11" ht="15.75" thickBot="1"/>
    <row r="5" spans="1:11" ht="15.75">
      <c r="E5" s="397" t="s">
        <v>244</v>
      </c>
      <c r="F5" s="399" t="s">
        <v>245</v>
      </c>
      <c r="G5" s="400"/>
      <c r="H5" s="401"/>
      <c r="I5" s="399" t="s">
        <v>246</v>
      </c>
      <c r="J5" s="400"/>
      <c r="K5" s="402"/>
    </row>
    <row r="6" spans="1:11" ht="15.75">
      <c r="E6" s="398"/>
      <c r="F6" s="200" t="s">
        <v>247</v>
      </c>
      <c r="G6" s="197" t="s">
        <v>248</v>
      </c>
      <c r="H6" s="199" t="s">
        <v>249</v>
      </c>
      <c r="I6" s="198" t="s">
        <v>247</v>
      </c>
      <c r="J6" s="197" t="s">
        <v>248</v>
      </c>
      <c r="K6" s="196" t="s">
        <v>249</v>
      </c>
    </row>
    <row r="7" spans="1:11">
      <c r="E7" s="195" t="s">
        <v>18</v>
      </c>
      <c r="F7" s="194">
        <v>10.99</v>
      </c>
      <c r="G7" s="323">
        <v>2.76E-2</v>
      </c>
      <c r="H7" s="323">
        <v>2.0199999999999999E-2</v>
      </c>
      <c r="I7" s="194">
        <v>45.76</v>
      </c>
      <c r="J7" s="323">
        <v>0.11509999999999999</v>
      </c>
      <c r="K7" s="324">
        <v>1.54E-2</v>
      </c>
    </row>
    <row r="8" spans="1:11">
      <c r="E8" s="192" t="s">
        <v>2</v>
      </c>
      <c r="F8" s="190">
        <v>3.64</v>
      </c>
      <c r="G8" s="193">
        <v>7.7000000000000002E-3</v>
      </c>
      <c r="H8" s="193">
        <v>6.7000000000000002E-3</v>
      </c>
      <c r="I8" s="190">
        <v>56.08</v>
      </c>
      <c r="J8" s="193">
        <v>0.1178</v>
      </c>
      <c r="K8" s="324">
        <v>1.89E-2</v>
      </c>
    </row>
    <row r="9" spans="1:11">
      <c r="E9" s="192" t="s">
        <v>42</v>
      </c>
      <c r="F9" s="190">
        <v>0.53</v>
      </c>
      <c r="G9" s="193">
        <v>8.6999999999999994E-3</v>
      </c>
      <c r="H9" s="193">
        <v>1E-3</v>
      </c>
      <c r="I9" s="190">
        <v>1.58</v>
      </c>
      <c r="J9" s="193">
        <v>2.5700000000000001E-2</v>
      </c>
      <c r="K9" s="324">
        <v>5.0000000000000001E-4</v>
      </c>
    </row>
    <row r="10" spans="1:11">
      <c r="E10" s="192" t="s">
        <v>250</v>
      </c>
      <c r="F10" s="190">
        <v>0.2</v>
      </c>
      <c r="G10" s="193">
        <v>3.7000000000000002E-3</v>
      </c>
      <c r="H10" s="193">
        <v>4.0000000000000002E-4</v>
      </c>
      <c r="I10" s="190">
        <v>4.2</v>
      </c>
      <c r="J10" s="193">
        <v>7.7499999999999999E-2</v>
      </c>
      <c r="K10" s="324">
        <v>1.4E-3</v>
      </c>
    </row>
    <row r="11" spans="1:11">
      <c r="E11" s="192" t="s">
        <v>251</v>
      </c>
      <c r="F11" s="190">
        <v>0.79</v>
      </c>
      <c r="G11" s="193">
        <v>3.5200000000000002E-2</v>
      </c>
      <c r="H11" s="193">
        <v>1.4E-3</v>
      </c>
      <c r="I11" s="190">
        <v>0.44</v>
      </c>
      <c r="J11" s="193">
        <v>1.9800000000000002E-2</v>
      </c>
      <c r="K11" s="324">
        <v>1E-4</v>
      </c>
    </row>
    <row r="12" spans="1:11">
      <c r="E12" s="192" t="s">
        <v>177</v>
      </c>
      <c r="F12" s="190">
        <v>2.73</v>
      </c>
      <c r="G12" s="193">
        <v>1.2200000000000001E-2</v>
      </c>
      <c r="H12" s="193">
        <v>5.0000000000000001E-3</v>
      </c>
      <c r="I12" s="190">
        <v>27.16</v>
      </c>
      <c r="J12" s="193">
        <v>0.12130000000000001</v>
      </c>
      <c r="K12" s="324">
        <v>9.1000000000000004E-3</v>
      </c>
    </row>
    <row r="13" spans="1:11">
      <c r="E13" s="192" t="s">
        <v>21</v>
      </c>
      <c r="F13" s="190">
        <v>6.07</v>
      </c>
      <c r="G13" s="193">
        <v>1.9400000000000001E-2</v>
      </c>
      <c r="H13" s="193">
        <v>1.12E-2</v>
      </c>
      <c r="I13" s="190">
        <v>19.72</v>
      </c>
      <c r="J13" s="193">
        <v>6.3100000000000003E-2</v>
      </c>
      <c r="K13" s="324">
        <v>6.6E-3</v>
      </c>
    </row>
    <row r="14" spans="1:11">
      <c r="E14" s="192" t="s">
        <v>22</v>
      </c>
      <c r="F14" s="190">
        <v>0.56000000000000005</v>
      </c>
      <c r="G14" s="193">
        <v>1.9900000000000001E-2</v>
      </c>
      <c r="H14" s="193">
        <v>1E-3</v>
      </c>
      <c r="I14" s="190">
        <v>2.16</v>
      </c>
      <c r="J14" s="193">
        <v>7.6799999999999993E-2</v>
      </c>
      <c r="K14" s="324">
        <v>6.9999999999999999E-4</v>
      </c>
    </row>
    <row r="15" spans="1:11">
      <c r="E15" s="192" t="s">
        <v>23</v>
      </c>
      <c r="F15" s="190">
        <v>1.4</v>
      </c>
      <c r="G15" s="193">
        <v>5.7999999999999996E-3</v>
      </c>
      <c r="H15" s="193">
        <v>2.5999999999999999E-3</v>
      </c>
      <c r="I15" s="190">
        <v>6.6</v>
      </c>
      <c r="J15" s="193">
        <v>2.7400000000000001E-2</v>
      </c>
      <c r="K15" s="324">
        <v>2.2000000000000001E-3</v>
      </c>
    </row>
    <row r="16" spans="1:11">
      <c r="E16" s="192" t="s">
        <v>213</v>
      </c>
      <c r="F16" s="190">
        <v>155.36000000000001</v>
      </c>
      <c r="G16" s="193">
        <v>6.4000000000000001E-2</v>
      </c>
      <c r="H16" s="193">
        <v>0.28620000000000001</v>
      </c>
      <c r="I16" s="190">
        <v>430</v>
      </c>
      <c r="J16" s="193">
        <v>0.17730000000000001</v>
      </c>
      <c r="K16" s="324">
        <v>0.14480000000000001</v>
      </c>
    </row>
    <row r="17" spans="5:11">
      <c r="E17" s="192" t="s">
        <v>3</v>
      </c>
      <c r="F17" s="190">
        <v>104.25</v>
      </c>
      <c r="G17" s="193">
        <v>3.0200000000000001E-2</v>
      </c>
      <c r="H17" s="193">
        <v>0.19209999999999999</v>
      </c>
      <c r="I17" s="190">
        <v>1588.48</v>
      </c>
      <c r="J17" s="193">
        <v>0.46050000000000002</v>
      </c>
      <c r="K17" s="324">
        <v>0.53500000000000003</v>
      </c>
    </row>
    <row r="18" spans="5:11">
      <c r="E18" s="192" t="s">
        <v>24</v>
      </c>
      <c r="F18" s="190">
        <v>8.0399999999999991</v>
      </c>
      <c r="G18" s="193">
        <v>4.3900000000000002E-2</v>
      </c>
      <c r="H18" s="193">
        <v>1.4800000000000001E-2</v>
      </c>
      <c r="I18" s="190">
        <v>13.24</v>
      </c>
      <c r="J18" s="193">
        <v>7.22E-2</v>
      </c>
      <c r="K18" s="324">
        <v>4.4999999999999997E-3</v>
      </c>
    </row>
    <row r="19" spans="5:11">
      <c r="E19" s="192" t="s">
        <v>25</v>
      </c>
      <c r="F19" s="190">
        <v>5.41</v>
      </c>
      <c r="G19" s="193">
        <v>3.6999999999999998E-2</v>
      </c>
      <c r="H19" s="193">
        <v>0.01</v>
      </c>
      <c r="I19" s="190">
        <v>11.22</v>
      </c>
      <c r="J19" s="193">
        <v>7.6799999999999993E-2</v>
      </c>
      <c r="K19" s="324">
        <v>3.8E-3</v>
      </c>
    </row>
    <row r="20" spans="5:11">
      <c r="E20" s="192" t="s">
        <v>27</v>
      </c>
      <c r="F20" s="190">
        <v>0.93</v>
      </c>
      <c r="G20" s="193">
        <v>2.5999999999999999E-3</v>
      </c>
      <c r="H20" s="193">
        <v>1.6999999999999999E-3</v>
      </c>
      <c r="I20" s="190">
        <v>3.36</v>
      </c>
      <c r="J20" s="193">
        <v>9.4000000000000004E-3</v>
      </c>
      <c r="K20" s="324">
        <v>1.1000000000000001E-3</v>
      </c>
    </row>
    <row r="21" spans="5:11">
      <c r="E21" s="192" t="s">
        <v>6</v>
      </c>
      <c r="F21" s="190">
        <v>107.94</v>
      </c>
      <c r="G21" s="193">
        <v>6.0299999999999999E-2</v>
      </c>
      <c r="H21" s="193">
        <v>0.19889999999999999</v>
      </c>
      <c r="I21" s="190">
        <v>454.57</v>
      </c>
      <c r="J21" s="193">
        <v>0.254</v>
      </c>
      <c r="K21" s="324">
        <v>0.15310000000000001</v>
      </c>
    </row>
    <row r="22" spans="5:11">
      <c r="E22" s="192" t="s">
        <v>29</v>
      </c>
      <c r="F22" s="190">
        <v>0.45</v>
      </c>
      <c r="G22" s="193">
        <v>1.47E-2</v>
      </c>
      <c r="H22" s="193">
        <v>8.0000000000000004E-4</v>
      </c>
      <c r="I22" s="190">
        <v>0.99</v>
      </c>
      <c r="J22" s="193">
        <v>3.2399999999999998E-2</v>
      </c>
      <c r="K22" s="324">
        <v>2.9999999999999997E-4</v>
      </c>
    </row>
    <row r="23" spans="5:11">
      <c r="E23" s="192" t="s">
        <v>30</v>
      </c>
      <c r="F23" s="190">
        <v>0.51</v>
      </c>
      <c r="G23" s="193">
        <v>1.04E-2</v>
      </c>
      <c r="H23" s="193">
        <v>8.9999999999999998E-4</v>
      </c>
      <c r="I23" s="190">
        <v>1.9</v>
      </c>
      <c r="J23" s="193">
        <v>3.9E-2</v>
      </c>
      <c r="K23" s="324">
        <v>5.9999999999999995E-4</v>
      </c>
    </row>
    <row r="24" spans="5:11">
      <c r="E24" s="192" t="s">
        <v>252</v>
      </c>
      <c r="F24" s="190">
        <v>0.52</v>
      </c>
      <c r="G24" s="193">
        <v>8.2000000000000007E-3</v>
      </c>
      <c r="H24" s="193">
        <v>1E-3</v>
      </c>
      <c r="I24" s="190">
        <v>3.57</v>
      </c>
      <c r="J24" s="193">
        <v>5.6300000000000003E-2</v>
      </c>
      <c r="K24" s="324">
        <v>1.1999999999999999E-3</v>
      </c>
    </row>
    <row r="25" spans="5:11">
      <c r="E25" s="192" t="s">
        <v>253</v>
      </c>
      <c r="F25" s="190">
        <v>0.52</v>
      </c>
      <c r="G25" s="193">
        <v>3.8800000000000001E-2</v>
      </c>
      <c r="H25" s="193">
        <v>1E-3</v>
      </c>
      <c r="I25" s="190">
        <v>0.82</v>
      </c>
      <c r="J25" s="193">
        <v>6.1199999999999997E-2</v>
      </c>
      <c r="K25" s="324">
        <v>2.9999999999999997E-4</v>
      </c>
    </row>
    <row r="26" spans="5:11">
      <c r="E26" s="192" t="s">
        <v>31</v>
      </c>
      <c r="F26" s="190">
        <v>4.93</v>
      </c>
      <c r="G26" s="193">
        <v>6.1000000000000004E-3</v>
      </c>
      <c r="H26" s="193">
        <v>9.1000000000000004E-3</v>
      </c>
      <c r="I26" s="190">
        <v>31.24</v>
      </c>
      <c r="J26" s="193">
        <v>3.8600000000000002E-2</v>
      </c>
      <c r="K26" s="324">
        <v>1.0500000000000001E-2</v>
      </c>
    </row>
    <row r="27" spans="5:11">
      <c r="E27" s="192" t="s">
        <v>34</v>
      </c>
      <c r="F27" s="190">
        <v>19.149999999999999</v>
      </c>
      <c r="G27" s="193">
        <v>3.5999999999999997E-2</v>
      </c>
      <c r="H27" s="193">
        <v>3.5299999999999998E-2</v>
      </c>
      <c r="I27" s="190">
        <v>63.31</v>
      </c>
      <c r="J27" s="193">
        <v>0.11890000000000001</v>
      </c>
      <c r="K27" s="324">
        <v>2.1299999999999999E-2</v>
      </c>
    </row>
    <row r="28" spans="5:11">
      <c r="E28" s="192" t="s">
        <v>17</v>
      </c>
      <c r="F28" s="190">
        <v>7.71</v>
      </c>
      <c r="G28" s="193">
        <v>3.61E-2</v>
      </c>
      <c r="H28" s="193">
        <v>1.4200000000000001E-2</v>
      </c>
      <c r="I28" s="190">
        <v>17.59</v>
      </c>
      <c r="J28" s="193">
        <v>8.2400000000000001E-2</v>
      </c>
      <c r="K28" s="324">
        <v>5.8999999999999999E-3</v>
      </c>
    </row>
    <row r="29" spans="5:11">
      <c r="E29" s="192" t="s">
        <v>43</v>
      </c>
      <c r="F29" s="190">
        <v>3.36</v>
      </c>
      <c r="G29" s="193">
        <v>1.4999999999999999E-2</v>
      </c>
      <c r="H29" s="193">
        <v>6.1999999999999998E-3</v>
      </c>
      <c r="I29" s="190">
        <v>6.28</v>
      </c>
      <c r="J29" s="193">
        <v>2.81E-2</v>
      </c>
      <c r="K29" s="324">
        <v>2.0999999999999999E-3</v>
      </c>
    </row>
    <row r="30" spans="5:11">
      <c r="E30" s="192" t="s">
        <v>254</v>
      </c>
      <c r="F30" s="190">
        <v>0.85</v>
      </c>
      <c r="G30" s="193">
        <v>9.1000000000000004E-3</v>
      </c>
      <c r="H30" s="193">
        <v>1.6000000000000001E-3</v>
      </c>
      <c r="I30" s="190">
        <v>6.46</v>
      </c>
      <c r="J30" s="193">
        <v>6.88E-2</v>
      </c>
      <c r="K30" s="324">
        <v>2.2000000000000001E-3</v>
      </c>
    </row>
    <row r="31" spans="5:11">
      <c r="E31" s="192" t="s">
        <v>35</v>
      </c>
      <c r="F31" s="190">
        <v>1.3</v>
      </c>
      <c r="G31" s="193">
        <v>2.6800000000000001E-2</v>
      </c>
      <c r="H31" s="193">
        <v>2.3999999999999998E-3</v>
      </c>
      <c r="I31" s="190">
        <v>8.0299999999999994</v>
      </c>
      <c r="J31" s="193">
        <v>0.16600000000000001</v>
      </c>
      <c r="K31" s="324">
        <v>2.7000000000000001E-3</v>
      </c>
    </row>
    <row r="32" spans="5:11">
      <c r="E32" s="192" t="s">
        <v>4</v>
      </c>
      <c r="F32" s="190">
        <v>90.85</v>
      </c>
      <c r="G32" s="193">
        <v>7.2999999999999995E-2</v>
      </c>
      <c r="H32" s="193">
        <v>0.16739999999999999</v>
      </c>
      <c r="I32" s="190">
        <v>149.05000000000001</v>
      </c>
      <c r="J32" s="193">
        <v>0.1197</v>
      </c>
      <c r="K32" s="324">
        <v>5.0200000000000002E-2</v>
      </c>
    </row>
    <row r="33" spans="5:11">
      <c r="E33" s="192" t="s">
        <v>36</v>
      </c>
      <c r="F33" s="191">
        <v>5.1100000000000003</v>
      </c>
      <c r="G33" s="325">
        <v>1.0800000000000001E-2</v>
      </c>
      <c r="H33" s="193">
        <v>9.4000000000000004E-3</v>
      </c>
      <c r="I33" s="190">
        <v>15.5</v>
      </c>
      <c r="J33" s="193">
        <v>3.27E-2</v>
      </c>
      <c r="K33" s="324">
        <v>5.1999999999999998E-3</v>
      </c>
    </row>
    <row r="34" spans="5:11" ht="15.75" thickBot="1">
      <c r="E34" s="189" t="s">
        <v>255</v>
      </c>
      <c r="F34" s="187">
        <v>544.11</v>
      </c>
      <c r="G34" s="326">
        <v>3.9E-2</v>
      </c>
      <c r="H34" s="188">
        <v>1</v>
      </c>
      <c r="I34" s="187">
        <v>2969.32</v>
      </c>
      <c r="J34" s="326">
        <v>0.21260000000000001</v>
      </c>
      <c r="K34" s="186">
        <v>1</v>
      </c>
    </row>
  </sheetData>
  <mergeCells count="3">
    <mergeCell ref="E5:E6"/>
    <mergeCell ref="F5:H5"/>
    <mergeCell ref="I5:K5"/>
  </mergeCells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E4:M36"/>
  <sheetViews>
    <sheetView zoomScale="70" zoomScaleNormal="70" workbookViewId="0">
      <selection activeCell="Q19" sqref="Q19"/>
    </sheetView>
  </sheetViews>
  <sheetFormatPr baseColWidth="10" defaultColWidth="11.42578125" defaultRowHeight="15"/>
  <cols>
    <col min="1" max="6" width="11.42578125" style="126"/>
    <col min="7" max="7" width="45.140625" style="126" customWidth="1"/>
    <col min="8" max="9" width="11.42578125" style="126"/>
    <col min="10" max="10" width="13.42578125" style="126" customWidth="1"/>
    <col min="11" max="16384" width="11.42578125" style="126"/>
  </cols>
  <sheetData>
    <row r="4" spans="5:13">
      <c r="E4" s="92" t="s">
        <v>753</v>
      </c>
    </row>
    <row r="5" spans="5:13">
      <c r="E5" s="215" t="s">
        <v>751</v>
      </c>
      <c r="G5" s="213"/>
      <c r="H5" s="213"/>
      <c r="I5" s="213"/>
      <c r="J5" s="213"/>
      <c r="K5" s="214"/>
      <c r="L5" s="213"/>
      <c r="M5" s="213"/>
    </row>
    <row r="7" spans="5:13" ht="15.75" thickBot="1"/>
    <row r="8" spans="5:13">
      <c r="G8" s="357"/>
      <c r="H8" s="356" t="s">
        <v>3</v>
      </c>
      <c r="I8" s="356" t="s">
        <v>5</v>
      </c>
      <c r="J8" s="356" t="s">
        <v>39</v>
      </c>
      <c r="K8" s="356" t="s">
        <v>726</v>
      </c>
      <c r="L8" s="356" t="s">
        <v>6</v>
      </c>
      <c r="M8" s="355" t="s">
        <v>4</v>
      </c>
    </row>
    <row r="9" spans="5:13" ht="30.75" customHeight="1">
      <c r="G9" s="349" t="s">
        <v>332</v>
      </c>
      <c r="H9" s="348">
        <v>7.5</v>
      </c>
      <c r="I9" s="348">
        <v>13.1</v>
      </c>
      <c r="J9" s="348">
        <v>20.8</v>
      </c>
      <c r="K9" s="348">
        <v>22.1</v>
      </c>
      <c r="L9" s="348">
        <v>20.5</v>
      </c>
      <c r="M9" s="347">
        <v>23.3</v>
      </c>
    </row>
    <row r="10" spans="5:13" ht="32.25" customHeight="1">
      <c r="G10" s="349" t="s">
        <v>725</v>
      </c>
      <c r="H10" s="353">
        <v>-5</v>
      </c>
      <c r="I10" s="353">
        <v>-4.7</v>
      </c>
      <c r="J10" s="353">
        <v>-8.6999999999999993</v>
      </c>
      <c r="K10" s="353">
        <v>-0.9</v>
      </c>
      <c r="L10" s="353">
        <v>-6.4</v>
      </c>
      <c r="M10" s="352">
        <v>-9.3000000000000007</v>
      </c>
    </row>
    <row r="11" spans="5:13" ht="30.75" customHeight="1">
      <c r="G11" s="349" t="s">
        <v>708</v>
      </c>
      <c r="H11" s="353">
        <v>-5.7</v>
      </c>
      <c r="I11" s="353">
        <v>-6.1</v>
      </c>
      <c r="J11" s="354">
        <v>-10</v>
      </c>
      <c r="K11" s="353">
        <v>-10.199999999999999</v>
      </c>
      <c r="L11" s="353">
        <v>-7.9</v>
      </c>
      <c r="M11" s="352">
        <v>-8.1</v>
      </c>
    </row>
    <row r="12" spans="5:13" ht="44.25" customHeight="1">
      <c r="G12" s="349" t="s">
        <v>468</v>
      </c>
      <c r="H12" s="362">
        <v>2</v>
      </c>
      <c r="I12" s="362">
        <v>2.7</v>
      </c>
      <c r="J12" s="362">
        <v>4.5999999999999996</v>
      </c>
      <c r="K12" s="362">
        <v>2.4</v>
      </c>
      <c r="L12" s="362">
        <v>2.5</v>
      </c>
      <c r="M12" s="363">
        <v>1.9</v>
      </c>
    </row>
    <row r="13" spans="5:13" ht="36.75" customHeight="1">
      <c r="G13" s="351" t="s">
        <v>331</v>
      </c>
      <c r="H13" s="360">
        <v>1.7</v>
      </c>
      <c r="I13" s="360">
        <v>5.8</v>
      </c>
      <c r="J13" s="360">
        <v>3.4</v>
      </c>
      <c r="K13" s="360">
        <v>0.5</v>
      </c>
      <c r="L13" s="360">
        <v>11.7</v>
      </c>
      <c r="M13" s="361">
        <v>7.8</v>
      </c>
    </row>
    <row r="14" spans="5:13">
      <c r="G14" s="350" t="s">
        <v>486</v>
      </c>
      <c r="H14" s="348">
        <f>H12+H13</f>
        <v>3.7</v>
      </c>
      <c r="I14" s="348">
        <f t="shared" ref="I14:M14" si="0">I12+I13</f>
        <v>8.5</v>
      </c>
      <c r="J14" s="348">
        <f t="shared" si="0"/>
        <v>8</v>
      </c>
      <c r="K14" s="348">
        <f t="shared" si="0"/>
        <v>2.9</v>
      </c>
      <c r="L14" s="348">
        <f t="shared" si="0"/>
        <v>14.2</v>
      </c>
      <c r="M14" s="348">
        <f t="shared" si="0"/>
        <v>9.6999999999999993</v>
      </c>
    </row>
    <row r="15" spans="5:13" ht="30.75" thickBot="1">
      <c r="G15" s="349" t="s">
        <v>724</v>
      </c>
      <c r="H15" s="348">
        <v>-1.9</v>
      </c>
      <c r="I15" s="348">
        <v>-0.8</v>
      </c>
      <c r="J15" s="348">
        <v>1.1000000000000001</v>
      </c>
      <c r="K15" s="348">
        <v>-5.5</v>
      </c>
      <c r="L15" s="348">
        <v>-4.9000000000000004</v>
      </c>
      <c r="M15" s="347">
        <v>-4.4000000000000004</v>
      </c>
    </row>
    <row r="16" spans="5:13" ht="30.75" thickBot="1">
      <c r="G16" s="346" t="s">
        <v>707</v>
      </c>
      <c r="H16" s="344">
        <v>14.3</v>
      </c>
      <c r="I16" s="344">
        <v>19.600000000000001</v>
      </c>
      <c r="J16" s="345">
        <v>28.4</v>
      </c>
      <c r="K16" s="344">
        <v>32.6</v>
      </c>
      <c r="L16" s="344">
        <v>25</v>
      </c>
      <c r="M16" s="343">
        <v>24.2</v>
      </c>
    </row>
    <row r="18" spans="7:13" ht="15.75" thickBot="1"/>
    <row r="19" spans="7:13">
      <c r="G19" s="216"/>
      <c r="H19" s="224" t="s">
        <v>3</v>
      </c>
      <c r="I19" s="224" t="s">
        <v>5</v>
      </c>
      <c r="J19" s="224" t="s">
        <v>39</v>
      </c>
      <c r="K19" s="224" t="s">
        <v>8</v>
      </c>
      <c r="L19" s="224" t="s">
        <v>6</v>
      </c>
      <c r="M19" s="225" t="s">
        <v>4</v>
      </c>
    </row>
    <row r="20" spans="7:13">
      <c r="G20" s="222" t="s">
        <v>725</v>
      </c>
      <c r="H20" s="217">
        <v>-5</v>
      </c>
      <c r="I20" s="217">
        <v>-4.7</v>
      </c>
      <c r="J20" s="217">
        <v>-8.6999999999999993</v>
      </c>
      <c r="K20" s="217">
        <v>-0.9</v>
      </c>
      <c r="L20" s="217">
        <v>-6.4</v>
      </c>
      <c r="M20" s="218">
        <v>-9.3000000000000007</v>
      </c>
    </row>
    <row r="21" spans="7:13" ht="30">
      <c r="G21" s="222" t="s">
        <v>754</v>
      </c>
      <c r="H21" s="217">
        <v>-6.8</v>
      </c>
      <c r="I21" s="217">
        <v>-2.2999999999999998</v>
      </c>
      <c r="J21" s="219">
        <v>-4.8</v>
      </c>
      <c r="K21" s="217">
        <v>4.3</v>
      </c>
      <c r="L21" s="217">
        <v>2.2999999999999998</v>
      </c>
      <c r="M21" s="218">
        <v>-7.9</v>
      </c>
    </row>
    <row r="22" spans="7:13" ht="30">
      <c r="G22" s="222" t="s">
        <v>755</v>
      </c>
      <c r="H22" s="217">
        <v>1.2</v>
      </c>
      <c r="I22" s="217">
        <v>1.5</v>
      </c>
      <c r="J22" s="256">
        <v>-1.7</v>
      </c>
      <c r="K22" s="257" t="s">
        <v>500</v>
      </c>
      <c r="L22" s="217">
        <v>0.5</v>
      </c>
      <c r="M22" s="218">
        <v>-2.8</v>
      </c>
    </row>
    <row r="23" spans="7:13" ht="30.75" thickBot="1">
      <c r="G23" s="223" t="s">
        <v>752</v>
      </c>
      <c r="H23" s="220">
        <v>-26.7</v>
      </c>
      <c r="I23" s="220">
        <v>-36.6</v>
      </c>
      <c r="J23" s="258">
        <v>-5.3</v>
      </c>
      <c r="K23" s="258">
        <v>-143.9</v>
      </c>
      <c r="L23" s="220">
        <v>2.5</v>
      </c>
      <c r="M23" s="221">
        <v>-19.2</v>
      </c>
    </row>
    <row r="36" spans="7:7">
      <c r="G36" s="251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E19"/>
  <sheetViews>
    <sheetView workbookViewId="0">
      <selection activeCell="B2" sqref="B2"/>
    </sheetView>
  </sheetViews>
  <sheetFormatPr baseColWidth="10" defaultColWidth="10.85546875" defaultRowHeight="15"/>
  <cols>
    <col min="1" max="2" width="10.85546875" style="131"/>
    <col min="3" max="3" width="17.42578125" style="131" customWidth="1"/>
    <col min="4" max="16384" width="10.85546875" style="131"/>
  </cols>
  <sheetData>
    <row r="2" spans="2:5">
      <c r="B2" s="138" t="s">
        <v>546</v>
      </c>
    </row>
    <row r="3" spans="2:5">
      <c r="B3" s="137" t="s">
        <v>367</v>
      </c>
    </row>
    <row r="5" spans="2:5" ht="15.75" thickBot="1"/>
    <row r="6" spans="2:5" ht="39" thickBot="1">
      <c r="C6" s="136" t="s">
        <v>366</v>
      </c>
      <c r="D6" s="135" t="s">
        <v>365</v>
      </c>
      <c r="E6" s="135" t="s">
        <v>364</v>
      </c>
    </row>
    <row r="7" spans="2:5" ht="15.75" thickBot="1">
      <c r="C7" s="134" t="s">
        <v>363</v>
      </c>
      <c r="D7" s="132">
        <v>-7.9</v>
      </c>
      <c r="E7" s="132">
        <v>-4.7</v>
      </c>
    </row>
    <row r="8" spans="2:5" ht="26.25" thickBot="1">
      <c r="C8" s="134" t="s">
        <v>362</v>
      </c>
      <c r="D8" s="132">
        <v>-6.6</v>
      </c>
      <c r="E8" s="132">
        <v>-6.8</v>
      </c>
    </row>
    <row r="9" spans="2:5" ht="26.25" thickBot="1">
      <c r="C9" s="134" t="s">
        <v>361</v>
      </c>
      <c r="D9" s="132">
        <v>-8.6</v>
      </c>
      <c r="E9" s="132">
        <v>-2.2999999999999998</v>
      </c>
    </row>
    <row r="10" spans="2:5" ht="39" thickBot="1">
      <c r="C10" s="134" t="s">
        <v>360</v>
      </c>
      <c r="D10" s="132">
        <v>-1.1000000000000001</v>
      </c>
      <c r="E10" s="132">
        <v>-0.8</v>
      </c>
    </row>
    <row r="11" spans="2:5" ht="39" thickBot="1">
      <c r="C11" s="134" t="s">
        <v>359</v>
      </c>
      <c r="D11" s="133">
        <v>-1.7</v>
      </c>
      <c r="E11" s="133">
        <v>-1.3</v>
      </c>
    </row>
    <row r="12" spans="2:5" ht="39" thickBot="1">
      <c r="C12" s="134" t="s">
        <v>502</v>
      </c>
      <c r="D12" s="133">
        <v>-1.2</v>
      </c>
      <c r="E12" s="133">
        <v>-0.8</v>
      </c>
    </row>
    <row r="13" spans="2:5" ht="64.5" thickBot="1">
      <c r="C13" s="134" t="s">
        <v>358</v>
      </c>
      <c r="D13" s="132">
        <v>8.6999999999999993</v>
      </c>
      <c r="E13" s="132">
        <v>7.8</v>
      </c>
    </row>
    <row r="14" spans="2:5" ht="26.25" thickBot="1">
      <c r="C14" s="134" t="s">
        <v>357</v>
      </c>
      <c r="D14" s="133">
        <v>-0.4</v>
      </c>
      <c r="E14" s="133">
        <v>-0.4</v>
      </c>
    </row>
    <row r="15" spans="2:5" ht="26.25" thickBot="1">
      <c r="C15" s="134" t="s">
        <v>356</v>
      </c>
      <c r="D15" s="133">
        <v>-0.3</v>
      </c>
      <c r="E15" s="133">
        <v>-0.3</v>
      </c>
    </row>
    <row r="16" spans="2:5" ht="51.75" thickBot="1">
      <c r="C16" s="134" t="s">
        <v>355</v>
      </c>
      <c r="D16" s="132">
        <v>-1.5</v>
      </c>
      <c r="E16" s="132">
        <v>1.5</v>
      </c>
    </row>
    <row r="17" spans="3:5" ht="26.25" thickBot="1">
      <c r="C17" s="134" t="s">
        <v>354</v>
      </c>
      <c r="D17" s="133">
        <v>6.3</v>
      </c>
      <c r="E17" s="133">
        <v>6.7</v>
      </c>
    </row>
    <row r="18" spans="3:5" ht="102.75" thickBot="1">
      <c r="C18" s="134" t="s">
        <v>503</v>
      </c>
      <c r="D18" s="132">
        <v>-38.9</v>
      </c>
      <c r="E18" s="132">
        <v>-40.4</v>
      </c>
    </row>
    <row r="19" spans="3:5" ht="26.25" thickBot="1">
      <c r="C19" s="134" t="s">
        <v>353</v>
      </c>
      <c r="D19" s="132">
        <v>4</v>
      </c>
      <c r="E19" s="132">
        <v>-28.3</v>
      </c>
    </row>
  </sheetData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25"/>
  <sheetViews>
    <sheetView topLeftCell="A28" zoomScale="145" zoomScaleNormal="145" workbookViewId="0">
      <selection activeCell="B50" sqref="B50"/>
    </sheetView>
  </sheetViews>
  <sheetFormatPr baseColWidth="10" defaultRowHeight="15"/>
  <cols>
    <col min="1" max="1" width="23.42578125" customWidth="1"/>
    <col min="2" max="2" width="15.140625" customWidth="1"/>
  </cols>
  <sheetData>
    <row r="1" spans="1:2">
      <c r="A1" s="56" t="s">
        <v>210</v>
      </c>
    </row>
    <row r="2" spans="1:2">
      <c r="A2" s="7" t="s">
        <v>211</v>
      </c>
    </row>
    <row r="4" spans="1:2">
      <c r="A4" s="8"/>
      <c r="B4" s="9" t="s">
        <v>175</v>
      </c>
    </row>
    <row r="5" spans="1:2">
      <c r="A5" s="10" t="s">
        <v>174</v>
      </c>
      <c r="B5" s="11">
        <v>4.7436599927653145E-2</v>
      </c>
    </row>
    <row r="6" spans="1:2">
      <c r="A6" s="12" t="s">
        <v>173</v>
      </c>
      <c r="B6" s="13">
        <v>-6.0324842179413363E-3</v>
      </c>
    </row>
    <row r="7" spans="1:2">
      <c r="A7" s="14" t="s">
        <v>160</v>
      </c>
      <c r="B7" s="15">
        <v>-4.3265872533860161E-2</v>
      </c>
    </row>
    <row r="8" spans="1:2">
      <c r="A8" s="12" t="s">
        <v>172</v>
      </c>
      <c r="B8" s="13">
        <v>-5.6564599454068998E-2</v>
      </c>
    </row>
    <row r="9" spans="1:2">
      <c r="A9" s="14" t="s">
        <v>165</v>
      </c>
      <c r="B9" s="15">
        <v>-7.9247916344530656E-2</v>
      </c>
    </row>
    <row r="10" spans="1:2">
      <c r="A10" s="12" t="s">
        <v>337</v>
      </c>
      <c r="B10" s="13">
        <v>-8.9089120476610217E-2</v>
      </c>
    </row>
    <row r="11" spans="1:2">
      <c r="A11" s="14" t="s">
        <v>169</v>
      </c>
      <c r="B11" s="15">
        <v>-9.5080856423680138E-2</v>
      </c>
    </row>
    <row r="12" spans="1:2">
      <c r="A12" s="12" t="s">
        <v>166</v>
      </c>
      <c r="B12" s="13">
        <v>-0.10206279220948455</v>
      </c>
    </row>
    <row r="13" spans="1:2">
      <c r="A13" s="14" t="s">
        <v>338</v>
      </c>
      <c r="B13" s="15">
        <v>-0.10646294282195157</v>
      </c>
    </row>
    <row r="14" spans="1:2">
      <c r="A14" s="12" t="s">
        <v>164</v>
      </c>
      <c r="B14" s="13">
        <v>-0.11950426465524011</v>
      </c>
    </row>
    <row r="15" spans="1:2">
      <c r="A15" s="14" t="s">
        <v>159</v>
      </c>
      <c r="B15" s="15">
        <v>-0.12675917087426902</v>
      </c>
    </row>
    <row r="16" spans="1:2">
      <c r="A16" s="12" t="s">
        <v>336</v>
      </c>
      <c r="B16" s="13">
        <v>-0.16600938266329601</v>
      </c>
    </row>
    <row r="17" spans="1:2">
      <c r="A17" s="14" t="s">
        <v>167</v>
      </c>
      <c r="B17" s="15">
        <v>-0.1727535050812099</v>
      </c>
    </row>
    <row r="18" spans="1:2">
      <c r="A18" s="12" t="s">
        <v>156</v>
      </c>
      <c r="B18" s="13">
        <v>-0.18016888898580519</v>
      </c>
    </row>
    <row r="19" spans="1:2">
      <c r="A19" s="14" t="s">
        <v>155</v>
      </c>
      <c r="B19" s="15">
        <v>-0.18683130110044877</v>
      </c>
    </row>
    <row r="20" spans="1:2">
      <c r="A20" s="12" t="s">
        <v>157</v>
      </c>
      <c r="B20" s="13">
        <v>-0.19681864434323548</v>
      </c>
    </row>
    <row r="21" spans="1:2">
      <c r="A21" s="14" t="s">
        <v>171</v>
      </c>
      <c r="B21" s="15">
        <v>-0.22366924636773367</v>
      </c>
    </row>
    <row r="22" spans="1:2">
      <c r="A22" s="12" t="s">
        <v>170</v>
      </c>
      <c r="B22" s="13">
        <v>-0.27805600258040031</v>
      </c>
    </row>
    <row r="23" spans="1:2">
      <c r="A23" s="14" t="s">
        <v>158</v>
      </c>
      <c r="B23" s="15">
        <v>-0.4364674830663865</v>
      </c>
    </row>
    <row r="24" spans="1:2">
      <c r="A24" s="12" t="s">
        <v>161</v>
      </c>
      <c r="B24" s="13">
        <v>-0.45536997907435328</v>
      </c>
    </row>
    <row r="25" spans="1:2">
      <c r="A25" s="16" t="s">
        <v>168</v>
      </c>
      <c r="B25" s="17">
        <v>-0.4815886108727051</v>
      </c>
    </row>
  </sheetData>
  <pageMargins left="0.7" right="0.7" top="0.75" bottom="0.75" header="0.3" footer="0.3"/>
  <pageSetup paperSize="9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6"/>
  <sheetViews>
    <sheetView zoomScale="84" zoomScaleNormal="84" workbookViewId="0">
      <selection activeCell="AA25" sqref="AA25"/>
    </sheetView>
  </sheetViews>
  <sheetFormatPr baseColWidth="10" defaultRowHeight="15"/>
  <cols>
    <col min="1" max="1" width="21.85546875" customWidth="1"/>
  </cols>
  <sheetData>
    <row r="1" spans="1:21">
      <c r="A1" s="56" t="s">
        <v>209</v>
      </c>
    </row>
    <row r="2" spans="1:21">
      <c r="A2" s="7" t="s">
        <v>197</v>
      </c>
    </row>
    <row r="3" spans="1:21" ht="15.75" thickBot="1"/>
    <row r="4" spans="1:21">
      <c r="A4" s="21"/>
      <c r="B4" s="22">
        <v>2001</v>
      </c>
      <c r="C4" s="22">
        <v>2002</v>
      </c>
      <c r="D4" s="22">
        <v>2003</v>
      </c>
      <c r="E4" s="22">
        <v>2004</v>
      </c>
      <c r="F4" s="22">
        <v>2005</v>
      </c>
      <c r="G4" s="22">
        <v>2006</v>
      </c>
      <c r="H4" s="22">
        <v>2007</v>
      </c>
      <c r="I4" s="22">
        <v>2008</v>
      </c>
      <c r="J4" s="22">
        <v>2009</v>
      </c>
      <c r="K4" s="22">
        <v>2010</v>
      </c>
      <c r="L4" s="22">
        <v>2011</v>
      </c>
      <c r="M4" s="22">
        <v>2012</v>
      </c>
      <c r="N4" s="22">
        <v>2013</v>
      </c>
      <c r="O4" s="22">
        <v>2014</v>
      </c>
      <c r="P4" s="22">
        <v>2015</v>
      </c>
      <c r="Q4" s="22">
        <v>2016</v>
      </c>
      <c r="R4" s="22">
        <v>2017</v>
      </c>
      <c r="S4" s="22">
        <v>2018</v>
      </c>
      <c r="T4" s="22">
        <v>2019</v>
      </c>
      <c r="U4" s="23">
        <v>2020</v>
      </c>
    </row>
    <row r="5" spans="1:21">
      <c r="A5" s="24" t="s">
        <v>100</v>
      </c>
      <c r="B5" s="55">
        <v>1.9837121146298875E-2</v>
      </c>
      <c r="C5" s="55">
        <v>1.1355417436921922E-2</v>
      </c>
      <c r="D5" s="55">
        <v>8.2312299739530914E-3</v>
      </c>
      <c r="E5" s="55">
        <v>2.8297965845113682E-2</v>
      </c>
      <c r="F5" s="55">
        <v>1.6631821300672867E-2</v>
      </c>
      <c r="G5" s="55">
        <v>2.4493454013939875E-2</v>
      </c>
      <c r="H5" s="55">
        <v>2.4247397856175246E-2</v>
      </c>
      <c r="I5" s="55">
        <v>2.5493676773213902E-3</v>
      </c>
      <c r="J5" s="55">
        <v>-2.8733254071543812E-2</v>
      </c>
      <c r="K5" s="55">
        <v>1.9494589034497967E-2</v>
      </c>
      <c r="L5" s="55">
        <v>2.1926797158413169E-2</v>
      </c>
      <c r="M5" s="55">
        <v>3.1316447000195868E-3</v>
      </c>
      <c r="N5" s="55">
        <v>5.7632357018284619E-3</v>
      </c>
      <c r="O5" s="55">
        <v>9.5616872389892027E-3</v>
      </c>
      <c r="P5" s="55">
        <v>1.112912341581529E-2</v>
      </c>
      <c r="Q5" s="55">
        <v>1.0954625842420018E-2</v>
      </c>
      <c r="R5" s="55">
        <v>2.2914075239161447E-2</v>
      </c>
      <c r="S5" s="55">
        <v>1.7928890382467255E-2</v>
      </c>
      <c r="T5" s="55">
        <v>1.5085837300755189E-2</v>
      </c>
      <c r="U5" s="43">
        <v>-7.9000000000000001E-2</v>
      </c>
    </row>
    <row r="6" spans="1:21" ht="15.75" thickBot="1">
      <c r="A6" s="26" t="s">
        <v>101</v>
      </c>
      <c r="B6" s="46">
        <v>2.2748441513801732E-2</v>
      </c>
      <c r="C6" s="46">
        <v>-9.173808879585077E-3</v>
      </c>
      <c r="D6" s="46">
        <v>1.9189751423374757E-2</v>
      </c>
      <c r="E6" s="46">
        <v>3.4801781005464161E-2</v>
      </c>
      <c r="F6" s="46">
        <v>2.8994840762724072E-2</v>
      </c>
      <c r="G6" s="46">
        <v>3.6453477218056252E-2</v>
      </c>
      <c r="H6" s="46">
        <v>5.5346431252151218E-2</v>
      </c>
      <c r="I6" s="46">
        <v>8.5314205151056921E-3</v>
      </c>
      <c r="J6" s="46">
        <v>-9.0697800273895735E-2</v>
      </c>
      <c r="K6" s="46">
        <v>2.0811101750443761E-2</v>
      </c>
      <c r="L6" s="46">
        <v>2.0661260080669264E-2</v>
      </c>
      <c r="M6" s="46">
        <v>2.3138619395703941E-3</v>
      </c>
      <c r="N6" s="46">
        <v>-8.0557485941351592E-3</v>
      </c>
      <c r="O6" s="46">
        <v>3.2785620612574284E-4</v>
      </c>
      <c r="P6" s="46">
        <v>1.0241476273415984E-2</v>
      </c>
      <c r="Q6" s="46">
        <v>2.6599132121858604E-2</v>
      </c>
      <c r="R6" s="46">
        <v>4.7494573045371746E-2</v>
      </c>
      <c r="S6" s="46">
        <v>3.2044335737949403E-2</v>
      </c>
      <c r="T6" s="46">
        <v>4.2370802682141662E-2</v>
      </c>
      <c r="U6" s="48">
        <v>-8.5999999999999993E-2</v>
      </c>
    </row>
  </sheetData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6"/>
  <sheetViews>
    <sheetView zoomScale="72" zoomScaleNormal="72" workbookViewId="0">
      <selection activeCell="Q22" sqref="Q22"/>
    </sheetView>
  </sheetViews>
  <sheetFormatPr baseColWidth="10" defaultRowHeight="15"/>
  <cols>
    <col min="1" max="1" width="22" customWidth="1"/>
  </cols>
  <sheetData>
    <row r="1" spans="1:18">
      <c r="A1" s="56" t="s">
        <v>208</v>
      </c>
    </row>
    <row r="2" spans="1:18">
      <c r="A2" s="7" t="s">
        <v>197</v>
      </c>
    </row>
    <row r="3" spans="1:18" ht="15.75" thickBot="1"/>
    <row r="4" spans="1:18">
      <c r="A4" s="21"/>
      <c r="B4" s="57">
        <v>43831</v>
      </c>
      <c r="C4" s="57">
        <v>43862</v>
      </c>
      <c r="D4" s="57">
        <v>43891</v>
      </c>
      <c r="E4" s="57">
        <v>43922</v>
      </c>
      <c r="F4" s="57">
        <v>43952</v>
      </c>
      <c r="G4" s="57">
        <v>43983</v>
      </c>
      <c r="H4" s="57">
        <v>44013</v>
      </c>
      <c r="I4" s="57">
        <v>44044</v>
      </c>
      <c r="J4" s="57">
        <v>44075</v>
      </c>
      <c r="K4" s="57">
        <v>44105</v>
      </c>
      <c r="L4" s="57">
        <v>44136</v>
      </c>
      <c r="M4" s="57">
        <v>44166</v>
      </c>
      <c r="N4" s="57">
        <v>44197</v>
      </c>
      <c r="O4" s="57">
        <v>44228</v>
      </c>
      <c r="P4" s="57">
        <v>44256</v>
      </c>
      <c r="Q4" s="57">
        <v>44287</v>
      </c>
      <c r="R4" s="58">
        <v>44317</v>
      </c>
    </row>
    <row r="5" spans="1:18">
      <c r="A5" s="24" t="s">
        <v>102</v>
      </c>
      <c r="B5" s="59">
        <v>100</v>
      </c>
      <c r="C5" s="59">
        <v>99.365277823017863</v>
      </c>
      <c r="D5" s="59">
        <v>61.822175483730099</v>
      </c>
      <c r="E5" s="59">
        <v>38.439977341486923</v>
      </c>
      <c r="F5" s="59">
        <v>85.601924914580891</v>
      </c>
      <c r="G5" s="59">
        <v>107.69349989354365</v>
      </c>
      <c r="H5" s="59">
        <v>105.8322203656578</v>
      </c>
      <c r="I5" s="59">
        <v>108.67578972917397</v>
      </c>
      <c r="J5" s="59">
        <v>104.74474775738952</v>
      </c>
      <c r="K5" s="59">
        <v>104.47441558345581</v>
      </c>
      <c r="L5" s="59">
        <v>77.724382767649701</v>
      </c>
      <c r="M5" s="59">
        <v>112.56123539815952</v>
      </c>
      <c r="N5" s="59">
        <v>96.779404442494766</v>
      </c>
      <c r="O5" s="59">
        <v>101.23637813685731</v>
      </c>
      <c r="P5" s="59">
        <v>98.390205843867534</v>
      </c>
      <c r="Q5" s="59">
        <v>78.986255262054087</v>
      </c>
      <c r="R5" s="60">
        <v>99.502920141562413</v>
      </c>
    </row>
    <row r="6" spans="1:18" ht="15.75" thickBot="1">
      <c r="A6" s="26" t="s">
        <v>123</v>
      </c>
      <c r="B6" s="61">
        <v>100</v>
      </c>
      <c r="C6" s="61">
        <v>99.626918158221045</v>
      </c>
      <c r="D6" s="61">
        <v>81.532479723448063</v>
      </c>
      <c r="E6" s="61">
        <v>64.500179344858338</v>
      </c>
      <c r="F6" s="61">
        <v>92.487660594761138</v>
      </c>
      <c r="G6" s="61">
        <v>104.43443785949175</v>
      </c>
      <c r="H6" s="61">
        <v>103.43864569988095</v>
      </c>
      <c r="I6" s="61">
        <v>105.40889378859575</v>
      </c>
      <c r="J6" s="61">
        <v>101.71560474986079</v>
      </c>
      <c r="K6" s="61">
        <v>104.11774766085276</v>
      </c>
      <c r="L6" s="61">
        <v>85.674902120829174</v>
      </c>
      <c r="M6" s="61">
        <v>106.69355272957775</v>
      </c>
      <c r="N6" s="61">
        <v>99.545282179867897</v>
      </c>
      <c r="O6" s="61">
        <v>100.59681671804685</v>
      </c>
      <c r="P6" s="61">
        <v>99.59692125302098</v>
      </c>
      <c r="Q6" s="61">
        <v>88.545967038584095</v>
      </c>
      <c r="R6" s="62">
        <v>99.85455598979209</v>
      </c>
    </row>
  </sheetData>
  <pageMargins left="0.7" right="0.7" top="0.75" bottom="0.75" header="0.3" footer="0.3"/>
  <pageSetup paperSize="9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"/>
  <sheetViews>
    <sheetView zoomScale="115" zoomScaleNormal="115" workbookViewId="0">
      <selection activeCell="M6" sqref="M6"/>
    </sheetView>
  </sheetViews>
  <sheetFormatPr baseColWidth="10" defaultRowHeight="15"/>
  <cols>
    <col min="1" max="1" width="15.42578125" customWidth="1"/>
  </cols>
  <sheetData>
    <row r="1" spans="1:13">
      <c r="A1" s="56" t="s">
        <v>484</v>
      </c>
    </row>
    <row r="2" spans="1:13">
      <c r="A2" s="7" t="s">
        <v>197</v>
      </c>
    </row>
    <row r="3" spans="1:13" ht="15.75" thickBot="1"/>
    <row r="4" spans="1:13">
      <c r="A4" s="21"/>
      <c r="B4" s="22">
        <v>2009</v>
      </c>
      <c r="C4" s="22">
        <v>2010</v>
      </c>
      <c r="D4" s="22">
        <v>2011</v>
      </c>
      <c r="E4" s="22">
        <v>2012</v>
      </c>
      <c r="F4" s="22">
        <v>2013</v>
      </c>
      <c r="G4" s="22">
        <v>2014</v>
      </c>
      <c r="H4" s="22">
        <v>2015</v>
      </c>
      <c r="I4" s="22">
        <v>2016</v>
      </c>
      <c r="J4" s="22">
        <v>2017</v>
      </c>
      <c r="K4" s="22">
        <v>2018</v>
      </c>
      <c r="L4" s="22">
        <v>2019</v>
      </c>
      <c r="M4" s="23">
        <v>2020</v>
      </c>
    </row>
    <row r="5" spans="1:13">
      <c r="A5" s="54" t="s">
        <v>100</v>
      </c>
      <c r="B5" s="55">
        <v>-2.8733254071543812E-2</v>
      </c>
      <c r="C5" s="55">
        <v>1.9494589034497967E-2</v>
      </c>
      <c r="D5" s="55">
        <v>2.1926797158413169E-2</v>
      </c>
      <c r="E5" s="55">
        <v>3.1316447000195868E-3</v>
      </c>
      <c r="F5" s="55">
        <v>5.7632357018284619E-3</v>
      </c>
      <c r="G5" s="55">
        <v>9.5616872389892027E-3</v>
      </c>
      <c r="H5" s="55">
        <v>1.112912341581529E-2</v>
      </c>
      <c r="I5" s="55">
        <v>1.0954625842420018E-2</v>
      </c>
      <c r="J5" s="55">
        <v>2.2914075239161447E-2</v>
      </c>
      <c r="K5" s="55">
        <v>1.7928890382467255E-2</v>
      </c>
      <c r="L5" s="55">
        <v>1.5085837300755189E-2</v>
      </c>
      <c r="M5" s="43">
        <v>-7.9000000000000001E-2</v>
      </c>
    </row>
    <row r="6" spans="1:13" ht="15.75" thickBot="1">
      <c r="A6" s="63" t="s">
        <v>485</v>
      </c>
      <c r="B6" s="46">
        <v>-1.7999999999999999E-2</v>
      </c>
      <c r="C6" s="46">
        <v>8.9999999999999993E-3</v>
      </c>
      <c r="D6" s="46">
        <v>4.246681445474243E-3</v>
      </c>
      <c r="E6" s="46">
        <v>-4.7765957446808116E-3</v>
      </c>
      <c r="F6" s="46">
        <v>2.6723391518990169E-5</v>
      </c>
      <c r="G6" s="46">
        <v>-1.2399322312901528E-3</v>
      </c>
      <c r="H6" s="46">
        <v>5.2013377926420912E-3</v>
      </c>
      <c r="I6" s="46">
        <v>9.4651498293822911E-3</v>
      </c>
      <c r="J6" s="46">
        <v>1.8784442979564941E-2</v>
      </c>
      <c r="K6" s="46">
        <v>8.6600030022723207E-3</v>
      </c>
      <c r="L6" s="46">
        <v>1.3645694344657677E-2</v>
      </c>
      <c r="M6" s="48">
        <v>-1.8251408725236562E-2</v>
      </c>
    </row>
  </sheetData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51"/>
  <sheetViews>
    <sheetView zoomScaleNormal="100" workbookViewId="0">
      <selection activeCell="O29" sqref="O29"/>
    </sheetView>
  </sheetViews>
  <sheetFormatPr baseColWidth="10" defaultRowHeight="15"/>
  <sheetData>
    <row r="1" spans="1:20">
      <c r="A1" s="128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</row>
    <row r="2" spans="1:20">
      <c r="A2" s="56" t="s">
        <v>758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</row>
    <row r="3" spans="1:20"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</row>
    <row r="4" spans="1:20">
      <c r="A4" s="7" t="s">
        <v>586</v>
      </c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</row>
    <row r="5" spans="1:20">
      <c r="A5" s="2" t="s">
        <v>495</v>
      </c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</row>
    <row r="6" spans="1:20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</row>
    <row r="7" spans="1:20">
      <c r="A7" s="2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</row>
    <row r="8" spans="1:20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</row>
    <row r="9" spans="1:20">
      <c r="A9" s="2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</row>
    <row r="10" spans="1:20">
      <c r="A10" s="2"/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</row>
    <row r="11" spans="1:20">
      <c r="A11" s="2"/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</row>
    <row r="12" spans="1:20">
      <c r="A12" s="2"/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</row>
    <row r="13" spans="1:20">
      <c r="A13" s="2"/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</row>
    <row r="14" spans="1:20">
      <c r="A14" s="2"/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</row>
    <row r="15" spans="1:20">
      <c r="A15" s="2"/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</row>
    <row r="16" spans="1:20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</row>
    <row r="17" spans="1:20">
      <c r="A17" s="2"/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</row>
    <row r="18" spans="1:20">
      <c r="A18" s="2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</row>
    <row r="19" spans="1:20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</row>
    <row r="20" spans="1:20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</row>
    <row r="21" spans="1:20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</row>
    <row r="22" spans="1:20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</row>
    <row r="23" spans="1:20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</row>
    <row r="24" spans="1:20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</row>
    <row r="25" spans="1:20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</row>
    <row r="26" spans="1:20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</row>
    <row r="27" spans="1:20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</row>
    <row r="28" spans="1:20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</row>
    <row r="29" spans="1:20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</row>
    <row r="30" spans="1:20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</row>
    <row r="31" spans="1:20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</row>
    <row r="32" spans="1:20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</row>
    <row r="33" spans="1:20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</row>
    <row r="34" spans="1:20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</row>
    <row r="35" spans="1:20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</row>
    <row r="36" spans="1:20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129"/>
      <c r="O36" s="2"/>
      <c r="P36" s="2"/>
      <c r="Q36" s="2"/>
      <c r="R36" s="2"/>
      <c r="S36" s="2"/>
      <c r="T36" s="2"/>
    </row>
    <row r="37" spans="1:20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</row>
    <row r="38" spans="1:20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</row>
    <row r="39" spans="1:20">
      <c r="A39" s="403"/>
      <c r="B39" s="404"/>
      <c r="C39" s="404"/>
      <c r="D39" s="404"/>
      <c r="E39" s="404"/>
      <c r="F39" s="404"/>
      <c r="G39" s="404"/>
      <c r="H39" s="404"/>
      <c r="I39" s="404"/>
      <c r="J39" s="404"/>
      <c r="K39" s="404"/>
      <c r="L39" s="404"/>
      <c r="M39" s="2"/>
      <c r="N39" s="2"/>
      <c r="O39" s="2"/>
      <c r="P39" s="2"/>
      <c r="Q39" s="2"/>
      <c r="R39" s="2"/>
      <c r="S39" s="2"/>
      <c r="T39" s="2"/>
    </row>
    <row r="40" spans="1:20">
      <c r="A40" s="404"/>
      <c r="B40" s="404"/>
      <c r="C40" s="404"/>
      <c r="D40" s="404"/>
      <c r="E40" s="404"/>
      <c r="F40" s="404"/>
      <c r="G40" s="404"/>
      <c r="H40" s="404"/>
      <c r="I40" s="404"/>
      <c r="J40" s="404"/>
      <c r="K40" s="404"/>
      <c r="L40" s="404"/>
      <c r="M40" s="2"/>
      <c r="N40" s="2"/>
      <c r="O40" s="2"/>
      <c r="P40" s="2"/>
      <c r="Q40" s="2"/>
      <c r="R40" s="2"/>
      <c r="S40" s="2"/>
      <c r="T40" s="2"/>
    </row>
    <row r="41" spans="1:20">
      <c r="A41" s="404"/>
      <c r="B41" s="404"/>
      <c r="C41" s="404"/>
      <c r="D41" s="404"/>
      <c r="E41" s="404"/>
      <c r="F41" s="404"/>
      <c r="G41" s="404"/>
      <c r="H41" s="404"/>
      <c r="I41" s="404"/>
      <c r="J41" s="404"/>
      <c r="K41" s="404"/>
      <c r="L41" s="404"/>
      <c r="M41" s="2"/>
      <c r="N41" s="2"/>
      <c r="O41" s="2"/>
      <c r="P41" s="2"/>
      <c r="Q41" s="2"/>
      <c r="R41" s="2"/>
      <c r="S41" s="2"/>
      <c r="T41" s="2"/>
    </row>
    <row r="42" spans="1:20">
      <c r="A42" s="404"/>
      <c r="B42" s="404"/>
      <c r="C42" s="404"/>
      <c r="D42" s="404"/>
      <c r="E42" s="404"/>
      <c r="F42" s="404"/>
      <c r="G42" s="404"/>
      <c r="H42" s="404"/>
      <c r="I42" s="404"/>
      <c r="J42" s="404"/>
      <c r="K42" s="404"/>
      <c r="L42" s="404"/>
      <c r="M42" s="2"/>
      <c r="N42" s="2"/>
      <c r="O42" s="2"/>
      <c r="P42" s="2"/>
      <c r="Q42" s="2"/>
      <c r="R42" s="2"/>
      <c r="S42" s="2"/>
      <c r="T42" s="2"/>
    </row>
    <row r="43" spans="1:20">
      <c r="A43" s="404"/>
      <c r="B43" s="404"/>
      <c r="C43" s="404"/>
      <c r="D43" s="404"/>
      <c r="E43" s="404"/>
      <c r="F43" s="404"/>
      <c r="G43" s="404"/>
      <c r="H43" s="404"/>
      <c r="I43" s="404"/>
      <c r="J43" s="404"/>
      <c r="K43" s="404"/>
      <c r="L43" s="404"/>
      <c r="M43" s="2"/>
      <c r="N43" s="2"/>
      <c r="O43" s="2"/>
      <c r="P43" s="2"/>
      <c r="Q43" s="2"/>
      <c r="R43" s="2"/>
      <c r="S43" s="2"/>
      <c r="T43" s="2"/>
    </row>
    <row r="44" spans="1:20">
      <c r="A44" s="404"/>
      <c r="B44" s="404"/>
      <c r="C44" s="404"/>
      <c r="D44" s="404"/>
      <c r="E44" s="404"/>
      <c r="F44" s="404"/>
      <c r="G44" s="404"/>
      <c r="H44" s="404"/>
      <c r="I44" s="404"/>
      <c r="J44" s="404"/>
      <c r="K44" s="404"/>
      <c r="L44" s="404"/>
      <c r="M44" s="2"/>
      <c r="N44" s="2"/>
      <c r="O44" s="2"/>
      <c r="P44" s="2"/>
      <c r="Q44" s="2"/>
      <c r="R44" s="2"/>
      <c r="S44" s="2"/>
      <c r="T44" s="2"/>
    </row>
    <row r="45" spans="1:20">
      <c r="A45" s="404"/>
      <c r="B45" s="404"/>
      <c r="C45" s="404"/>
      <c r="D45" s="404"/>
      <c r="E45" s="404"/>
      <c r="F45" s="404"/>
      <c r="G45" s="404"/>
      <c r="H45" s="404"/>
      <c r="I45" s="404"/>
      <c r="J45" s="404"/>
      <c r="K45" s="404"/>
      <c r="L45" s="404"/>
      <c r="M45" s="2"/>
      <c r="N45" s="2"/>
      <c r="O45" s="2"/>
      <c r="P45" s="2"/>
      <c r="Q45" s="2"/>
      <c r="R45" s="2"/>
      <c r="S45" s="2"/>
      <c r="T45" s="2"/>
    </row>
    <row r="46" spans="1:20">
      <c r="A46" s="404"/>
      <c r="B46" s="404"/>
      <c r="C46" s="404"/>
      <c r="D46" s="404"/>
      <c r="E46" s="404"/>
      <c r="F46" s="404"/>
      <c r="G46" s="404"/>
      <c r="H46" s="404"/>
      <c r="I46" s="404"/>
      <c r="J46" s="404"/>
      <c r="K46" s="404"/>
      <c r="L46" s="404"/>
      <c r="M46" s="2"/>
      <c r="N46" s="2"/>
      <c r="O46" s="2"/>
      <c r="P46" s="2"/>
      <c r="Q46" s="2"/>
      <c r="R46" s="2"/>
      <c r="S46" s="2"/>
      <c r="T46" s="2"/>
    </row>
    <row r="47" spans="1:20">
      <c r="A47" s="404"/>
      <c r="B47" s="404"/>
      <c r="C47" s="404"/>
      <c r="D47" s="404"/>
      <c r="E47" s="404"/>
      <c r="F47" s="404"/>
      <c r="G47" s="404"/>
      <c r="H47" s="404"/>
      <c r="I47" s="404"/>
      <c r="J47" s="404"/>
      <c r="K47" s="404"/>
      <c r="L47" s="404"/>
      <c r="M47" s="2"/>
      <c r="N47" s="2"/>
      <c r="O47" s="2"/>
      <c r="P47" s="2"/>
      <c r="Q47" s="2"/>
      <c r="R47" s="2"/>
      <c r="S47" s="2"/>
      <c r="T47" s="2"/>
    </row>
    <row r="48" spans="1:20">
      <c r="A48" s="404"/>
      <c r="B48" s="404"/>
      <c r="C48" s="404"/>
      <c r="D48" s="404"/>
      <c r="E48" s="404"/>
      <c r="F48" s="404"/>
      <c r="G48" s="404"/>
      <c r="H48" s="404"/>
      <c r="I48" s="404"/>
      <c r="J48" s="404"/>
      <c r="K48" s="404"/>
      <c r="L48" s="404"/>
      <c r="M48" s="2"/>
      <c r="N48" s="2"/>
      <c r="O48" s="2"/>
      <c r="P48" s="2"/>
      <c r="Q48" s="2"/>
      <c r="R48" s="2"/>
      <c r="S48" s="2"/>
      <c r="T48" s="2"/>
    </row>
    <row r="49" spans="1:20">
      <c r="A49" s="404"/>
      <c r="B49" s="404"/>
      <c r="C49" s="404"/>
      <c r="D49" s="404"/>
      <c r="E49" s="404"/>
      <c r="F49" s="404"/>
      <c r="G49" s="404"/>
      <c r="H49" s="404"/>
      <c r="I49" s="404"/>
      <c r="J49" s="404"/>
      <c r="K49" s="404"/>
      <c r="L49" s="404"/>
      <c r="M49" s="2"/>
      <c r="N49" s="2"/>
      <c r="O49" s="2"/>
      <c r="P49" s="2"/>
      <c r="Q49" s="2"/>
      <c r="R49" s="2"/>
      <c r="S49" s="2"/>
      <c r="T49" s="2"/>
    </row>
    <row r="50" spans="1:20">
      <c r="A50" s="404"/>
      <c r="B50" s="404"/>
      <c r="C50" s="404"/>
      <c r="D50" s="404"/>
      <c r="E50" s="404"/>
      <c r="F50" s="404"/>
      <c r="G50" s="404"/>
      <c r="H50" s="404"/>
      <c r="I50" s="404"/>
      <c r="J50" s="404"/>
      <c r="K50" s="404"/>
      <c r="L50" s="404"/>
      <c r="M50" s="2"/>
      <c r="N50" s="2"/>
      <c r="O50" s="2"/>
      <c r="P50" s="2"/>
      <c r="Q50" s="2"/>
      <c r="R50" s="2"/>
      <c r="S50" s="2"/>
      <c r="T50" s="2"/>
    </row>
    <row r="51" spans="1:20">
      <c r="A51" s="404"/>
      <c r="B51" s="404"/>
      <c r="C51" s="404"/>
      <c r="D51" s="404"/>
      <c r="E51" s="404"/>
      <c r="F51" s="404"/>
      <c r="G51" s="404"/>
      <c r="H51" s="404"/>
      <c r="I51" s="404"/>
      <c r="J51" s="404"/>
      <c r="K51" s="404"/>
      <c r="L51" s="404"/>
      <c r="M51" s="2"/>
      <c r="N51" s="2"/>
      <c r="O51" s="2"/>
      <c r="P51" s="2"/>
      <c r="Q51" s="2"/>
      <c r="R51" s="2"/>
      <c r="S51" s="2"/>
      <c r="T51" s="2"/>
    </row>
  </sheetData>
  <mergeCells count="1">
    <mergeCell ref="A39:L51"/>
  </mergeCells>
  <pageMargins left="0.7" right="0.7" top="0.75" bottom="0.75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5"/>
  <sheetViews>
    <sheetView zoomScale="77" zoomScaleNormal="77" workbookViewId="0">
      <selection activeCell="M27" sqref="M27"/>
    </sheetView>
  </sheetViews>
  <sheetFormatPr baseColWidth="10" defaultRowHeight="15"/>
  <sheetData>
    <row r="1" spans="1:33">
      <c r="A1" s="56" t="s">
        <v>207</v>
      </c>
    </row>
    <row r="2" spans="1:33">
      <c r="A2" s="7" t="s">
        <v>197</v>
      </c>
    </row>
    <row r="3" spans="1:33" ht="15.75" thickBot="1"/>
    <row r="4" spans="1:33">
      <c r="A4" s="64" t="s">
        <v>124</v>
      </c>
      <c r="B4" s="64" t="s">
        <v>125</v>
      </c>
      <c r="C4" s="64" t="s">
        <v>126</v>
      </c>
      <c r="D4" s="64" t="s">
        <v>127</v>
      </c>
      <c r="E4" s="64" t="s">
        <v>128</v>
      </c>
      <c r="F4" s="64" t="s">
        <v>129</v>
      </c>
      <c r="G4" s="64" t="s">
        <v>130</v>
      </c>
      <c r="H4" s="64" t="s">
        <v>131</v>
      </c>
      <c r="I4" s="64" t="s">
        <v>132</v>
      </c>
      <c r="J4" s="64" t="s">
        <v>133</v>
      </c>
      <c r="K4" s="64" t="s">
        <v>134</v>
      </c>
      <c r="L4" s="64" t="s">
        <v>135</v>
      </c>
      <c r="M4" s="64" t="s">
        <v>136</v>
      </c>
      <c r="N4" s="64" t="s">
        <v>137</v>
      </c>
      <c r="O4" s="64" t="s">
        <v>138</v>
      </c>
      <c r="P4" s="64" t="s">
        <v>139</v>
      </c>
      <c r="Q4" s="64" t="s">
        <v>140</v>
      </c>
      <c r="R4" s="64" t="s">
        <v>141</v>
      </c>
      <c r="S4" s="64" t="s">
        <v>142</v>
      </c>
      <c r="T4" s="64" t="s">
        <v>143</v>
      </c>
      <c r="U4" s="64" t="s">
        <v>144</v>
      </c>
      <c r="V4" s="64" t="s">
        <v>145</v>
      </c>
      <c r="W4" s="64" t="s">
        <v>146</v>
      </c>
      <c r="X4" s="64" t="s">
        <v>147</v>
      </c>
      <c r="Y4" s="64" t="s">
        <v>148</v>
      </c>
      <c r="Z4" s="64" t="s">
        <v>149</v>
      </c>
      <c r="AA4" s="64" t="s">
        <v>150</v>
      </c>
      <c r="AB4" s="64" t="s">
        <v>151</v>
      </c>
      <c r="AC4" s="64" t="s">
        <v>152</v>
      </c>
      <c r="AD4" s="276" t="s">
        <v>153</v>
      </c>
      <c r="AE4" s="277" t="s">
        <v>154</v>
      </c>
      <c r="AF4" s="277" t="s">
        <v>508</v>
      </c>
      <c r="AG4" s="278" t="s">
        <v>509</v>
      </c>
    </row>
    <row r="5" spans="1:33" ht="15.75" thickBot="1">
      <c r="A5" s="66">
        <v>0.2989166043</v>
      </c>
      <c r="B5" s="66">
        <v>0.3007828387</v>
      </c>
      <c r="C5" s="66">
        <v>0.29532920130000001</v>
      </c>
      <c r="D5" s="66">
        <v>0.2970469241</v>
      </c>
      <c r="E5" s="66">
        <v>0.30120739390000001</v>
      </c>
      <c r="F5" s="66">
        <v>0.30070236410000001</v>
      </c>
      <c r="G5" s="66">
        <v>0.3049880941</v>
      </c>
      <c r="H5" s="66">
        <v>0.30935849770000001</v>
      </c>
      <c r="I5" s="66">
        <v>0.3217205387</v>
      </c>
      <c r="J5" s="66">
        <v>0.31900687150000001</v>
      </c>
      <c r="K5" s="66">
        <v>0.32049312139999997</v>
      </c>
      <c r="L5" s="66">
        <v>0.3194148074</v>
      </c>
      <c r="M5" s="66">
        <v>0.32161365310000001</v>
      </c>
      <c r="N5" s="66">
        <v>0.31560204990000001</v>
      </c>
      <c r="O5" s="66">
        <v>0.31399641680000001</v>
      </c>
      <c r="P5" s="66">
        <v>0.31465674300000002</v>
      </c>
      <c r="Q5" s="66">
        <v>0.31425215770000003</v>
      </c>
      <c r="R5" s="66">
        <v>0.31877755220000004</v>
      </c>
      <c r="S5" s="66">
        <v>0.31888966490000004</v>
      </c>
      <c r="T5" s="66">
        <v>0.31725224289999998</v>
      </c>
      <c r="U5" s="66">
        <v>0.31559160489999999</v>
      </c>
      <c r="V5" s="66">
        <v>0.31274623699999998</v>
      </c>
      <c r="W5" s="66">
        <v>0.31644460129999996</v>
      </c>
      <c r="X5" s="66">
        <v>0.31750526600000001</v>
      </c>
      <c r="Y5" s="66">
        <v>0.3310396444</v>
      </c>
      <c r="Z5" s="66">
        <v>0.33539878799999995</v>
      </c>
      <c r="AA5" s="66">
        <v>0.33500391970000004</v>
      </c>
      <c r="AB5" s="66">
        <v>0.33306115530000002</v>
      </c>
      <c r="AC5" s="66">
        <v>0.30062814910000002</v>
      </c>
      <c r="AD5" s="66">
        <v>0.31436529199999996</v>
      </c>
      <c r="AE5" s="51">
        <v>0.30984625650000003</v>
      </c>
      <c r="AF5" s="51">
        <v>0.34151771040000001</v>
      </c>
      <c r="AG5" s="52">
        <v>0.34762976849999999</v>
      </c>
    </row>
  </sheetData>
  <phoneticPr fontId="15" type="noConversion"/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6"/>
  <sheetViews>
    <sheetView zoomScale="81" zoomScaleNormal="81" workbookViewId="0">
      <selection activeCell="G25" sqref="G25"/>
    </sheetView>
  </sheetViews>
  <sheetFormatPr baseColWidth="10" defaultRowHeight="15"/>
  <cols>
    <col min="1" max="1" width="24.42578125" customWidth="1"/>
  </cols>
  <sheetData>
    <row r="1" spans="1:29">
      <c r="B1" s="56" t="s">
        <v>206</v>
      </c>
    </row>
    <row r="2" spans="1:29">
      <c r="B2" s="7" t="s">
        <v>198</v>
      </c>
    </row>
    <row r="3" spans="1:29" ht="15.75" thickBot="1">
      <c r="B3" s="2"/>
    </row>
    <row r="4" spans="1:29">
      <c r="A4" s="21"/>
      <c r="B4" s="68">
        <v>44287</v>
      </c>
      <c r="C4" s="68">
        <v>44256</v>
      </c>
      <c r="D4" s="68">
        <v>44228</v>
      </c>
      <c r="E4" s="68">
        <v>44197</v>
      </c>
      <c r="F4" s="68">
        <v>44166</v>
      </c>
      <c r="G4" s="68">
        <v>44136</v>
      </c>
      <c r="H4" s="68">
        <v>44105</v>
      </c>
      <c r="I4" s="68">
        <v>44075</v>
      </c>
      <c r="J4" s="68">
        <v>44044</v>
      </c>
      <c r="K4" s="68">
        <v>44013</v>
      </c>
      <c r="L4" s="68">
        <v>43983</v>
      </c>
      <c r="M4" s="68">
        <v>43952</v>
      </c>
      <c r="N4" s="68">
        <v>43922</v>
      </c>
      <c r="O4" s="68">
        <v>43891</v>
      </c>
      <c r="P4" s="68">
        <v>43862</v>
      </c>
      <c r="Q4" s="68">
        <v>43831</v>
      </c>
      <c r="R4" s="68">
        <v>43800</v>
      </c>
      <c r="S4" s="68">
        <v>43770</v>
      </c>
      <c r="T4" s="68">
        <v>43739</v>
      </c>
      <c r="U4" s="68">
        <v>43709</v>
      </c>
      <c r="V4" s="68">
        <v>43678</v>
      </c>
      <c r="W4" s="68">
        <v>43647</v>
      </c>
      <c r="X4" s="68">
        <v>43617</v>
      </c>
      <c r="Y4" s="68">
        <v>43586</v>
      </c>
      <c r="Z4" s="68">
        <v>43556</v>
      </c>
      <c r="AA4" s="68">
        <v>43525</v>
      </c>
      <c r="AB4" s="68">
        <v>43497</v>
      </c>
      <c r="AC4" s="69">
        <v>43466</v>
      </c>
    </row>
    <row r="5" spans="1:29">
      <c r="A5" s="24" t="s">
        <v>163</v>
      </c>
      <c r="B5" s="50">
        <v>805.51900000000001</v>
      </c>
      <c r="C5" s="50">
        <v>807.38300000000004</v>
      </c>
      <c r="D5" s="50">
        <v>796.428</v>
      </c>
      <c r="E5" s="50">
        <v>793.48199999999997</v>
      </c>
      <c r="F5" s="50">
        <v>803.76</v>
      </c>
      <c r="G5" s="50">
        <v>794.67100000000005</v>
      </c>
      <c r="H5" s="50">
        <v>790.375</v>
      </c>
      <c r="I5" s="50">
        <v>792.48500000000001</v>
      </c>
      <c r="J5" s="50">
        <v>797.86699999999996</v>
      </c>
      <c r="K5" s="50">
        <v>789.76400000000001</v>
      </c>
      <c r="L5" s="50">
        <v>777.98500000000001</v>
      </c>
      <c r="M5" s="50">
        <v>762.08600000000001</v>
      </c>
      <c r="N5" s="50">
        <v>714.57799999999997</v>
      </c>
      <c r="O5" s="50">
        <v>673.98199999999997</v>
      </c>
      <c r="P5" s="50">
        <v>632.82000000000005</v>
      </c>
      <c r="Q5" s="50">
        <v>623.07799999999997</v>
      </c>
      <c r="R5" s="50">
        <v>634.10799999999995</v>
      </c>
      <c r="S5" s="50">
        <v>632.29600000000005</v>
      </c>
      <c r="T5" s="50">
        <v>619.91800000000001</v>
      </c>
      <c r="U5" s="50">
        <v>614.00900000000001</v>
      </c>
      <c r="V5" s="50">
        <v>618.87900000000002</v>
      </c>
      <c r="W5" s="50">
        <v>610.58100000000002</v>
      </c>
      <c r="X5" s="50">
        <v>603.47500000000002</v>
      </c>
      <c r="Y5" s="50">
        <v>594.45500000000004</v>
      </c>
      <c r="Z5" s="50">
        <v>590.37099999999998</v>
      </c>
      <c r="AA5" s="50">
        <v>580.13199999999995</v>
      </c>
      <c r="AB5" s="50">
        <v>570.66899999999998</v>
      </c>
      <c r="AC5" s="25">
        <v>571.06200000000001</v>
      </c>
    </row>
    <row r="6" spans="1:29" ht="15.75" thickBot="1">
      <c r="A6" s="26" t="s">
        <v>162</v>
      </c>
      <c r="B6" s="27">
        <v>1904.6</v>
      </c>
      <c r="C6" s="27">
        <v>1906.6</v>
      </c>
      <c r="D6" s="27">
        <v>1902.8</v>
      </c>
      <c r="E6" s="27">
        <v>1900.2</v>
      </c>
      <c r="F6" s="27">
        <v>1890.3</v>
      </c>
      <c r="G6" s="27">
        <v>1902.2</v>
      </c>
      <c r="H6" s="27">
        <v>1895.9</v>
      </c>
      <c r="I6" s="27">
        <v>1883.1</v>
      </c>
      <c r="J6" s="27">
        <v>1884.2</v>
      </c>
      <c r="K6" s="27">
        <v>1883.6</v>
      </c>
      <c r="L6" s="27">
        <v>1865.7</v>
      </c>
      <c r="M6" s="27">
        <v>1844.1</v>
      </c>
      <c r="N6" s="27">
        <v>1802</v>
      </c>
      <c r="O6" s="27">
        <v>1741.9</v>
      </c>
      <c r="P6" s="27">
        <v>1709.7</v>
      </c>
      <c r="Q6" s="27">
        <v>1695.5</v>
      </c>
      <c r="R6" s="27">
        <v>1682.9</v>
      </c>
      <c r="S6" s="27">
        <v>1695.1</v>
      </c>
      <c r="T6" s="27">
        <v>1697.7</v>
      </c>
      <c r="U6" s="27">
        <v>1684.3</v>
      </c>
      <c r="V6" s="27">
        <v>1678</v>
      </c>
      <c r="W6" s="27">
        <v>1679.6</v>
      </c>
      <c r="X6" s="27">
        <v>1657.2</v>
      </c>
      <c r="Y6" s="27">
        <v>1653.1</v>
      </c>
      <c r="Z6" s="27">
        <v>1643.7</v>
      </c>
      <c r="AA6" s="27">
        <v>1632.7</v>
      </c>
      <c r="AB6" s="27">
        <v>1620.2</v>
      </c>
      <c r="AC6" s="28">
        <v>1607.3</v>
      </c>
    </row>
  </sheetData>
  <pageMargins left="0.7" right="0.7" top="0.75" bottom="0.75" header="0.3" footer="0.3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5"/>
  <sheetViews>
    <sheetView topLeftCell="D7" zoomScale="175" zoomScaleNormal="175" workbookViewId="0">
      <selection activeCell="C10" sqref="C10"/>
    </sheetView>
  </sheetViews>
  <sheetFormatPr baseColWidth="10" defaultRowHeight="15"/>
  <cols>
    <col min="2" max="2" width="12" bestFit="1" customWidth="1"/>
  </cols>
  <sheetData>
    <row r="1" spans="1:17">
      <c r="A1" s="56" t="s">
        <v>205</v>
      </c>
    </row>
    <row r="2" spans="1:17">
      <c r="A2" s="7" t="s">
        <v>198</v>
      </c>
    </row>
    <row r="3" spans="1:17" ht="15.75" thickBot="1">
      <c r="A3" s="2"/>
    </row>
    <row r="4" spans="1:17">
      <c r="A4" s="21"/>
      <c r="B4" s="68">
        <v>44287</v>
      </c>
      <c r="C4" s="68">
        <v>44256</v>
      </c>
      <c r="D4" s="68">
        <v>44228</v>
      </c>
      <c r="E4" s="68">
        <v>44197</v>
      </c>
      <c r="F4" s="68">
        <v>44166</v>
      </c>
      <c r="G4" s="68">
        <v>44136</v>
      </c>
      <c r="H4" s="68">
        <v>44105</v>
      </c>
      <c r="I4" s="68">
        <v>44075</v>
      </c>
      <c r="J4" s="68">
        <v>44044</v>
      </c>
      <c r="K4" s="68">
        <v>44013</v>
      </c>
      <c r="L4" s="68">
        <v>43983</v>
      </c>
      <c r="M4" s="68">
        <v>43952</v>
      </c>
      <c r="N4" s="68">
        <v>43922</v>
      </c>
      <c r="O4" s="68">
        <v>43891</v>
      </c>
      <c r="P4" s="68">
        <v>43862</v>
      </c>
      <c r="Q4" s="69">
        <v>43831</v>
      </c>
    </row>
    <row r="5" spans="1:17" ht="15.75" thickBot="1">
      <c r="A5" s="26" t="s">
        <v>103</v>
      </c>
      <c r="B5" s="27">
        <v>1099.0809999999999</v>
      </c>
      <c r="C5" s="27">
        <v>1099.2169999999999</v>
      </c>
      <c r="D5" s="27">
        <v>1106.3719999999998</v>
      </c>
      <c r="E5" s="27">
        <v>1106.7180000000001</v>
      </c>
      <c r="F5" s="27">
        <v>1086.54</v>
      </c>
      <c r="G5" s="27">
        <v>1107.529</v>
      </c>
      <c r="H5" s="27">
        <v>1105.5250000000001</v>
      </c>
      <c r="I5" s="27">
        <v>1090.6149999999998</v>
      </c>
      <c r="J5" s="27">
        <v>1086.3330000000001</v>
      </c>
      <c r="K5" s="27">
        <v>1093.8359999999998</v>
      </c>
      <c r="L5" s="27">
        <v>1087.7150000000001</v>
      </c>
      <c r="M5" s="27">
        <v>1082.0139999999999</v>
      </c>
      <c r="N5" s="27">
        <v>1087.422</v>
      </c>
      <c r="O5" s="27">
        <v>1067.9180000000001</v>
      </c>
      <c r="P5" s="27">
        <v>1076.8800000000001</v>
      </c>
      <c r="Q5" s="28">
        <v>1072.422</v>
      </c>
    </row>
  </sheetData>
  <pageMargins left="0.7" right="0.7" top="0.75" bottom="0.75" header="0.3" footer="0.3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3"/>
  <sheetViews>
    <sheetView topLeftCell="E4" zoomScale="130" zoomScaleNormal="130" workbookViewId="0">
      <selection activeCell="D21" sqref="D21"/>
    </sheetView>
  </sheetViews>
  <sheetFormatPr baseColWidth="10" defaultRowHeight="15"/>
  <cols>
    <col min="1" max="1" width="47.140625" customWidth="1"/>
    <col min="4" max="4" width="12.42578125" customWidth="1"/>
    <col min="5" max="5" width="14.42578125" customWidth="1"/>
  </cols>
  <sheetData>
    <row r="1" spans="1:5">
      <c r="A1" s="56" t="s">
        <v>585</v>
      </c>
    </row>
    <row r="2" spans="1:5">
      <c r="A2" s="2" t="s">
        <v>584</v>
      </c>
    </row>
    <row r="4" spans="1:5" ht="15.75" thickBot="1"/>
    <row r="5" spans="1:5">
      <c r="A5" s="21"/>
      <c r="B5" s="75" t="s">
        <v>702</v>
      </c>
      <c r="C5" s="75" t="s">
        <v>523</v>
      </c>
      <c r="D5" s="75" t="s">
        <v>530</v>
      </c>
      <c r="E5" s="127" t="s">
        <v>524</v>
      </c>
    </row>
    <row r="6" spans="1:5">
      <c r="A6" s="54" t="s">
        <v>531</v>
      </c>
      <c r="B6" s="263">
        <v>-6.6</v>
      </c>
      <c r="C6" s="263">
        <v>-2.8</v>
      </c>
      <c r="D6" s="263">
        <v>2</v>
      </c>
      <c r="E6" s="264">
        <v>9.1999999999999993</v>
      </c>
    </row>
    <row r="7" spans="1:5">
      <c r="A7" s="54" t="s">
        <v>518</v>
      </c>
      <c r="B7" s="50">
        <v>-2.6</v>
      </c>
      <c r="C7" s="50">
        <v>-1</v>
      </c>
      <c r="D7" s="50">
        <v>0.6</v>
      </c>
      <c r="E7" s="25">
        <v>-3.5</v>
      </c>
    </row>
    <row r="8" spans="1:5">
      <c r="A8" s="54" t="s">
        <v>529</v>
      </c>
      <c r="B8" s="50">
        <v>-3</v>
      </c>
      <c r="C8" s="50">
        <v>7.6</v>
      </c>
      <c r="D8" s="50">
        <v>15.8</v>
      </c>
      <c r="E8" s="25">
        <v>16.100000000000001</v>
      </c>
    </row>
    <row r="9" spans="1:5">
      <c r="A9" s="54" t="s">
        <v>182</v>
      </c>
      <c r="B9" s="50">
        <v>-6.8</v>
      </c>
      <c r="C9" s="50">
        <v>-3.9</v>
      </c>
      <c r="D9" s="50">
        <v>-5.0999999999999996</v>
      </c>
      <c r="E9" s="25">
        <v>23.2</v>
      </c>
    </row>
    <row r="10" spans="1:5">
      <c r="A10" s="54" t="s">
        <v>12</v>
      </c>
      <c r="B10" s="50">
        <v>-29.2</v>
      </c>
      <c r="C10" s="50">
        <v>-13.1</v>
      </c>
      <c r="D10" s="50">
        <v>10.1</v>
      </c>
      <c r="E10" s="25">
        <v>16</v>
      </c>
    </row>
    <row r="11" spans="1:5">
      <c r="A11" s="54" t="s">
        <v>520</v>
      </c>
      <c r="B11" s="50">
        <v>-14.1</v>
      </c>
      <c r="C11" s="50">
        <v>2.2999999999999998</v>
      </c>
      <c r="D11" s="50">
        <v>18.899999999999999</v>
      </c>
      <c r="E11" s="25">
        <v>23.8</v>
      </c>
    </row>
    <row r="12" spans="1:5">
      <c r="A12" s="54" t="s">
        <v>519</v>
      </c>
      <c r="B12" s="50">
        <v>-6.4</v>
      </c>
      <c r="C12" s="50">
        <v>-9.8000000000000007</v>
      </c>
      <c r="D12" s="50">
        <v>-7.7</v>
      </c>
      <c r="E12" s="25">
        <v>19.2</v>
      </c>
    </row>
    <row r="13" spans="1:5" ht="15.75" thickBot="1">
      <c r="A13" s="63" t="s">
        <v>521</v>
      </c>
      <c r="B13" s="27">
        <v>-35.9</v>
      </c>
      <c r="C13" s="27">
        <v>-6</v>
      </c>
      <c r="D13" s="27">
        <v>12.3</v>
      </c>
      <c r="E13" s="28">
        <v>14</v>
      </c>
    </row>
  </sheetData>
  <pageMargins left="0.7" right="0.7" top="0.75" bottom="0.75" header="0.3" footer="0.3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"/>
  <sheetViews>
    <sheetView workbookViewId="0">
      <selection activeCell="A2" sqref="A2"/>
    </sheetView>
  </sheetViews>
  <sheetFormatPr baseColWidth="10" defaultRowHeight="15"/>
  <cols>
    <col min="6" max="6" width="11.42578125" customWidth="1"/>
  </cols>
  <sheetData>
    <row r="1" spans="1:6">
      <c r="A1" s="56" t="s">
        <v>583</v>
      </c>
    </row>
    <row r="2" spans="1:6">
      <c r="A2" s="7" t="s">
        <v>584</v>
      </c>
    </row>
    <row r="3" spans="1:6" ht="15.75" thickBot="1"/>
    <row r="4" spans="1:6">
      <c r="A4" s="74"/>
      <c r="B4" s="75"/>
      <c r="C4" s="75"/>
      <c r="D4" s="75" t="s">
        <v>522</v>
      </c>
      <c r="E4" s="75" t="s">
        <v>523</v>
      </c>
      <c r="F4" s="127" t="s">
        <v>530</v>
      </c>
    </row>
    <row r="5" spans="1:6">
      <c r="A5" s="54" t="s">
        <v>528</v>
      </c>
      <c r="B5" s="263"/>
      <c r="C5" s="263"/>
      <c r="D5" s="263">
        <v>-49</v>
      </c>
      <c r="E5" s="263">
        <v>-35.700000000000003</v>
      </c>
      <c r="F5" s="264">
        <v>-35.700000000000003</v>
      </c>
    </row>
    <row r="6" spans="1:6">
      <c r="A6" s="54" t="s">
        <v>527</v>
      </c>
      <c r="B6" s="263"/>
      <c r="C6" s="263"/>
      <c r="D6" s="263">
        <v>8.8000000000000007</v>
      </c>
      <c r="E6" s="263">
        <v>27.5</v>
      </c>
      <c r="F6" s="264">
        <v>40.299999999999997</v>
      </c>
    </row>
    <row r="7" spans="1:6">
      <c r="A7" s="54" t="s">
        <v>526</v>
      </c>
      <c r="B7" s="263"/>
      <c r="C7" s="263"/>
      <c r="D7" s="263">
        <v>-33.700000000000003</v>
      </c>
      <c r="E7" s="263">
        <v>-20.6</v>
      </c>
      <c r="F7" s="264">
        <v>6.6</v>
      </c>
    </row>
    <row r="8" spans="1:6" ht="15.75" thickBot="1">
      <c r="A8" s="63" t="s">
        <v>525</v>
      </c>
      <c r="B8" s="311"/>
      <c r="C8" s="311"/>
      <c r="D8" s="311">
        <v>-30.7</v>
      </c>
      <c r="E8" s="311">
        <v>-26.4</v>
      </c>
      <c r="F8" s="312">
        <v>-20.6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F12"/>
  <sheetViews>
    <sheetView workbookViewId="0">
      <selection activeCell="B3" sqref="B3"/>
    </sheetView>
  </sheetViews>
  <sheetFormatPr baseColWidth="10" defaultRowHeight="15"/>
  <cols>
    <col min="2" max="2" width="23.42578125" customWidth="1"/>
  </cols>
  <sheetData>
    <row r="2" spans="2:6">
      <c r="B2" s="56" t="s">
        <v>547</v>
      </c>
    </row>
    <row r="3" spans="2:6">
      <c r="B3" s="7" t="s">
        <v>548</v>
      </c>
    </row>
    <row r="4" spans="2:6">
      <c r="B4" s="56"/>
    </row>
    <row r="5" spans="2:6" ht="15.75" thickBot="1"/>
    <row r="6" spans="2:6" ht="15.75" thickBot="1">
      <c r="B6" s="293" t="s">
        <v>532</v>
      </c>
      <c r="C6" s="293" t="s">
        <v>532</v>
      </c>
      <c r="D6" s="294" t="s">
        <v>543</v>
      </c>
      <c r="E6" s="294" t="s">
        <v>544</v>
      </c>
      <c r="F6" s="295" t="s">
        <v>545</v>
      </c>
    </row>
    <row r="7" spans="2:6" ht="15.75" thickBot="1">
      <c r="B7" s="289" t="s">
        <v>533</v>
      </c>
      <c r="C7" s="296">
        <v>6</v>
      </c>
      <c r="D7" s="296">
        <v>-4</v>
      </c>
      <c r="E7" s="296">
        <v>-0.8</v>
      </c>
      <c r="F7" s="297">
        <v>-0.1</v>
      </c>
    </row>
    <row r="8" spans="2:6" ht="15.75" thickBot="1">
      <c r="B8" s="289" t="s">
        <v>534</v>
      </c>
      <c r="C8" s="296">
        <v>5.2</v>
      </c>
      <c r="D8" s="296">
        <v>-5.6</v>
      </c>
      <c r="E8" s="296">
        <v>0</v>
      </c>
      <c r="F8" s="297">
        <v>1</v>
      </c>
    </row>
    <row r="9" spans="2:6" ht="15.75" thickBot="1">
      <c r="B9" s="289" t="s">
        <v>535</v>
      </c>
      <c r="C9" s="296">
        <v>9.1999999999999993</v>
      </c>
      <c r="D9" s="296">
        <v>-2</v>
      </c>
      <c r="E9" s="296">
        <v>-1</v>
      </c>
      <c r="F9" s="297">
        <v>-0.3</v>
      </c>
    </row>
    <row r="10" spans="2:6" ht="15.75" thickBot="1">
      <c r="B10" s="289" t="s">
        <v>536</v>
      </c>
      <c r="C10" s="296" t="s">
        <v>537</v>
      </c>
      <c r="D10" s="296" t="s">
        <v>538</v>
      </c>
      <c r="E10" s="296">
        <v>-0.2</v>
      </c>
      <c r="F10" s="297">
        <v>-0.9</v>
      </c>
    </row>
    <row r="11" spans="2:6">
      <c r="B11" s="282" t="s">
        <v>539</v>
      </c>
      <c r="C11" s="50">
        <v>-0.2</v>
      </c>
      <c r="D11" s="50" t="s">
        <v>541</v>
      </c>
      <c r="E11" s="50"/>
      <c r="F11" s="25"/>
    </row>
    <row r="12" spans="2:6" ht="15.75" thickBot="1">
      <c r="B12" s="283" t="s">
        <v>540</v>
      </c>
      <c r="C12" s="27"/>
      <c r="D12" s="27"/>
      <c r="E12" s="27"/>
      <c r="F12" s="28"/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Q12"/>
  <sheetViews>
    <sheetView topLeftCell="A13" zoomScale="145" zoomScaleNormal="145" workbookViewId="0">
      <selection activeCell="A12" sqref="A12"/>
    </sheetView>
  </sheetViews>
  <sheetFormatPr baseColWidth="10" defaultRowHeight="15"/>
  <sheetData>
    <row r="3" spans="1:17">
      <c r="A3" s="56" t="s">
        <v>204</v>
      </c>
    </row>
    <row r="4" spans="1:17">
      <c r="A4" s="7" t="s">
        <v>199</v>
      </c>
    </row>
    <row r="5" spans="1:17" ht="15.75" thickBot="1"/>
    <row r="6" spans="1:17">
      <c r="A6" s="21"/>
      <c r="B6" s="68">
        <v>43862</v>
      </c>
      <c r="C6" s="68">
        <v>43891</v>
      </c>
      <c r="D6" s="68">
        <v>43922</v>
      </c>
      <c r="E6" s="68">
        <v>43952</v>
      </c>
      <c r="F6" s="68">
        <v>43983</v>
      </c>
      <c r="G6" s="68">
        <v>44013</v>
      </c>
      <c r="H6" s="68">
        <v>44044</v>
      </c>
      <c r="I6" s="68">
        <v>44075</v>
      </c>
      <c r="J6" s="68">
        <v>44105</v>
      </c>
      <c r="K6" s="68">
        <v>44136</v>
      </c>
      <c r="L6" s="68">
        <v>44166</v>
      </c>
      <c r="M6" s="68">
        <v>44197</v>
      </c>
      <c r="N6" s="68">
        <v>44228</v>
      </c>
      <c r="O6" s="68">
        <v>44256</v>
      </c>
      <c r="P6" s="68">
        <v>44287</v>
      </c>
      <c r="Q6" s="69">
        <v>44317</v>
      </c>
    </row>
    <row r="7" spans="1:17">
      <c r="A7" s="24" t="s">
        <v>5</v>
      </c>
      <c r="B7" s="70">
        <v>4.848275862068966E-2</v>
      </c>
      <c r="C7" s="70">
        <v>24.911999999999995</v>
      </c>
      <c r="D7" s="70">
        <v>57.517133333333348</v>
      </c>
      <c r="E7" s="70">
        <v>11.029322580645161</v>
      </c>
      <c r="F7" s="70">
        <v>6.4427333333333348</v>
      </c>
      <c r="G7" s="70">
        <v>10.564935483870968</v>
      </c>
      <c r="H7" s="70">
        <v>43.980032258064519</v>
      </c>
      <c r="I7" s="70">
        <v>134.92343333333335</v>
      </c>
      <c r="J7" s="70">
        <v>376.11364516129038</v>
      </c>
      <c r="K7" s="70">
        <v>440.6798</v>
      </c>
      <c r="L7" s="70">
        <v>183.86509677419355</v>
      </c>
      <c r="M7" s="70">
        <v>276.46835483870967</v>
      </c>
      <c r="N7" s="70">
        <v>295.86607142857144</v>
      </c>
      <c r="O7" s="70">
        <v>424.65151612903213</v>
      </c>
      <c r="P7" s="70">
        <v>479.92190000000005</v>
      </c>
      <c r="Q7" s="71">
        <v>191.38418085106383</v>
      </c>
    </row>
    <row r="8" spans="1:17">
      <c r="A8" s="24" t="s">
        <v>3</v>
      </c>
      <c r="B8" s="70">
        <v>3.0482758620689655E-2</v>
      </c>
      <c r="C8" s="70">
        <v>27.616774193548387</v>
      </c>
      <c r="D8" s="70">
        <v>36.284166666666664</v>
      </c>
      <c r="E8" s="70">
        <v>8.3355483870967717</v>
      </c>
      <c r="F8" s="70">
        <v>4.7156666666666665</v>
      </c>
      <c r="G8" s="70">
        <v>5.580064516129033</v>
      </c>
      <c r="H8" s="70">
        <v>13.001935483870964</v>
      </c>
      <c r="I8" s="70">
        <v>18.764866666666663</v>
      </c>
      <c r="J8" s="70">
        <v>87.500322580645175</v>
      </c>
      <c r="K8" s="70">
        <v>214.02466666666672</v>
      </c>
      <c r="L8" s="70">
        <v>263.91306451612911</v>
      </c>
      <c r="M8" s="70">
        <v>186.25406451612903</v>
      </c>
      <c r="N8" s="70">
        <v>95.754892857142849</v>
      </c>
      <c r="O8" s="70">
        <v>151.44532258064521</v>
      </c>
      <c r="P8" s="70">
        <v>223.4798333333334</v>
      </c>
      <c r="Q8" s="71">
        <v>93.504709129511667</v>
      </c>
    </row>
    <row r="9" spans="1:17">
      <c r="A9" s="24" t="s">
        <v>6</v>
      </c>
      <c r="B9" s="70">
        <v>0.64220689655172425</v>
      </c>
      <c r="C9" s="70">
        <v>55.84119354838711</v>
      </c>
      <c r="D9" s="70">
        <v>54.949799999999989</v>
      </c>
      <c r="E9" s="70">
        <v>15.51132258064516</v>
      </c>
      <c r="F9" s="70">
        <v>4.2847999999999997</v>
      </c>
      <c r="G9" s="70">
        <v>3.5863225806451613</v>
      </c>
      <c r="H9" s="70">
        <v>11.236064516129032</v>
      </c>
      <c r="I9" s="70">
        <v>24.694900000000004</v>
      </c>
      <c r="J9" s="70">
        <v>178.55196774193547</v>
      </c>
      <c r="K9" s="70">
        <v>516.85726666666665</v>
      </c>
      <c r="L9" s="70">
        <v>265.96945161290324</v>
      </c>
      <c r="M9" s="70">
        <v>244.40583870967743</v>
      </c>
      <c r="N9" s="70">
        <v>219.87478571428574</v>
      </c>
      <c r="O9" s="70">
        <v>351.93306451612904</v>
      </c>
      <c r="P9" s="70">
        <v>241.33903333333325</v>
      </c>
      <c r="Q9" s="71">
        <v>148.11042675159229</v>
      </c>
    </row>
    <row r="10" spans="1:17">
      <c r="A10" s="24" t="s">
        <v>4</v>
      </c>
      <c r="B10" s="70">
        <v>3.3206896551724138E-2</v>
      </c>
      <c r="C10" s="70">
        <v>66.150161290322586</v>
      </c>
      <c r="D10" s="70">
        <v>83.778933333333342</v>
      </c>
      <c r="E10" s="70">
        <v>18.153096774193546</v>
      </c>
      <c r="F10" s="70">
        <v>6.9454999999999991</v>
      </c>
      <c r="G10" s="70">
        <v>25.155290322580644</v>
      </c>
      <c r="H10" s="70">
        <v>106.15161290322578</v>
      </c>
      <c r="I10" s="70">
        <v>220.28403333333335</v>
      </c>
      <c r="J10" s="70">
        <v>301.78864516129033</v>
      </c>
      <c r="K10" s="70">
        <v>315.49709999999993</v>
      </c>
      <c r="L10" s="70">
        <v>194.5703870967742</v>
      </c>
      <c r="M10" s="70">
        <v>574.65293548387103</v>
      </c>
      <c r="N10" s="70">
        <v>340.25092857142857</v>
      </c>
      <c r="O10" s="70">
        <v>66.096354838709686</v>
      </c>
      <c r="P10" s="70">
        <v>170.90866666666668</v>
      </c>
      <c r="Q10" s="71">
        <v>167.03618471337577</v>
      </c>
    </row>
    <row r="11" spans="1:17">
      <c r="A11" s="24" t="s">
        <v>39</v>
      </c>
      <c r="B11" s="70">
        <v>3.0034482758620692E-2</v>
      </c>
      <c r="C11" s="70">
        <v>18.415129032258065</v>
      </c>
      <c r="D11" s="70">
        <v>68.721199999999996</v>
      </c>
      <c r="E11" s="70">
        <v>39.279387096774187</v>
      </c>
      <c r="F11" s="70">
        <v>13.917</v>
      </c>
      <c r="G11" s="70">
        <v>9.0749999999999993</v>
      </c>
      <c r="H11" s="70">
        <v>15.565967741935481</v>
      </c>
      <c r="I11" s="70">
        <v>55.025099999999988</v>
      </c>
      <c r="J11" s="70">
        <v>258.56674193548389</v>
      </c>
      <c r="K11" s="70">
        <v>308.57230000000004</v>
      </c>
      <c r="L11" s="70">
        <v>389.12387096774194</v>
      </c>
      <c r="M11" s="70">
        <v>649.47154838709673</v>
      </c>
      <c r="N11" s="70">
        <v>189.72978571428573</v>
      </c>
      <c r="O11" s="70">
        <v>81.329419354838691</v>
      </c>
      <c r="P11" s="70">
        <v>35.482933333333328</v>
      </c>
      <c r="Q11" s="71">
        <v>140.83849044585989</v>
      </c>
    </row>
    <row r="12" spans="1:17" ht="15.75" thickBot="1">
      <c r="A12" s="63" t="s">
        <v>703</v>
      </c>
      <c r="B12" s="72">
        <v>1.7586206896551726E-3</v>
      </c>
      <c r="C12" s="72">
        <v>18.738322580645164</v>
      </c>
      <c r="D12" s="72">
        <v>89.506300000000024</v>
      </c>
      <c r="E12" s="72">
        <v>70.938838709677427</v>
      </c>
      <c r="F12" s="72">
        <v>82.174866666666674</v>
      </c>
      <c r="G12" s="72">
        <v>185.45212903225803</v>
      </c>
      <c r="H12" s="72">
        <v>145.48490322580645</v>
      </c>
      <c r="I12" s="72">
        <v>121.29510000000003</v>
      </c>
      <c r="J12" s="72">
        <v>183.21435483870971</v>
      </c>
      <c r="K12" s="72">
        <v>446.55680000000012</v>
      </c>
      <c r="L12" s="72">
        <v>619.25909677419349</v>
      </c>
      <c r="M12" s="72">
        <v>611.29477419354828</v>
      </c>
      <c r="N12" s="72">
        <v>259.17071428571427</v>
      </c>
      <c r="O12" s="72">
        <v>176.75280645161288</v>
      </c>
      <c r="P12" s="72">
        <v>189.9008666666667</v>
      </c>
      <c r="Q12" s="73">
        <v>213.3868768577494</v>
      </c>
    </row>
  </sheetData>
  <pageMargins left="0.7" right="0.7" top="0.75" bottom="0.75" header="0.3" footer="0.3"/>
  <pageSetup paperSize="9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1"/>
  <sheetViews>
    <sheetView topLeftCell="C7" zoomScale="130" zoomScaleNormal="130" workbookViewId="0">
      <selection activeCell="N28" sqref="N28"/>
    </sheetView>
  </sheetViews>
  <sheetFormatPr baseColWidth="10" defaultRowHeight="15"/>
  <sheetData>
    <row r="1" spans="1:17">
      <c r="A1" s="56" t="s">
        <v>582</v>
      </c>
    </row>
    <row r="2" spans="1:17">
      <c r="A2" s="7" t="s">
        <v>200</v>
      </c>
    </row>
    <row r="4" spans="1:17" ht="15.75" thickBot="1"/>
    <row r="5" spans="1:17">
      <c r="A5" s="21"/>
      <c r="B5" s="68">
        <v>43862</v>
      </c>
      <c r="C5" s="68">
        <v>43891</v>
      </c>
      <c r="D5" s="68">
        <v>43922</v>
      </c>
      <c r="E5" s="68">
        <v>43952</v>
      </c>
      <c r="F5" s="68">
        <v>43983</v>
      </c>
      <c r="G5" s="68">
        <v>44013</v>
      </c>
      <c r="H5" s="68">
        <v>44044</v>
      </c>
      <c r="I5" s="68">
        <v>44075</v>
      </c>
      <c r="J5" s="68">
        <v>44105</v>
      </c>
      <c r="K5" s="68">
        <v>44136</v>
      </c>
      <c r="L5" s="68">
        <v>44166</v>
      </c>
      <c r="M5" s="68">
        <v>44197</v>
      </c>
      <c r="N5" s="68">
        <v>44228</v>
      </c>
      <c r="O5" s="68">
        <v>44256</v>
      </c>
      <c r="P5" s="68">
        <v>44287</v>
      </c>
      <c r="Q5" s="69">
        <v>44317</v>
      </c>
    </row>
    <row r="6" spans="1:17">
      <c r="A6" s="24" t="s">
        <v>5</v>
      </c>
      <c r="B6" s="70">
        <v>2E-3</v>
      </c>
      <c r="C6" s="70">
        <v>1.6824838709677419</v>
      </c>
      <c r="D6" s="70">
        <v>10.273166666666668</v>
      </c>
      <c r="E6" s="70">
        <v>2.2507419354838709</v>
      </c>
      <c r="F6" s="70">
        <v>0.51400000000000001</v>
      </c>
      <c r="G6" s="70">
        <v>0.21048387096774193</v>
      </c>
      <c r="H6" s="70">
        <v>0.17090322580645159</v>
      </c>
      <c r="I6" s="70">
        <v>0.63293333333333335</v>
      </c>
      <c r="J6" s="70">
        <v>2.2473225806451609</v>
      </c>
      <c r="K6" s="70">
        <v>7.7975999999999992</v>
      </c>
      <c r="L6" s="70">
        <v>5.7760322580645154</v>
      </c>
      <c r="M6" s="70">
        <v>5.4895806451612899</v>
      </c>
      <c r="N6" s="70">
        <v>5.4862857142857138</v>
      </c>
      <c r="O6" s="70">
        <v>4.4011612903225821</v>
      </c>
      <c r="P6" s="70">
        <v>4.3795333333333328</v>
      </c>
      <c r="Q6" s="71">
        <v>3.4468619957537161</v>
      </c>
    </row>
    <row r="7" spans="1:17">
      <c r="A7" s="24" t="s">
        <v>3</v>
      </c>
      <c r="B7" s="70">
        <v>0</v>
      </c>
      <c r="C7" s="70">
        <v>0.40230434782608698</v>
      </c>
      <c r="D7" s="70">
        <v>2.3266666666666662</v>
      </c>
      <c r="E7" s="70">
        <v>0.79422580645161289</v>
      </c>
      <c r="F7" s="70">
        <v>0.17729999999999993</v>
      </c>
      <c r="G7" s="70">
        <v>6.4741935483870985E-2</v>
      </c>
      <c r="H7" s="70">
        <v>6.0161290322580656E-2</v>
      </c>
      <c r="I7" s="70">
        <v>7.2900000000000006E-2</v>
      </c>
      <c r="J7" s="70">
        <v>0.34954838709677422</v>
      </c>
      <c r="K7" s="70">
        <v>2.3533333333333335</v>
      </c>
      <c r="L7" s="70">
        <v>6.5159677419354844</v>
      </c>
      <c r="M7" s="70">
        <v>9.1922258064516136</v>
      </c>
      <c r="N7" s="70">
        <v>5.5367499999999996</v>
      </c>
      <c r="O7" s="70">
        <v>2.4784193548387092</v>
      </c>
      <c r="P7" s="70">
        <v>2.5891666666666664</v>
      </c>
      <c r="Q7" s="71">
        <v>2.3552405345211587</v>
      </c>
    </row>
    <row r="8" spans="1:17">
      <c r="A8" s="24" t="s">
        <v>6</v>
      </c>
      <c r="B8" s="70">
        <v>5.3444444444444447E-2</v>
      </c>
      <c r="C8" s="70">
        <v>6.6151612903225807</v>
      </c>
      <c r="D8" s="70">
        <v>8.5668333333333369</v>
      </c>
      <c r="E8" s="70">
        <v>3.018741935483872</v>
      </c>
      <c r="F8" s="70">
        <v>0.77396666666666658</v>
      </c>
      <c r="G8" s="70">
        <v>0.20700000000000005</v>
      </c>
      <c r="H8" s="70">
        <v>0.18406451612903224</v>
      </c>
      <c r="I8" s="70">
        <v>0.21936666666666668</v>
      </c>
      <c r="J8" s="70">
        <v>1.3049677419354837</v>
      </c>
      <c r="K8" s="70">
        <v>9.1423666666666659</v>
      </c>
      <c r="L8" s="70">
        <v>9.9769354838709674</v>
      </c>
      <c r="M8" s="70">
        <v>7.829483870967743</v>
      </c>
      <c r="N8" s="70">
        <v>5.4243214285714272</v>
      </c>
      <c r="O8" s="70">
        <v>6.2139677419354831</v>
      </c>
      <c r="P8" s="70">
        <v>6.3185333333333338</v>
      </c>
      <c r="Q8" s="71">
        <v>4.4765343347639472</v>
      </c>
    </row>
    <row r="9" spans="1:17">
      <c r="A9" s="24" t="s">
        <v>4</v>
      </c>
      <c r="B9" s="70">
        <v>0</v>
      </c>
      <c r="C9" s="70">
        <v>6.2423448275862077</v>
      </c>
      <c r="D9" s="70">
        <v>11.463333333333333</v>
      </c>
      <c r="E9" s="70">
        <v>1.9663870967741932</v>
      </c>
      <c r="F9" s="70">
        <v>0.87043333333333317</v>
      </c>
      <c r="G9" s="70">
        <v>6.7000000000000004E-2</v>
      </c>
      <c r="H9" s="70">
        <v>0.39180645161290317</v>
      </c>
      <c r="I9" s="70">
        <v>1.711066666666667</v>
      </c>
      <c r="J9" s="70">
        <v>3.0820322580645159</v>
      </c>
      <c r="K9" s="70">
        <v>6.2667333333333328</v>
      </c>
      <c r="L9" s="70">
        <v>4.1542258064516124</v>
      </c>
      <c r="M9" s="70">
        <v>5.2642580645161283</v>
      </c>
      <c r="N9" s="70">
        <v>8.2673928571428554</v>
      </c>
      <c r="O9" s="70">
        <v>4.358354838709678</v>
      </c>
      <c r="P9" s="70">
        <v>1.9655666666666665</v>
      </c>
      <c r="Q9" s="71">
        <v>3.7583648351648327</v>
      </c>
    </row>
    <row r="10" spans="1:17">
      <c r="A10" s="24" t="s">
        <v>39</v>
      </c>
      <c r="B10" s="70">
        <v>0</v>
      </c>
      <c r="C10" s="70">
        <v>1.3920769230769232</v>
      </c>
      <c r="D10" s="70">
        <v>11.930266666666666</v>
      </c>
      <c r="E10" s="70">
        <v>5.3928387096774202</v>
      </c>
      <c r="F10" s="70">
        <v>1.4524333333333332</v>
      </c>
      <c r="G10" s="70">
        <v>0.3939032258064516</v>
      </c>
      <c r="H10" s="70">
        <v>0.15774193548387092</v>
      </c>
      <c r="I10" s="70">
        <v>0.2828</v>
      </c>
      <c r="J10" s="70">
        <v>1.9753225806451615</v>
      </c>
      <c r="K10" s="70">
        <v>5.9034666666666675</v>
      </c>
      <c r="L10" s="70">
        <v>6.8021612903225801</v>
      </c>
      <c r="M10" s="70">
        <v>15.737935483870967</v>
      </c>
      <c r="N10" s="70">
        <v>8.7942142857142862</v>
      </c>
      <c r="O10" s="70">
        <v>1.8398709677419351</v>
      </c>
      <c r="P10" s="70">
        <v>0.40260000000000001</v>
      </c>
      <c r="Q10" s="71">
        <v>4.1729424778761093</v>
      </c>
    </row>
    <row r="11" spans="1:17" ht="15.75" thickBot="1">
      <c r="A11" s="63" t="s">
        <v>704</v>
      </c>
      <c r="B11" s="72">
        <v>3.0000000000000001E-3</v>
      </c>
      <c r="C11" s="72">
        <v>0.52332258064516124</v>
      </c>
      <c r="D11" s="72">
        <v>6.1351000000000004</v>
      </c>
      <c r="E11" s="72">
        <v>4.2045483870967741</v>
      </c>
      <c r="F11" s="72">
        <v>1.9964333333333328</v>
      </c>
      <c r="G11" s="72">
        <v>2.5205483870967744</v>
      </c>
      <c r="H11" s="72">
        <v>2.9572258064516124</v>
      </c>
      <c r="I11" s="72">
        <v>2.3121999999999989</v>
      </c>
      <c r="J11" s="72">
        <v>2.3920322580645155</v>
      </c>
      <c r="K11" s="72">
        <v>3.914533333333333</v>
      </c>
      <c r="L11" s="72">
        <v>7.7077096774193548</v>
      </c>
      <c r="M11" s="72">
        <v>9.6300000000000008</v>
      </c>
      <c r="N11" s="72">
        <v>7.0796785714285715</v>
      </c>
      <c r="O11" s="72">
        <v>3.6545161290322592</v>
      </c>
      <c r="P11" s="72">
        <v>2.3950333333333336</v>
      </c>
      <c r="Q11" s="73">
        <v>3.9209541484716173</v>
      </c>
    </row>
  </sheetData>
  <pageMargins left="0.7" right="0.7" top="0.75" bottom="0.75" header="0.3" footer="0.3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0"/>
  <sheetViews>
    <sheetView zoomScale="115" zoomScaleNormal="115" workbookViewId="0">
      <selection activeCell="A2" sqref="A2"/>
    </sheetView>
  </sheetViews>
  <sheetFormatPr baseColWidth="10" defaultRowHeight="15"/>
  <sheetData>
    <row r="1" spans="1:18">
      <c r="A1" s="56" t="s">
        <v>581</v>
      </c>
    </row>
    <row r="2" spans="1:18">
      <c r="A2" s="7" t="s">
        <v>201</v>
      </c>
    </row>
    <row r="3" spans="1:18" ht="15.75" thickBot="1"/>
    <row r="4" spans="1:18">
      <c r="A4" s="21"/>
      <c r="B4" s="68">
        <v>43831</v>
      </c>
      <c r="C4" s="68">
        <v>43862</v>
      </c>
      <c r="D4" s="68">
        <v>43891</v>
      </c>
      <c r="E4" s="68">
        <v>43922</v>
      </c>
      <c r="F4" s="68">
        <v>43952</v>
      </c>
      <c r="G4" s="68">
        <v>43983</v>
      </c>
      <c r="H4" s="68">
        <v>44013</v>
      </c>
      <c r="I4" s="68">
        <v>44044</v>
      </c>
      <c r="J4" s="68">
        <v>44075</v>
      </c>
      <c r="K4" s="68">
        <v>44105</v>
      </c>
      <c r="L4" s="68">
        <v>44136</v>
      </c>
      <c r="M4" s="68">
        <v>44166</v>
      </c>
      <c r="N4" s="68">
        <v>44197</v>
      </c>
      <c r="O4" s="68">
        <v>44228</v>
      </c>
      <c r="P4" s="68">
        <v>44256</v>
      </c>
      <c r="Q4" s="68">
        <v>44287</v>
      </c>
      <c r="R4" s="69">
        <v>44317</v>
      </c>
    </row>
    <row r="5" spans="1:18">
      <c r="A5" s="24" t="s">
        <v>3</v>
      </c>
      <c r="B5" s="70">
        <v>1.4348387096774196</v>
      </c>
      <c r="C5" s="70">
        <v>9.624285714285719</v>
      </c>
      <c r="D5" s="70">
        <v>48.774516129032243</v>
      </c>
      <c r="E5" s="70">
        <v>76.849999999999952</v>
      </c>
      <c r="F5" s="70">
        <v>63.841935483870976</v>
      </c>
      <c r="G5" s="70">
        <v>61.327666666666701</v>
      </c>
      <c r="H5" s="70">
        <v>56.79387096774191</v>
      </c>
      <c r="I5" s="70">
        <v>57.927096774193579</v>
      </c>
      <c r="J5" s="70">
        <v>50.496333333333311</v>
      </c>
      <c r="K5" s="70">
        <v>55.214838709677437</v>
      </c>
      <c r="L5" s="70">
        <v>62.178666666666643</v>
      </c>
      <c r="M5" s="70">
        <v>75.478064516129052</v>
      </c>
      <c r="N5" s="70">
        <v>83.511290322580606</v>
      </c>
      <c r="O5" s="70">
        <v>82.867499999999978</v>
      </c>
      <c r="P5" s="70">
        <v>76.703870967741921</v>
      </c>
      <c r="Q5" s="70">
        <v>76.703870967741921</v>
      </c>
      <c r="R5" s="71">
        <v>75</v>
      </c>
    </row>
    <row r="6" spans="1:18">
      <c r="A6" s="24" t="s">
        <v>4</v>
      </c>
      <c r="B6" s="70">
        <v>0.3583870967741935</v>
      </c>
      <c r="C6" s="70">
        <v>11.110000000000008</v>
      </c>
      <c r="D6" s="70">
        <v>51.732258064516131</v>
      </c>
      <c r="E6" s="70">
        <v>85.19000000000004</v>
      </c>
      <c r="F6" s="70">
        <v>78.583870967741944</v>
      </c>
      <c r="G6" s="70">
        <v>54.167333333333346</v>
      </c>
      <c r="H6" s="70">
        <v>59.480322580645137</v>
      </c>
      <c r="I6" s="70">
        <v>62.798387096774192</v>
      </c>
      <c r="J6" s="70">
        <v>61.020000000000032</v>
      </c>
      <c r="K6" s="70">
        <v>64.666129032258041</v>
      </c>
      <c r="L6" s="70">
        <v>71.299999999999983</v>
      </c>
      <c r="M6" s="70">
        <v>73.448387096774169</v>
      </c>
      <c r="N6" s="70">
        <v>72.732258064516103</v>
      </c>
      <c r="O6" s="70">
        <v>70.307142857142836</v>
      </c>
      <c r="P6" s="70">
        <v>68.726451612903233</v>
      </c>
      <c r="Q6" s="70">
        <v>68.726451612903233</v>
      </c>
      <c r="R6" s="71">
        <v>68.514999999999972</v>
      </c>
    </row>
    <row r="7" spans="1:18">
      <c r="A7" s="24" t="s">
        <v>5</v>
      </c>
      <c r="B7" s="70">
        <v>1.6141935483870971</v>
      </c>
      <c r="C7" s="70">
        <v>6.75</v>
      </c>
      <c r="D7" s="70">
        <v>65.738709677419379</v>
      </c>
      <c r="E7" s="70">
        <v>87.960000000000022</v>
      </c>
      <c r="F7" s="70">
        <v>80.075806451612877</v>
      </c>
      <c r="G7" s="70">
        <v>66.201666666666654</v>
      </c>
      <c r="H7" s="70">
        <v>48.090322580645136</v>
      </c>
      <c r="I7" s="70">
        <v>47.374193548387119</v>
      </c>
      <c r="J7" s="70">
        <v>48.395000000000003</v>
      </c>
      <c r="K7" s="70">
        <v>50.165806451612902</v>
      </c>
      <c r="L7" s="70">
        <v>78.330000000000013</v>
      </c>
      <c r="M7" s="70">
        <v>68.907419354838751</v>
      </c>
      <c r="N7" s="70">
        <v>63.054516129032287</v>
      </c>
      <c r="O7" s="70">
        <v>61.280714285714303</v>
      </c>
      <c r="P7" s="70">
        <v>66.877096774193518</v>
      </c>
      <c r="Q7" s="70">
        <v>66.877096774193518</v>
      </c>
      <c r="R7" s="71">
        <v>77.465999999999994</v>
      </c>
    </row>
    <row r="8" spans="1:18">
      <c r="A8" s="24" t="s">
        <v>39</v>
      </c>
      <c r="B8" s="70">
        <v>2.2416129032258065</v>
      </c>
      <c r="C8" s="70">
        <v>11.010714285714291</v>
      </c>
      <c r="D8" s="70">
        <v>36.63322580645162</v>
      </c>
      <c r="E8" s="70">
        <v>79.630000000000067</v>
      </c>
      <c r="F8" s="70">
        <v>74.225161290322561</v>
      </c>
      <c r="G8" s="70">
        <v>70.865999999999985</v>
      </c>
      <c r="H8" s="70">
        <v>65.381290322580611</v>
      </c>
      <c r="I8" s="70">
        <v>67.636129032258069</v>
      </c>
      <c r="J8" s="70">
        <v>65.569333333333319</v>
      </c>
      <c r="K8" s="70">
        <v>67.891290322580659</v>
      </c>
      <c r="L8" s="70">
        <v>68.33066666666663</v>
      </c>
      <c r="M8" s="70">
        <v>72.356129032258082</v>
      </c>
      <c r="N8" s="70">
        <v>86.8851612903226</v>
      </c>
      <c r="O8" s="70">
        <v>87.497500000000031</v>
      </c>
      <c r="P8" s="70">
        <v>79.74806451612902</v>
      </c>
      <c r="Q8" s="70">
        <v>79.74806451612902</v>
      </c>
      <c r="R8" s="71">
        <v>64.505333333333297</v>
      </c>
    </row>
    <row r="9" spans="1:18">
      <c r="A9" s="24" t="s">
        <v>6</v>
      </c>
      <c r="B9" s="70">
        <v>1.5235483870967743</v>
      </c>
      <c r="C9" s="70">
        <v>31.181428571428569</v>
      </c>
      <c r="D9" s="70">
        <v>84.009032258064551</v>
      </c>
      <c r="E9" s="70">
        <v>92.594333333333324</v>
      </c>
      <c r="F9" s="70">
        <v>69.087096774193583</v>
      </c>
      <c r="G9" s="70">
        <v>56.480666666666636</v>
      </c>
      <c r="H9" s="70">
        <v>57.13645161290323</v>
      </c>
      <c r="I9" s="70">
        <v>52.720322580645195</v>
      </c>
      <c r="J9" s="70">
        <v>51.913333333333306</v>
      </c>
      <c r="K9" s="70">
        <v>56.539677419354817</v>
      </c>
      <c r="L9" s="70">
        <v>78.70333333333339</v>
      </c>
      <c r="M9" s="70">
        <v>80.466774193548446</v>
      </c>
      <c r="N9" s="70">
        <v>80.01612903225805</v>
      </c>
      <c r="O9" s="70">
        <v>80.555000000000035</v>
      </c>
      <c r="P9" s="70">
        <v>83.961612903225856</v>
      </c>
      <c r="Q9" s="70">
        <v>83.961612903225856</v>
      </c>
      <c r="R9" s="71">
        <v>81.083333333333329</v>
      </c>
    </row>
    <row r="10" spans="1:18" ht="15.75" thickBot="1">
      <c r="A10" s="63" t="s">
        <v>333</v>
      </c>
      <c r="B10" s="72">
        <v>0</v>
      </c>
      <c r="C10" s="72">
        <v>5.361428571428573</v>
      </c>
      <c r="D10" s="72">
        <v>45.774516129032278</v>
      </c>
      <c r="E10" s="72">
        <v>72.69000000000004</v>
      </c>
      <c r="F10" s="72">
        <v>72.69000000000004</v>
      </c>
      <c r="G10" s="72">
        <v>70.711333333333357</v>
      </c>
      <c r="H10" s="72">
        <v>68.26387096774198</v>
      </c>
      <c r="I10" s="72">
        <v>67.130000000000052</v>
      </c>
      <c r="J10" s="72">
        <v>64.197666666666663</v>
      </c>
      <c r="K10" s="72">
        <v>64.051612903225831</v>
      </c>
      <c r="L10" s="72">
        <v>69.628666666666675</v>
      </c>
      <c r="M10" s="72">
        <v>71.879354838709688</v>
      </c>
      <c r="N10" s="72">
        <v>71.760000000000019</v>
      </c>
      <c r="O10" s="72">
        <v>68.324285714285679</v>
      </c>
      <c r="P10" s="72">
        <v>63.573548387096757</v>
      </c>
      <c r="Q10" s="72">
        <v>63.573548387096757</v>
      </c>
      <c r="R10" s="73">
        <v>56.94000000000004</v>
      </c>
    </row>
  </sheetData>
  <pageMargins left="0.7" right="0.7" top="0.75" bottom="0.75" header="0.3" footer="0.3"/>
  <pageSetup paperSize="9" orientation="portrait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N45"/>
  <sheetViews>
    <sheetView workbookViewId="0">
      <selection activeCell="C7" sqref="C7"/>
    </sheetView>
  </sheetViews>
  <sheetFormatPr baseColWidth="10" defaultRowHeight="15"/>
  <cols>
    <col min="10" max="11" width="14.42578125" customWidth="1"/>
    <col min="12" max="12" width="18.42578125" customWidth="1"/>
    <col min="13" max="13" width="24.85546875" customWidth="1"/>
    <col min="14" max="14" width="16.42578125" customWidth="1"/>
  </cols>
  <sheetData>
    <row r="2" spans="1:14" ht="15.75">
      <c r="A2" s="6" t="s">
        <v>580</v>
      </c>
    </row>
    <row r="3" spans="1:14">
      <c r="A3" s="7" t="s">
        <v>46</v>
      </c>
    </row>
    <row r="5" spans="1:14">
      <c r="L5" s="2" t="s">
        <v>0</v>
      </c>
      <c r="M5" s="2" t="s">
        <v>573</v>
      </c>
      <c r="N5" s="2" t="s">
        <v>572</v>
      </c>
    </row>
    <row r="6" spans="1:14">
      <c r="L6" t="s">
        <v>1</v>
      </c>
      <c r="M6" s="3">
        <v>54.937267759562708</v>
      </c>
      <c r="N6" s="3">
        <v>-2.5051899999999998</v>
      </c>
    </row>
    <row r="7" spans="1:14">
      <c r="L7" t="s">
        <v>18</v>
      </c>
      <c r="M7" s="3">
        <v>47.065218579234859</v>
      </c>
      <c r="N7" s="3">
        <v>-6.2590349999999999</v>
      </c>
    </row>
    <row r="8" spans="1:14">
      <c r="L8" t="s">
        <v>2</v>
      </c>
      <c r="M8" s="3">
        <v>51.216830601092767</v>
      </c>
      <c r="N8" s="3">
        <v>-6.2839299999999998</v>
      </c>
    </row>
    <row r="9" spans="1:14">
      <c r="L9" t="s">
        <v>41</v>
      </c>
      <c r="M9" s="3">
        <v>57.36918032786874</v>
      </c>
      <c r="N9" s="3">
        <v>-4.0590000000000002</v>
      </c>
    </row>
    <row r="10" spans="1:14">
      <c r="L10" t="s">
        <v>42</v>
      </c>
      <c r="M10" s="3">
        <v>40.35183060109285</v>
      </c>
      <c r="N10" s="3">
        <v>-4.1537040000000003</v>
      </c>
    </row>
    <row r="11" spans="1:14">
      <c r="L11" t="s">
        <v>15</v>
      </c>
      <c r="M11" s="3">
        <v>55.004836065573897</v>
      </c>
      <c r="N11" s="3">
        <v>-5.312945</v>
      </c>
    </row>
    <row r="12" spans="1:14">
      <c r="L12" t="s">
        <v>19</v>
      </c>
      <c r="M12" s="3">
        <v>62.669699453551743</v>
      </c>
      <c r="N12" s="3">
        <v>-5.7715019999999999</v>
      </c>
    </row>
    <row r="13" spans="1:14">
      <c r="L13" t="s">
        <v>20</v>
      </c>
      <c r="M13" s="3">
        <v>63.194699453552047</v>
      </c>
      <c r="N13" s="3">
        <v>-6.847315</v>
      </c>
    </row>
    <row r="14" spans="1:14">
      <c r="L14" t="s">
        <v>574</v>
      </c>
      <c r="M14" s="3">
        <v>45.37732240437164</v>
      </c>
      <c r="N14" s="3">
        <v>-5.6023040000000002</v>
      </c>
    </row>
    <row r="15" spans="1:14">
      <c r="L15" t="s">
        <v>21</v>
      </c>
      <c r="M15" s="3">
        <v>45.64724043715853</v>
      </c>
      <c r="N15" s="3">
        <v>-2.7332890000000001</v>
      </c>
    </row>
    <row r="16" spans="1:14">
      <c r="L16" t="s">
        <v>22</v>
      </c>
      <c r="M16" s="3">
        <v>36.383579234972736</v>
      </c>
      <c r="N16" s="3">
        <v>-2.9322460000000001</v>
      </c>
    </row>
    <row r="17" spans="1:14">
      <c r="L17" t="s">
        <v>23</v>
      </c>
      <c r="M17" s="3">
        <v>38.86822404371572</v>
      </c>
      <c r="N17" s="3">
        <v>-2.773577</v>
      </c>
    </row>
    <row r="18" spans="1:14">
      <c r="L18" t="s">
        <v>5</v>
      </c>
      <c r="M18" s="3">
        <v>54.293114754098418</v>
      </c>
      <c r="N18" s="3">
        <v>-7.8552559999999998</v>
      </c>
    </row>
    <row r="19" spans="1:14">
      <c r="L19" t="s">
        <v>3</v>
      </c>
      <c r="M19" s="3">
        <v>51.812786885246098</v>
      </c>
      <c r="N19" s="3">
        <v>-4.7654709999999998</v>
      </c>
    </row>
    <row r="20" spans="1:14">
      <c r="L20" t="s">
        <v>24</v>
      </c>
      <c r="M20" s="3">
        <v>53.917021857923409</v>
      </c>
      <c r="N20" s="3">
        <v>-8.247719</v>
      </c>
    </row>
    <row r="21" spans="1:14">
      <c r="L21" t="s">
        <v>25</v>
      </c>
      <c r="M21" s="3">
        <v>48.478934426229372</v>
      </c>
      <c r="N21" s="3">
        <v>-4.9567490000000003</v>
      </c>
    </row>
    <row r="22" spans="1:14">
      <c r="L22" t="s">
        <v>26</v>
      </c>
      <c r="M22" s="3">
        <v>39.401994535519179</v>
      </c>
      <c r="N22" s="3">
        <v>-6.6491049999999996</v>
      </c>
    </row>
    <row r="23" spans="1:14">
      <c r="L23" t="s">
        <v>575</v>
      </c>
      <c r="M23" s="3">
        <v>55.967568306010776</v>
      </c>
      <c r="N23" s="3">
        <v>3.4178169999999999</v>
      </c>
    </row>
    <row r="24" spans="1:14">
      <c r="L24" t="s">
        <v>28</v>
      </c>
      <c r="M24" s="3">
        <v>58.047431693989211</v>
      </c>
      <c r="N24" s="3">
        <v>-2.4635099999999999</v>
      </c>
    </row>
    <row r="25" spans="1:14">
      <c r="L25" t="s">
        <v>6</v>
      </c>
      <c r="M25" s="3">
        <v>59.507404371584848</v>
      </c>
      <c r="N25" s="3">
        <v>-8.8711459999999995</v>
      </c>
    </row>
    <row r="26" spans="1:14">
      <c r="A26" s="2"/>
      <c r="L26" t="s">
        <v>7</v>
      </c>
      <c r="M26" s="3">
        <v>32.605737704918042</v>
      </c>
      <c r="N26" s="3">
        <v>-4.83</v>
      </c>
    </row>
    <row r="27" spans="1:14">
      <c r="L27" t="s">
        <v>29</v>
      </c>
      <c r="M27" s="3">
        <v>42.538934426229595</v>
      </c>
      <c r="N27" s="3">
        <v>-0.95777199999999996</v>
      </c>
    </row>
    <row r="28" spans="1:14">
      <c r="L28" t="s">
        <v>30</v>
      </c>
      <c r="M28" s="3">
        <v>41.88016393442642</v>
      </c>
      <c r="N28" s="3">
        <v>-3.623729</v>
      </c>
    </row>
    <row r="29" spans="1:14">
      <c r="L29" t="s">
        <v>16</v>
      </c>
      <c r="M29" s="3">
        <v>42.729207650273139</v>
      </c>
      <c r="N29" s="3">
        <v>-0.87190500000000004</v>
      </c>
    </row>
    <row r="30" spans="1:14">
      <c r="L30" t="s">
        <v>31</v>
      </c>
      <c r="M30" s="3">
        <v>49.232896174863441</v>
      </c>
      <c r="N30" s="3">
        <v>-1.313205</v>
      </c>
    </row>
    <row r="31" spans="1:14">
      <c r="L31" t="s">
        <v>32</v>
      </c>
      <c r="M31" s="3">
        <v>36.521830601092837</v>
      </c>
      <c r="N31" s="3">
        <v>-3.7986360000000001</v>
      </c>
    </row>
    <row r="32" spans="1:14">
      <c r="L32" t="s">
        <v>33</v>
      </c>
      <c r="M32" s="3">
        <v>41.726010928961735</v>
      </c>
      <c r="N32" s="3">
        <v>-1.1432899999999999</v>
      </c>
    </row>
    <row r="33" spans="2:14">
      <c r="L33" t="s">
        <v>34</v>
      </c>
      <c r="M33" s="3">
        <v>47.572295081967141</v>
      </c>
      <c r="N33" s="3">
        <v>-0.76585999999999999</v>
      </c>
    </row>
    <row r="34" spans="2:14">
      <c r="B34" s="7"/>
      <c r="L34" t="s">
        <v>17</v>
      </c>
      <c r="M34" s="3">
        <v>55.520519125682917</v>
      </c>
      <c r="N34" s="3">
        <v>-2.687049</v>
      </c>
    </row>
    <row r="35" spans="2:14">
      <c r="L35" t="s">
        <v>43</v>
      </c>
      <c r="M35" s="3">
        <v>49.95196721311472</v>
      </c>
      <c r="N35" s="3">
        <v>-7.5656309999999998</v>
      </c>
    </row>
    <row r="36" spans="2:14">
      <c r="L36" t="s">
        <v>44</v>
      </c>
      <c r="M36" s="3">
        <v>49.769808743169207</v>
      </c>
      <c r="N36" s="3">
        <v>-3.859372</v>
      </c>
    </row>
    <row r="37" spans="2:14">
      <c r="L37" t="s">
        <v>254</v>
      </c>
      <c r="M37" s="3">
        <v>45.571502732240454</v>
      </c>
      <c r="N37" s="3">
        <v>-3.056</v>
      </c>
    </row>
    <row r="38" spans="2:14">
      <c r="L38" t="s">
        <v>576</v>
      </c>
      <c r="M38" s="3">
        <v>50.018251366120289</v>
      </c>
      <c r="N38" s="3">
        <v>-4.7543249999999997</v>
      </c>
    </row>
    <row r="39" spans="2:14">
      <c r="L39" t="s">
        <v>99</v>
      </c>
      <c r="M39" s="3">
        <v>49.429562841529957</v>
      </c>
      <c r="N39" s="3">
        <v>-5.5322089999999999</v>
      </c>
    </row>
    <row r="40" spans="2:14">
      <c r="L40" t="s">
        <v>4</v>
      </c>
      <c r="M40" s="3">
        <v>56.272158469945289</v>
      </c>
      <c r="N40" s="3">
        <v>-10.838946999999999</v>
      </c>
    </row>
    <row r="41" spans="2:14">
      <c r="L41" t="s">
        <v>36</v>
      </c>
      <c r="M41" s="3">
        <v>49.005874316939725</v>
      </c>
      <c r="N41" s="3">
        <v>-2.7730830000000002</v>
      </c>
    </row>
    <row r="42" spans="2:14">
      <c r="L42" t="s">
        <v>37</v>
      </c>
      <c r="M42" s="3">
        <v>42.285218579234957</v>
      </c>
      <c r="N42" s="3">
        <v>-2.8702519999999998</v>
      </c>
    </row>
    <row r="43" spans="2:14">
      <c r="L43" t="s">
        <v>38</v>
      </c>
      <c r="M43" s="3">
        <v>53.61445355191259</v>
      </c>
      <c r="N43" s="3">
        <v>1.756651</v>
      </c>
    </row>
    <row r="44" spans="2:14">
      <c r="L44" t="s">
        <v>39</v>
      </c>
      <c r="M44" s="3">
        <v>56.908743169399052</v>
      </c>
      <c r="N44" s="3">
        <v>-9.7902400000000007</v>
      </c>
    </row>
    <row r="45" spans="2:14">
      <c r="L45" t="s">
        <v>8</v>
      </c>
      <c r="M45" s="3">
        <v>56.163879781420398</v>
      </c>
      <c r="N45" s="3">
        <v>-3.4861399999999998</v>
      </c>
    </row>
  </sheetData>
  <pageMargins left="0.7" right="0.7" top="0.75" bottom="0.75" header="0.3" footer="0.3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N44"/>
  <sheetViews>
    <sheetView workbookViewId="0">
      <selection activeCell="R21" sqref="R21"/>
    </sheetView>
  </sheetViews>
  <sheetFormatPr baseColWidth="10" defaultRowHeight="15"/>
  <cols>
    <col min="13" max="13" width="23.140625" customWidth="1"/>
    <col min="14" max="14" width="24" customWidth="1"/>
  </cols>
  <sheetData>
    <row r="2" spans="1:14" ht="15.75">
      <c r="A2" s="6" t="s">
        <v>579</v>
      </c>
    </row>
    <row r="3" spans="1:14" ht="15.75" thickBot="1">
      <c r="A3" s="7" t="s">
        <v>46</v>
      </c>
    </row>
    <row r="4" spans="1:14">
      <c r="L4" s="74" t="s">
        <v>0</v>
      </c>
      <c r="M4" s="75" t="s">
        <v>578</v>
      </c>
      <c r="N4" s="127" t="s">
        <v>577</v>
      </c>
    </row>
    <row r="5" spans="1:14">
      <c r="L5" s="24" t="s">
        <v>1</v>
      </c>
      <c r="M5" s="327">
        <v>57.868888888888826</v>
      </c>
      <c r="N5" s="76">
        <v>0.8152704255220744</v>
      </c>
    </row>
    <row r="6" spans="1:14">
      <c r="L6" s="24" t="s">
        <v>18</v>
      </c>
      <c r="M6" s="327">
        <v>78.181555555555548</v>
      </c>
      <c r="N6" s="76">
        <v>-6.9497527098963179</v>
      </c>
    </row>
    <row r="7" spans="1:14">
      <c r="L7" s="24" t="s">
        <v>2</v>
      </c>
      <c r="M7" s="327">
        <v>62.406777777777805</v>
      </c>
      <c r="N7" s="76">
        <v>-3.9329557028751183</v>
      </c>
    </row>
    <row r="8" spans="1:14">
      <c r="L8" s="24" t="s">
        <v>41</v>
      </c>
      <c r="M8" s="327">
        <v>69.496000000000009</v>
      </c>
      <c r="N8" s="76">
        <v>-3.2386819455854088E-2</v>
      </c>
    </row>
    <row r="9" spans="1:14">
      <c r="L9" s="24" t="s">
        <v>42</v>
      </c>
      <c r="M9" s="327">
        <v>54.338777777777693</v>
      </c>
      <c r="N9" s="76">
        <v>-1.3502958122269093</v>
      </c>
    </row>
    <row r="10" spans="1:14">
      <c r="L10" s="24" t="s">
        <v>15</v>
      </c>
      <c r="M10" s="327">
        <v>74.36000000000007</v>
      </c>
      <c r="N10" s="76">
        <v>-1.7190186410075081</v>
      </c>
    </row>
    <row r="11" spans="1:14">
      <c r="L11" s="24" t="s">
        <v>19</v>
      </c>
      <c r="M11" s="327">
        <v>79.170000000000059</v>
      </c>
      <c r="N11" s="76">
        <v>3.0967247543544296</v>
      </c>
    </row>
    <row r="12" spans="1:14">
      <c r="L12" s="24" t="s">
        <v>20</v>
      </c>
      <c r="M12" s="327">
        <v>79.8780000000001</v>
      </c>
      <c r="N12" s="76">
        <v>-0.68534649826293981</v>
      </c>
    </row>
    <row r="13" spans="1:14">
      <c r="L13" s="24" t="s">
        <v>574</v>
      </c>
      <c r="M13" s="327">
        <v>77.746222222222116</v>
      </c>
      <c r="N13" s="76">
        <v>-5.0986954983871957</v>
      </c>
    </row>
    <row r="14" spans="1:14">
      <c r="L14" s="24" t="s">
        <v>21</v>
      </c>
      <c r="M14" s="327">
        <v>65.873222222222239</v>
      </c>
      <c r="N14" s="76">
        <v>-2.7138574089384138</v>
      </c>
    </row>
    <row r="15" spans="1:14">
      <c r="L15" s="24" t="s">
        <v>22</v>
      </c>
      <c r="M15" s="327">
        <v>49.116000000000028</v>
      </c>
      <c r="N15" s="76">
        <v>3.373567559748647</v>
      </c>
    </row>
    <row r="16" spans="1:14">
      <c r="L16" s="24" t="s">
        <v>23</v>
      </c>
      <c r="M16" s="327">
        <v>52.310000000000016</v>
      </c>
      <c r="N16" s="76">
        <v>-1.7419535013614484</v>
      </c>
    </row>
    <row r="17" spans="12:14">
      <c r="L17" s="24" t="s">
        <v>5</v>
      </c>
      <c r="M17" s="327">
        <v>63.819333333333368</v>
      </c>
      <c r="N17" s="76">
        <v>-4.7232968419897432</v>
      </c>
    </row>
    <row r="18" spans="12:14">
      <c r="L18" s="24" t="s">
        <v>3</v>
      </c>
      <c r="M18" s="327">
        <v>80.966222222222115</v>
      </c>
      <c r="N18" s="76">
        <v>-5.0325988629587703</v>
      </c>
    </row>
    <row r="19" spans="12:14">
      <c r="L19" s="24" t="s">
        <v>24</v>
      </c>
      <c r="M19" s="327">
        <v>83.848555555555649</v>
      </c>
      <c r="N19" s="76">
        <v>-2.7362830075905564</v>
      </c>
    </row>
    <row r="20" spans="12:14">
      <c r="L20" s="24" t="s">
        <v>25</v>
      </c>
      <c r="M20" s="327">
        <v>74.195999999999998</v>
      </c>
      <c r="N20" s="76">
        <v>-1.9855031236381993</v>
      </c>
    </row>
    <row r="21" spans="12:14">
      <c r="L21" s="24" t="s">
        <v>26</v>
      </c>
      <c r="M21" s="327">
        <v>45.080666666666573</v>
      </c>
      <c r="N21" s="76">
        <v>-10.788534988371612</v>
      </c>
    </row>
    <row r="22" spans="12:14">
      <c r="L22" s="24" t="s">
        <v>575</v>
      </c>
      <c r="M22" s="327">
        <v>86.162333333333436</v>
      </c>
      <c r="N22" s="76">
        <v>7.6825775920213113</v>
      </c>
    </row>
    <row r="23" spans="12:14">
      <c r="L23" s="24" t="s">
        <v>28</v>
      </c>
      <c r="M23" s="327">
        <v>71.894999999999897</v>
      </c>
      <c r="N23" s="76">
        <v>-2.2336045654153813</v>
      </c>
    </row>
    <row r="24" spans="12:14">
      <c r="L24" s="24" t="s">
        <v>6</v>
      </c>
      <c r="M24" s="327">
        <v>81.542777777777786</v>
      </c>
      <c r="N24" s="76">
        <v>-6.4060099796212411</v>
      </c>
    </row>
    <row r="25" spans="12:14">
      <c r="L25" s="24" t="s">
        <v>7</v>
      </c>
      <c r="M25" s="327">
        <v>47.640333333333338</v>
      </c>
      <c r="N25" s="76">
        <v>-1.9944807993425906</v>
      </c>
    </row>
    <row r="26" spans="12:14">
      <c r="L26" s="24" t="s">
        <v>29</v>
      </c>
      <c r="M26" s="327">
        <v>57.057555555555481</v>
      </c>
      <c r="N26" s="76">
        <v>0.60085635920681391</v>
      </c>
    </row>
    <row r="27" spans="12:14">
      <c r="L27" s="24" t="s">
        <v>30</v>
      </c>
      <c r="M27" s="327">
        <v>68.591333333333381</v>
      </c>
      <c r="N27" s="76">
        <v>-3.4760246760188851</v>
      </c>
    </row>
    <row r="28" spans="12:14">
      <c r="L28" s="24" t="s">
        <v>16</v>
      </c>
      <c r="M28" s="327">
        <v>54.929888888888904</v>
      </c>
      <c r="N28" s="76">
        <v>0.84640755115801269</v>
      </c>
    </row>
    <row r="29" spans="12:14">
      <c r="L29" s="24" t="s">
        <v>31</v>
      </c>
      <c r="M29" s="327">
        <v>78.167333333333275</v>
      </c>
      <c r="N29" s="76">
        <v>3.1935990725062036</v>
      </c>
    </row>
    <row r="30" spans="12:14">
      <c r="L30" s="24" t="s">
        <v>32</v>
      </c>
      <c r="M30" s="327">
        <v>28.444444444444407</v>
      </c>
      <c r="N30" s="76">
        <v>-3.8698446635671901</v>
      </c>
    </row>
    <row r="31" spans="12:14">
      <c r="L31" s="24" t="s">
        <v>33</v>
      </c>
      <c r="M31" s="327">
        <v>68.925333333333342</v>
      </c>
      <c r="N31" s="76">
        <v>2.4689304829004222</v>
      </c>
    </row>
    <row r="32" spans="12:14">
      <c r="L32" s="24" t="s">
        <v>34</v>
      </c>
      <c r="M32" s="327">
        <v>72.357777777777827</v>
      </c>
      <c r="N32" s="76">
        <v>-1.7098802842261507</v>
      </c>
    </row>
    <row r="33" spans="2:14">
      <c r="L33" s="24" t="s">
        <v>17</v>
      </c>
      <c r="M33" s="327">
        <v>77.344333333333367</v>
      </c>
      <c r="N33" s="76">
        <v>-1.5965620797410263</v>
      </c>
    </row>
    <row r="34" spans="2:14">
      <c r="B34" s="7"/>
      <c r="L34" s="24" t="s">
        <v>43</v>
      </c>
      <c r="M34" s="327">
        <v>72.57155555555552</v>
      </c>
      <c r="N34" s="76">
        <v>-9.0889436841920741</v>
      </c>
    </row>
    <row r="35" spans="2:14">
      <c r="L35" s="24" t="s">
        <v>44</v>
      </c>
      <c r="M35" s="327">
        <v>45.389555555555596</v>
      </c>
      <c r="N35" s="76">
        <v>0.76738863858374362</v>
      </c>
    </row>
    <row r="36" spans="2:14">
      <c r="L36" s="24" t="s">
        <v>254</v>
      </c>
      <c r="M36" s="327">
        <v>71.482888888888951</v>
      </c>
      <c r="N36" s="76">
        <v>-2.7021299698536283</v>
      </c>
    </row>
    <row r="37" spans="2:14">
      <c r="L37" s="24" t="s">
        <v>576</v>
      </c>
      <c r="M37" s="327">
        <v>72.560333333333162</v>
      </c>
      <c r="N37" s="76">
        <v>-4.3042788941142884</v>
      </c>
    </row>
    <row r="38" spans="2:14">
      <c r="L38" s="24" t="s">
        <v>99</v>
      </c>
      <c r="M38" s="327">
        <v>62.206111111111063</v>
      </c>
      <c r="N38" s="76">
        <v>-3.377228506684371</v>
      </c>
    </row>
    <row r="39" spans="2:14">
      <c r="L39" s="24" t="s">
        <v>4</v>
      </c>
      <c r="M39" s="327">
        <v>70.598000000000027</v>
      </c>
      <c r="N39" s="76">
        <v>-9.3168115652376713</v>
      </c>
    </row>
    <row r="40" spans="2:14">
      <c r="L40" s="24" t="s">
        <v>36</v>
      </c>
      <c r="M40" s="327">
        <v>69.439999999999898</v>
      </c>
      <c r="N40" s="76">
        <v>-1.017863318605905</v>
      </c>
    </row>
    <row r="41" spans="2:14">
      <c r="L41" s="24" t="s">
        <v>37</v>
      </c>
      <c r="M41" s="327">
        <v>60.189999999999941</v>
      </c>
      <c r="N41" s="76">
        <v>-2.1869631390890154</v>
      </c>
    </row>
    <row r="42" spans="2:14">
      <c r="L42" s="24" t="s">
        <v>38</v>
      </c>
      <c r="M42" s="327">
        <v>70.780666666666733</v>
      </c>
      <c r="N42" s="76">
        <v>6.8496676224759856</v>
      </c>
    </row>
    <row r="43" spans="2:14">
      <c r="L43" s="24" t="s">
        <v>39</v>
      </c>
      <c r="M43" s="327">
        <v>84.617333333333264</v>
      </c>
      <c r="N43" s="76">
        <v>-8.736022969050893</v>
      </c>
    </row>
    <row r="44" spans="2:14">
      <c r="L44" s="24" t="s">
        <v>8</v>
      </c>
      <c r="M44" s="327">
        <v>67.871333333333382</v>
      </c>
      <c r="N44" s="76">
        <v>-0.87038721885315251</v>
      </c>
    </row>
  </sheetData>
  <pageMargins left="0.7" right="0.7" top="0.75" bottom="0.75" header="0.3" footer="0.3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2"/>
  <sheetViews>
    <sheetView topLeftCell="B33" zoomScaleNormal="100" workbookViewId="0">
      <selection activeCell="F14" sqref="F14"/>
    </sheetView>
  </sheetViews>
  <sheetFormatPr baseColWidth="10" defaultRowHeight="15"/>
  <cols>
    <col min="1" max="1" width="53.140625" customWidth="1"/>
  </cols>
  <sheetData>
    <row r="1" spans="1:7">
      <c r="A1" s="56" t="s">
        <v>571</v>
      </c>
    </row>
    <row r="2" spans="1:7">
      <c r="A2" s="7" t="s">
        <v>196</v>
      </c>
    </row>
    <row r="3" spans="1:7" ht="15.75" thickBot="1"/>
    <row r="4" spans="1:7">
      <c r="A4" s="21" t="s">
        <v>178</v>
      </c>
      <c r="B4" s="22" t="s">
        <v>5</v>
      </c>
      <c r="C4" s="22" t="s">
        <v>3</v>
      </c>
      <c r="D4" s="22" t="s">
        <v>6</v>
      </c>
      <c r="E4" s="22" t="s">
        <v>4</v>
      </c>
      <c r="F4" s="22" t="s">
        <v>39</v>
      </c>
      <c r="G4" s="23" t="s">
        <v>40</v>
      </c>
    </row>
    <row r="5" spans="1:7">
      <c r="A5" s="24" t="s">
        <v>179</v>
      </c>
      <c r="B5" s="50">
        <v>-8</v>
      </c>
      <c r="C5" s="50">
        <v>-4.9000000000000004</v>
      </c>
      <c r="D5" s="50">
        <v>-8.6</v>
      </c>
      <c r="E5" s="50">
        <v>-10.6</v>
      </c>
      <c r="F5" s="50">
        <v>-9.9</v>
      </c>
      <c r="G5" s="25">
        <v>-3.7</v>
      </c>
    </row>
    <row r="6" spans="1:7">
      <c r="A6" s="24" t="s">
        <v>180</v>
      </c>
      <c r="B6" s="50">
        <v>0</v>
      </c>
      <c r="C6" s="50">
        <v>0</v>
      </c>
      <c r="D6" s="50">
        <v>-0.1</v>
      </c>
      <c r="E6" s="50">
        <v>0.2</v>
      </c>
      <c r="F6" s="50">
        <v>-0.1</v>
      </c>
      <c r="G6" s="25">
        <v>0.1</v>
      </c>
    </row>
    <row r="7" spans="1:7">
      <c r="A7" s="24" t="s">
        <v>181</v>
      </c>
      <c r="B7" s="50">
        <v>-1.3</v>
      </c>
      <c r="C7" s="50">
        <v>-2.4</v>
      </c>
      <c r="D7" s="50">
        <v>-2.2000000000000002</v>
      </c>
      <c r="E7" s="50">
        <v>-1.6</v>
      </c>
      <c r="F7" s="50">
        <v>-1.2</v>
      </c>
      <c r="G7" s="25">
        <v>-0.6</v>
      </c>
    </row>
    <row r="8" spans="1:7">
      <c r="A8" s="24" t="s">
        <v>182</v>
      </c>
      <c r="B8" s="50">
        <v>-0.9</v>
      </c>
      <c r="C8" s="50">
        <v>0.2</v>
      </c>
      <c r="D8" s="50">
        <v>-0.3</v>
      </c>
      <c r="E8" s="50">
        <v>-0.9</v>
      </c>
      <c r="F8" s="50">
        <v>-1</v>
      </c>
      <c r="G8" s="25">
        <v>-0.1</v>
      </c>
    </row>
    <row r="9" spans="1:7">
      <c r="A9" s="24" t="s">
        <v>183</v>
      </c>
      <c r="B9" s="50">
        <v>-2.9</v>
      </c>
      <c r="C9" s="50">
        <v>-0.9</v>
      </c>
      <c r="D9" s="50">
        <v>-3.4</v>
      </c>
      <c r="E9" s="50">
        <v>-5.7</v>
      </c>
      <c r="F9" s="50">
        <v>-2.7</v>
      </c>
      <c r="G9" s="25">
        <v>-1.4</v>
      </c>
    </row>
    <row r="10" spans="1:7">
      <c r="A10" s="24" t="s">
        <v>184</v>
      </c>
      <c r="B10" s="50">
        <v>-1.3</v>
      </c>
      <c r="C10" s="50">
        <v>-1</v>
      </c>
      <c r="D10" s="50">
        <v>-1.5</v>
      </c>
      <c r="E10" s="50">
        <v>-1.7</v>
      </c>
      <c r="F10" s="50">
        <v>-2.4</v>
      </c>
      <c r="G10" s="25">
        <v>-0.2</v>
      </c>
    </row>
    <row r="11" spans="1:7">
      <c r="A11" s="24" t="s">
        <v>340</v>
      </c>
      <c r="B11" s="50">
        <v>-1</v>
      </c>
      <c r="C11" s="50">
        <v>-0.6</v>
      </c>
      <c r="D11" s="50">
        <v>-0.5</v>
      </c>
      <c r="E11" s="50">
        <v>0.3</v>
      </c>
      <c r="F11" s="50">
        <v>-1.6</v>
      </c>
      <c r="G11" s="25">
        <v>-0.8</v>
      </c>
    </row>
    <row r="12" spans="1:7" ht="15.75" thickBot="1">
      <c r="A12" s="26" t="s">
        <v>185</v>
      </c>
      <c r="B12" s="27">
        <v>-0.7</v>
      </c>
      <c r="C12" s="27">
        <v>-0.4</v>
      </c>
      <c r="D12" s="27">
        <v>-0.6</v>
      </c>
      <c r="E12" s="27">
        <v>-1.2</v>
      </c>
      <c r="F12" s="27">
        <v>-1</v>
      </c>
      <c r="G12" s="28">
        <v>-0.7</v>
      </c>
    </row>
  </sheetData>
  <pageMargins left="0.7" right="0.7" top="0.75" bottom="0.75" header="0.3" footer="0.3"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"/>
  <sheetViews>
    <sheetView zoomScale="84" zoomScaleNormal="175" workbookViewId="0">
      <selection activeCell="O23" sqref="O23"/>
    </sheetView>
  </sheetViews>
  <sheetFormatPr baseColWidth="10" defaultRowHeight="15"/>
  <sheetData>
    <row r="1" spans="1:7">
      <c r="A1" s="56" t="s">
        <v>570</v>
      </c>
    </row>
    <row r="2" spans="1:7">
      <c r="A2" s="7" t="s">
        <v>196</v>
      </c>
    </row>
    <row r="3" spans="1:7" ht="15.75" thickBot="1">
      <c r="A3" s="2"/>
    </row>
    <row r="4" spans="1:7">
      <c r="A4" s="21" t="s">
        <v>178</v>
      </c>
      <c r="B4" s="22" t="s">
        <v>5</v>
      </c>
      <c r="C4" s="22" t="s">
        <v>3</v>
      </c>
      <c r="D4" s="22" t="s">
        <v>6</v>
      </c>
      <c r="E4" s="22" t="s">
        <v>4</v>
      </c>
      <c r="F4" s="22" t="s">
        <v>39</v>
      </c>
      <c r="G4" s="23" t="s">
        <v>40</v>
      </c>
    </row>
    <row r="5" spans="1:7">
      <c r="A5" s="24" t="s">
        <v>186</v>
      </c>
      <c r="B5" s="50">
        <v>-7.9</v>
      </c>
      <c r="C5" s="50">
        <v>-4.8</v>
      </c>
      <c r="D5" s="50">
        <v>-8.9</v>
      </c>
      <c r="E5" s="50">
        <v>-10.8</v>
      </c>
      <c r="F5" s="50">
        <v>-9.8000000000000007</v>
      </c>
      <c r="G5" s="25">
        <v>-3.5</v>
      </c>
    </row>
    <row r="6" spans="1:7">
      <c r="A6" s="24" t="s">
        <v>187</v>
      </c>
      <c r="B6" s="50">
        <v>-3.8</v>
      </c>
      <c r="C6" s="50">
        <v>-3.2</v>
      </c>
      <c r="D6" s="50">
        <v>-6.5</v>
      </c>
      <c r="E6" s="50">
        <v>-7</v>
      </c>
      <c r="F6" s="50">
        <v>-7</v>
      </c>
      <c r="G6" s="25">
        <v>-2.4</v>
      </c>
    </row>
    <row r="7" spans="1:7">
      <c r="A7" s="24" t="s">
        <v>188</v>
      </c>
      <c r="B7" s="50">
        <v>-0.7</v>
      </c>
      <c r="C7" s="50">
        <v>0.7</v>
      </c>
      <c r="D7" s="50">
        <v>0.3</v>
      </c>
      <c r="E7" s="50">
        <v>0.7</v>
      </c>
      <c r="F7" s="50">
        <v>-1.2</v>
      </c>
      <c r="G7" s="25">
        <v>0.2</v>
      </c>
    </row>
    <row r="8" spans="1:7">
      <c r="A8" s="24" t="s">
        <v>101</v>
      </c>
      <c r="B8" s="50">
        <v>-2</v>
      </c>
      <c r="C8" s="50">
        <v>-0.6</v>
      </c>
      <c r="D8" s="50">
        <v>-1.7</v>
      </c>
      <c r="E8" s="50">
        <v>-2.2000000000000002</v>
      </c>
      <c r="F8" s="50">
        <v>-1.6</v>
      </c>
      <c r="G8" s="25">
        <v>-0.8</v>
      </c>
    </row>
    <row r="9" spans="1:7">
      <c r="A9" s="24" t="s">
        <v>189</v>
      </c>
      <c r="B9" s="50">
        <v>-1.1000000000000001</v>
      </c>
      <c r="C9" s="50">
        <v>-0.9</v>
      </c>
      <c r="D9" s="50">
        <v>-0.7</v>
      </c>
      <c r="E9" s="50">
        <v>-2.1</v>
      </c>
      <c r="F9" s="50">
        <v>0.8</v>
      </c>
      <c r="G9" s="25">
        <v>0</v>
      </c>
    </row>
    <row r="10" spans="1:7" ht="15.75" thickBot="1">
      <c r="A10" s="26" t="s">
        <v>190</v>
      </c>
      <c r="B10" s="27">
        <v>-0.2</v>
      </c>
      <c r="C10" s="27">
        <v>-0.8</v>
      </c>
      <c r="D10" s="27">
        <v>-0.3</v>
      </c>
      <c r="E10" s="27">
        <v>-0.2</v>
      </c>
      <c r="F10" s="27">
        <v>-0.9</v>
      </c>
      <c r="G10" s="28">
        <v>-0.4</v>
      </c>
    </row>
  </sheetData>
  <pageMargins left="0.7" right="0.7" top="0.75" bottom="0.75" header="0.3" footer="0.3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6"/>
  <sheetViews>
    <sheetView workbookViewId="0">
      <selection activeCell="G28" sqref="G28"/>
    </sheetView>
  </sheetViews>
  <sheetFormatPr baseColWidth="10" defaultRowHeight="15"/>
  <cols>
    <col min="1" max="1" width="24.85546875" customWidth="1"/>
    <col min="9" max="9" width="12" bestFit="1" customWidth="1"/>
  </cols>
  <sheetData>
    <row r="1" spans="1:7">
      <c r="A1" s="56" t="s">
        <v>569</v>
      </c>
    </row>
    <row r="2" spans="1:7">
      <c r="A2" s="7" t="s">
        <v>195</v>
      </c>
    </row>
    <row r="3" spans="1:7" ht="15.75" thickBot="1"/>
    <row r="4" spans="1:7">
      <c r="A4" s="21"/>
      <c r="B4" s="22" t="s">
        <v>5</v>
      </c>
      <c r="C4" s="22" t="s">
        <v>3</v>
      </c>
      <c r="D4" s="22" t="s">
        <v>6</v>
      </c>
      <c r="E4" s="22" t="s">
        <v>4</v>
      </c>
      <c r="F4" s="22" t="s">
        <v>39</v>
      </c>
      <c r="G4" s="23" t="s">
        <v>40</v>
      </c>
    </row>
    <row r="5" spans="1:7">
      <c r="A5" s="24" t="s">
        <v>194</v>
      </c>
      <c r="B5" s="70">
        <v>2.5502259341134046</v>
      </c>
      <c r="C5" s="70">
        <v>1.5368443501729219</v>
      </c>
      <c r="D5" s="70">
        <v>2.3558450342902</v>
      </c>
      <c r="E5" s="70">
        <v>2.5968286084168799</v>
      </c>
      <c r="F5" s="70">
        <v>1.5308902467297301</v>
      </c>
      <c r="G5" s="71">
        <v>1.50272784222631</v>
      </c>
    </row>
    <row r="6" spans="1:7" ht="15.75" thickBot="1">
      <c r="A6" s="63" t="s">
        <v>364</v>
      </c>
      <c r="B6" s="72">
        <v>1.118013675065777</v>
      </c>
      <c r="C6" s="72">
        <v>0.6880341414502994</v>
      </c>
      <c r="D6" s="72">
        <v>1.0329283012115087</v>
      </c>
      <c r="E6" s="72">
        <v>1.0486210119676795</v>
      </c>
      <c r="F6" s="72">
        <v>0.89138721826446832</v>
      </c>
      <c r="G6" s="73">
        <v>0.21801430005906899</v>
      </c>
    </row>
  </sheetData>
  <pageMargins left="0.7" right="0.7" top="0.75" bottom="0.75" header="0.3" footer="0.3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2"/>
  <sheetViews>
    <sheetView workbookViewId="0">
      <selection activeCell="C21" sqref="C21"/>
    </sheetView>
  </sheetViews>
  <sheetFormatPr baseColWidth="10" defaultRowHeight="15"/>
  <sheetData>
    <row r="1" spans="1:4">
      <c r="A1" s="56" t="s">
        <v>568</v>
      </c>
    </row>
    <row r="6" spans="1:4" ht="15.75" thickBot="1"/>
    <row r="7" spans="1:4">
      <c r="B7" s="21"/>
      <c r="C7" s="75" t="s">
        <v>512</v>
      </c>
      <c r="D7" s="127" t="s">
        <v>513</v>
      </c>
    </row>
    <row r="8" spans="1:4">
      <c r="B8" s="24" t="s">
        <v>5</v>
      </c>
      <c r="C8" s="70">
        <v>-1.0568820000000001</v>
      </c>
      <c r="D8" s="71">
        <v>-8.1833559999999999</v>
      </c>
    </row>
    <row r="9" spans="1:4">
      <c r="B9" s="24" t="s">
        <v>3</v>
      </c>
      <c r="C9" s="70">
        <v>-0.99626700000000001</v>
      </c>
      <c r="D9" s="71">
        <v>-4.7354440000000002</v>
      </c>
    </row>
    <row r="10" spans="1:4">
      <c r="B10" s="24" t="s">
        <v>6</v>
      </c>
      <c r="C10" s="70">
        <v>-2.0574050000000002</v>
      </c>
      <c r="D10" s="71">
        <v>-10.969379</v>
      </c>
    </row>
    <row r="11" spans="1:4">
      <c r="B11" s="24" t="s">
        <v>4</v>
      </c>
      <c r="C11" s="70">
        <v>-4.1645700000000003</v>
      </c>
      <c r="D11" s="71">
        <v>-10.434893000000001</v>
      </c>
    </row>
    <row r="12" spans="1:4" ht="15.75" thickBot="1">
      <c r="B12" s="26" t="s">
        <v>39</v>
      </c>
      <c r="C12" s="72">
        <v>-0.48241499999999998</v>
      </c>
      <c r="D12" s="73">
        <v>-10.969757</v>
      </c>
    </row>
  </sheetData>
  <pageMargins left="0.7" right="0.7" top="0.75" bottom="0.75" header="0.3" footer="0.3"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9"/>
  <sheetViews>
    <sheetView workbookViewId="0">
      <selection activeCell="D22" sqref="D22"/>
    </sheetView>
  </sheetViews>
  <sheetFormatPr baseColWidth="10" defaultRowHeight="15"/>
  <sheetData>
    <row r="1" spans="1:3">
      <c r="A1" s="56" t="s">
        <v>587</v>
      </c>
    </row>
    <row r="2" spans="1:3">
      <c r="A2" s="7" t="s">
        <v>342</v>
      </c>
    </row>
    <row r="6" spans="1:3" ht="15.75" thickBot="1"/>
    <row r="7" spans="1:3">
      <c r="B7" s="21" t="s">
        <v>5</v>
      </c>
      <c r="C7" s="310">
        <v>-7.083596</v>
      </c>
    </row>
    <row r="8" spans="1:3">
      <c r="B8" s="24" t="s">
        <v>3</v>
      </c>
      <c r="C8" s="71">
        <v>-3.9849410000000001</v>
      </c>
    </row>
    <row r="9" spans="1:3">
      <c r="B9" s="24" t="s">
        <v>6</v>
      </c>
      <c r="C9" s="71">
        <v>-6.6694000000000004</v>
      </c>
    </row>
    <row r="10" spans="1:3">
      <c r="B10" s="24" t="s">
        <v>4</v>
      </c>
      <c r="C10" s="71">
        <v>-6.7392599999999998</v>
      </c>
    </row>
    <row r="11" spans="1:3">
      <c r="B11" s="24" t="s">
        <v>39</v>
      </c>
      <c r="C11" s="71">
        <v>-9.4930339999999998</v>
      </c>
    </row>
    <row r="12" spans="1:3" ht="15.75" thickBot="1">
      <c r="B12" s="63" t="s">
        <v>704</v>
      </c>
      <c r="C12" s="73">
        <v>2.9</v>
      </c>
    </row>
    <row r="13" spans="1:3" ht="15.75" thickBot="1"/>
    <row r="14" spans="1:3">
      <c r="B14" s="21" t="s">
        <v>5</v>
      </c>
      <c r="C14" s="310">
        <v>-3.5755813953488369</v>
      </c>
    </row>
    <row r="15" spans="1:3">
      <c r="B15" s="24" t="s">
        <v>3</v>
      </c>
      <c r="C15" s="71">
        <v>-3.5189740037654627</v>
      </c>
    </row>
    <row r="16" spans="1:3">
      <c r="B16" s="24" t="s">
        <v>6</v>
      </c>
      <c r="C16" s="71">
        <v>-3.7019507712791944</v>
      </c>
    </row>
    <row r="17" spans="2:3">
      <c r="B17" s="24" t="s">
        <v>4</v>
      </c>
      <c r="C17" s="71">
        <v>-6.0152957609740154</v>
      </c>
    </row>
    <row r="18" spans="2:3">
      <c r="B18" s="24" t="s">
        <v>39</v>
      </c>
      <c r="C18" s="71">
        <v>-7.450989298766542</v>
      </c>
    </row>
    <row r="19" spans="2:3" ht="15.75" thickBot="1">
      <c r="B19" s="26" t="s">
        <v>8</v>
      </c>
      <c r="C19" s="73">
        <v>4.5254262296504866</v>
      </c>
    </row>
  </sheetData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19"/>
  <sheetViews>
    <sheetView topLeftCell="B1" workbookViewId="0">
      <selection activeCell="B3" sqref="B3"/>
    </sheetView>
  </sheetViews>
  <sheetFormatPr baseColWidth="10" defaultColWidth="10.85546875" defaultRowHeight="15"/>
  <cols>
    <col min="1" max="2" width="10.85546875" style="131"/>
    <col min="3" max="3" width="46" style="131" customWidth="1"/>
    <col min="4" max="8" width="10.85546875" style="131"/>
    <col min="9" max="9" width="17.42578125" style="131" bestFit="1" customWidth="1"/>
    <col min="10" max="16384" width="10.85546875" style="131"/>
  </cols>
  <sheetData>
    <row r="2" spans="2:9">
      <c r="B2" s="138" t="s">
        <v>709</v>
      </c>
    </row>
    <row r="3" spans="2:9">
      <c r="B3" s="137" t="s">
        <v>373</v>
      </c>
    </row>
    <row r="5" spans="2:9" ht="15.75" thickBot="1"/>
    <row r="6" spans="2:9" ht="15.75" thickBot="1">
      <c r="C6" s="142"/>
      <c r="D6" s="141" t="s">
        <v>4</v>
      </c>
      <c r="E6" s="141" t="s">
        <v>3</v>
      </c>
      <c r="F6" s="141" t="s">
        <v>5</v>
      </c>
      <c r="G6" s="141" t="s">
        <v>6</v>
      </c>
      <c r="H6" s="141" t="s">
        <v>39</v>
      </c>
      <c r="I6" s="141" t="s">
        <v>8</v>
      </c>
    </row>
    <row r="7" spans="2:9">
      <c r="C7" s="383" t="s">
        <v>363</v>
      </c>
      <c r="D7" s="381">
        <v>-10.8</v>
      </c>
      <c r="E7" s="381">
        <v>-4.8</v>
      </c>
      <c r="F7" s="381">
        <v>-7.9</v>
      </c>
      <c r="G7" s="381">
        <v>-8.9</v>
      </c>
      <c r="H7" s="381">
        <v>-9.8000000000000007</v>
      </c>
      <c r="I7" s="381">
        <v>-3.5</v>
      </c>
    </row>
    <row r="8" spans="2:9" ht="15.75" thickBot="1">
      <c r="C8" s="384"/>
      <c r="D8" s="382"/>
      <c r="E8" s="382"/>
      <c r="F8" s="382"/>
      <c r="G8" s="382"/>
      <c r="H8" s="382"/>
      <c r="I8" s="382"/>
    </row>
    <row r="9" spans="2:9">
      <c r="C9" s="383" t="s">
        <v>372</v>
      </c>
      <c r="D9" s="381">
        <v>-11</v>
      </c>
      <c r="E9" s="381">
        <v>-4.2</v>
      </c>
      <c r="F9" s="381">
        <v>-9.1999999999999993</v>
      </c>
      <c r="G9" s="381">
        <v>-9.5</v>
      </c>
      <c r="H9" s="381">
        <v>-12.3</v>
      </c>
      <c r="I9" s="381">
        <v>-15.8</v>
      </c>
    </row>
    <row r="10" spans="2:9" ht="15.75" thickBot="1">
      <c r="C10" s="384"/>
      <c r="D10" s="382"/>
      <c r="E10" s="382"/>
      <c r="F10" s="382"/>
      <c r="G10" s="382"/>
      <c r="H10" s="382"/>
      <c r="I10" s="382"/>
    </row>
    <row r="11" spans="2:9">
      <c r="C11" s="383" t="s">
        <v>361</v>
      </c>
      <c r="D11" s="381">
        <v>-11.4</v>
      </c>
      <c r="E11" s="381">
        <v>-2.7</v>
      </c>
      <c r="F11" s="381">
        <v>-8.6</v>
      </c>
      <c r="G11" s="381">
        <v>-9.1</v>
      </c>
      <c r="H11" s="381">
        <v>-8.8000000000000007</v>
      </c>
      <c r="I11" s="381">
        <v>-0.8</v>
      </c>
    </row>
    <row r="12" spans="2:9" ht="15.75" thickBot="1">
      <c r="C12" s="384"/>
      <c r="D12" s="382"/>
      <c r="E12" s="382"/>
      <c r="F12" s="382"/>
      <c r="G12" s="382"/>
      <c r="H12" s="382"/>
      <c r="I12" s="382"/>
    </row>
    <row r="13" spans="2:9">
      <c r="C13" s="383" t="s">
        <v>371</v>
      </c>
      <c r="D13" s="381">
        <v>-8.1999999999999993</v>
      </c>
      <c r="E13" s="381">
        <v>-3.5</v>
      </c>
      <c r="F13" s="381">
        <v>-7</v>
      </c>
      <c r="G13" s="381">
        <v>-7.8</v>
      </c>
      <c r="H13" s="381">
        <v>-9.9</v>
      </c>
      <c r="I13" s="381">
        <v>-3.2</v>
      </c>
    </row>
    <row r="14" spans="2:9" ht="15.75" thickBot="1">
      <c r="C14" s="384"/>
      <c r="D14" s="382"/>
      <c r="E14" s="382"/>
      <c r="F14" s="382"/>
      <c r="G14" s="382"/>
      <c r="H14" s="382"/>
      <c r="I14" s="382"/>
    </row>
    <row r="15" spans="2:9">
      <c r="C15" s="383" t="s">
        <v>370</v>
      </c>
      <c r="D15" s="381">
        <v>-2.1</v>
      </c>
      <c r="E15" s="381">
        <v>-0.9</v>
      </c>
      <c r="F15" s="381">
        <v>-1.1000000000000001</v>
      </c>
      <c r="G15" s="381">
        <v>-0.7</v>
      </c>
      <c r="H15" s="381">
        <v>0.8</v>
      </c>
      <c r="I15" s="381">
        <v>-0.1</v>
      </c>
    </row>
    <row r="16" spans="2:9" ht="15.75" thickBot="1">
      <c r="C16" s="384"/>
      <c r="D16" s="382"/>
      <c r="E16" s="382"/>
      <c r="F16" s="382"/>
      <c r="G16" s="382"/>
      <c r="H16" s="382"/>
      <c r="I16" s="382"/>
    </row>
    <row r="17" spans="3:9">
      <c r="C17" s="383" t="s">
        <v>369</v>
      </c>
      <c r="D17" s="260">
        <v>1.4</v>
      </c>
      <c r="E17" s="260">
        <v>1</v>
      </c>
      <c r="F17" s="260">
        <v>-0.4</v>
      </c>
      <c r="G17" s="260">
        <v>-0.8</v>
      </c>
      <c r="H17" s="260">
        <v>0.6</v>
      </c>
      <c r="I17" s="260">
        <v>4.4000000000000004</v>
      </c>
    </row>
    <row r="18" spans="3:9" ht="15.75" thickBot="1">
      <c r="C18" s="384"/>
      <c r="D18" s="259">
        <v>-0.155</v>
      </c>
      <c r="E18" s="259">
        <v>-4.2000000000000003E-2</v>
      </c>
      <c r="F18" s="259">
        <v>-0.08</v>
      </c>
      <c r="G18" s="259">
        <v>-9.0999999999999998E-2</v>
      </c>
      <c r="H18" s="259">
        <v>-4.4999999999999998E-2</v>
      </c>
      <c r="I18" s="259">
        <v>-8.1000000000000003E-2</v>
      </c>
    </row>
    <row r="19" spans="3:9" ht="15.75" thickBot="1">
      <c r="C19" s="140" t="s">
        <v>368</v>
      </c>
      <c r="D19" s="139">
        <v>-10.7</v>
      </c>
      <c r="E19" s="139">
        <v>-10.5</v>
      </c>
      <c r="F19" s="139">
        <v>-10.9</v>
      </c>
      <c r="G19" s="139">
        <v>-11.4</v>
      </c>
      <c r="H19" s="139">
        <v>-10.3</v>
      </c>
      <c r="I19" s="139">
        <v>-2.8</v>
      </c>
    </row>
  </sheetData>
  <mergeCells count="36">
    <mergeCell ref="I11:I12"/>
    <mergeCell ref="C9:C10"/>
    <mergeCell ref="D9:D10"/>
    <mergeCell ref="C7:C8"/>
    <mergeCell ref="D7:D8"/>
    <mergeCell ref="E7:E8"/>
    <mergeCell ref="F7:F8"/>
    <mergeCell ref="G7:G8"/>
    <mergeCell ref="I7:I8"/>
    <mergeCell ref="E9:E10"/>
    <mergeCell ref="F9:F10"/>
    <mergeCell ref="G9:G10"/>
    <mergeCell ref="H9:H10"/>
    <mergeCell ref="I9:I10"/>
    <mergeCell ref="H7:H8"/>
    <mergeCell ref="C17:C18"/>
    <mergeCell ref="C15:C16"/>
    <mergeCell ref="D15:D16"/>
    <mergeCell ref="E15:E16"/>
    <mergeCell ref="F15:F16"/>
    <mergeCell ref="H13:H14"/>
    <mergeCell ref="I13:I14"/>
    <mergeCell ref="C11:C12"/>
    <mergeCell ref="D11:D12"/>
    <mergeCell ref="I15:I16"/>
    <mergeCell ref="G15:G16"/>
    <mergeCell ref="H15:H16"/>
    <mergeCell ref="C13:C14"/>
    <mergeCell ref="D13:D14"/>
    <mergeCell ref="E13:E14"/>
    <mergeCell ref="F13:F14"/>
    <mergeCell ref="G13:G14"/>
    <mergeCell ref="E11:E12"/>
    <mergeCell ref="F11:F12"/>
    <mergeCell ref="G11:G12"/>
    <mergeCell ref="H11:H12"/>
  </mergeCells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>
      <selection activeCell="E27" sqref="E27"/>
    </sheetView>
  </sheetViews>
  <sheetFormatPr baseColWidth="10" defaultRowHeight="15"/>
  <sheetData>
    <row r="1" spans="1:1">
      <c r="A1" s="56" t="s">
        <v>591</v>
      </c>
    </row>
    <row r="2" spans="1:1">
      <c r="A2" s="7" t="s">
        <v>471</v>
      </c>
    </row>
  </sheetData>
  <pageMargins left="0.7" right="0.7" top="0.75" bottom="0.75" header="0.3" footer="0.3"/>
  <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>
      <selection activeCell="M20" sqref="M20"/>
    </sheetView>
  </sheetViews>
  <sheetFormatPr baseColWidth="10" defaultRowHeight="15"/>
  <sheetData>
    <row r="1" spans="1:1">
      <c r="A1" s="56" t="s">
        <v>590</v>
      </c>
    </row>
    <row r="2" spans="1:1">
      <c r="A2" s="93" t="s">
        <v>471</v>
      </c>
    </row>
  </sheetData>
  <pageMargins left="0.7" right="0.7" top="0.75" bottom="0.75" header="0.3" footer="0.3"/>
  <drawing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23"/>
  <sheetViews>
    <sheetView zoomScale="130" zoomScaleNormal="130" workbookViewId="0">
      <selection activeCell="A2" sqref="A2"/>
    </sheetView>
  </sheetViews>
  <sheetFormatPr baseColWidth="10" defaultColWidth="8.42578125" defaultRowHeight="15"/>
  <cols>
    <col min="13" max="13" width="17.85546875" customWidth="1"/>
    <col min="14" max="14" width="17.140625" customWidth="1"/>
    <col min="15" max="15" width="11.85546875" customWidth="1"/>
    <col min="16" max="16" width="14" customWidth="1"/>
    <col min="17" max="17" width="12.140625" customWidth="1"/>
    <col min="18" max="18" width="13.42578125" customWidth="1"/>
    <col min="19" max="19" width="19.42578125" bestFit="1" customWidth="1"/>
    <col min="20" max="20" width="8.85546875" bestFit="1" customWidth="1"/>
  </cols>
  <sheetData>
    <row r="1" spans="1:20" ht="15.75">
      <c r="A1" s="6" t="s">
        <v>589</v>
      </c>
      <c r="M1" s="6"/>
      <c r="N1" s="6"/>
      <c r="O1" s="6"/>
      <c r="P1" s="6"/>
    </row>
    <row r="2" spans="1:20" ht="16.5" thickBot="1">
      <c r="A2" s="5" t="s">
        <v>45</v>
      </c>
    </row>
    <row r="3" spans="1:20" ht="15.75">
      <c r="M3" s="82" t="s">
        <v>0</v>
      </c>
      <c r="N3" s="83" t="s">
        <v>9</v>
      </c>
      <c r="O3" s="83" t="s">
        <v>10</v>
      </c>
      <c r="P3" s="83" t="s">
        <v>11</v>
      </c>
      <c r="Q3" s="83" t="s">
        <v>12</v>
      </c>
      <c r="R3" s="83" t="s">
        <v>13</v>
      </c>
      <c r="S3" s="84" t="s">
        <v>14</v>
      </c>
      <c r="T3" s="4"/>
    </row>
    <row r="4" spans="1:20" ht="15.75">
      <c r="M4" s="85" t="s">
        <v>1</v>
      </c>
      <c r="N4" s="86">
        <v>3.0000000000000001E-3</v>
      </c>
      <c r="O4" s="86">
        <v>2.1000000000000001E-2</v>
      </c>
      <c r="P4" s="86">
        <v>5.0000000000000001E-3</v>
      </c>
      <c r="Q4" s="86">
        <v>2.7E-2</v>
      </c>
      <c r="R4" s="86">
        <v>5.0000000000000001E-3</v>
      </c>
      <c r="S4" s="87">
        <v>1.7000000000000001E-2</v>
      </c>
      <c r="T4" s="4"/>
    </row>
    <row r="5" spans="1:20" ht="15.75">
      <c r="M5" s="85" t="s">
        <v>2</v>
      </c>
      <c r="N5" s="86">
        <v>2E-3</v>
      </c>
      <c r="O5" s="86">
        <v>1.9E-2</v>
      </c>
      <c r="P5" s="86">
        <v>1E-3</v>
      </c>
      <c r="Q5" s="86">
        <v>1.9E-2</v>
      </c>
      <c r="R5" s="86">
        <v>5.0000000000000001E-3</v>
      </c>
      <c r="S5" s="87">
        <v>2.1000000000000001E-2</v>
      </c>
      <c r="T5" s="4"/>
    </row>
    <row r="6" spans="1:20" ht="15.75">
      <c r="M6" s="85" t="s">
        <v>3</v>
      </c>
      <c r="N6" s="86">
        <v>5.0000000000000001E-3</v>
      </c>
      <c r="O6" s="86">
        <v>1.7999999999999999E-2</v>
      </c>
      <c r="P6" s="86">
        <v>2E-3</v>
      </c>
      <c r="Q6" s="86">
        <v>1.4999999999999999E-2</v>
      </c>
      <c r="R6" s="86">
        <v>7.0000000000000001E-3</v>
      </c>
      <c r="S6" s="87">
        <v>3.7999999999999999E-2</v>
      </c>
      <c r="T6" s="4"/>
    </row>
    <row r="7" spans="1:20" ht="15.75">
      <c r="M7" s="85" t="s">
        <v>4</v>
      </c>
      <c r="N7" s="86">
        <v>6.0000000000000001E-3</v>
      </c>
      <c r="O7" s="86">
        <v>2.4E-2</v>
      </c>
      <c r="P7" s="86">
        <v>3.0000000000000001E-3</v>
      </c>
      <c r="Q7" s="86">
        <v>6.9000000000000006E-2</v>
      </c>
      <c r="R7" s="86">
        <v>5.0000000000000001E-3</v>
      </c>
      <c r="S7" s="87">
        <v>3.4000000000000002E-2</v>
      </c>
      <c r="T7" s="4"/>
    </row>
    <row r="8" spans="1:20" ht="15.75">
      <c r="M8" s="85" t="s">
        <v>5</v>
      </c>
      <c r="N8" s="86">
        <v>7.0000000000000001E-3</v>
      </c>
      <c r="O8" s="86">
        <v>2.1000000000000001E-2</v>
      </c>
      <c r="P8" s="86">
        <v>4.0000000000000001E-3</v>
      </c>
      <c r="Q8" s="86">
        <v>2.7E-2</v>
      </c>
      <c r="R8" s="86">
        <v>6.0000000000000001E-3</v>
      </c>
      <c r="S8" s="87">
        <v>2.9000000000000001E-2</v>
      </c>
      <c r="T8" s="4"/>
    </row>
    <row r="9" spans="1:20" ht="15.75">
      <c r="M9" s="85" t="s">
        <v>334</v>
      </c>
      <c r="N9" s="86">
        <v>6.0000000000000001E-3</v>
      </c>
      <c r="O9" s="86">
        <v>1.9E-2</v>
      </c>
      <c r="P9" s="86">
        <v>5.0000000000000001E-3</v>
      </c>
      <c r="Q9" s="86">
        <v>2.9000000000000001E-2</v>
      </c>
      <c r="R9" s="86">
        <v>8.9999999999999993E-3</v>
      </c>
      <c r="S9" s="87">
        <v>3.9E-2</v>
      </c>
      <c r="T9" s="4"/>
    </row>
    <row r="10" spans="1:20" ht="15.75">
      <c r="M10" s="85" t="s">
        <v>6</v>
      </c>
      <c r="N10" s="86">
        <v>4.0000000000000001E-3</v>
      </c>
      <c r="O10" s="86">
        <v>3.1E-2</v>
      </c>
      <c r="P10" s="86">
        <v>0</v>
      </c>
      <c r="Q10" s="86">
        <v>3.5999999999999997E-2</v>
      </c>
      <c r="R10" s="86">
        <v>4.0000000000000001E-3</v>
      </c>
      <c r="S10" s="87">
        <v>2.5999999999999999E-2</v>
      </c>
      <c r="T10" s="4"/>
    </row>
    <row r="11" spans="1:20" ht="15.75">
      <c r="M11" s="85" t="s">
        <v>7</v>
      </c>
      <c r="N11" s="86">
        <v>6.0000000000000001E-3</v>
      </c>
      <c r="O11" s="86">
        <v>2.9000000000000001E-2</v>
      </c>
      <c r="P11" s="86">
        <v>3.0000000000000001E-3</v>
      </c>
      <c r="Q11" s="86">
        <v>0.03</v>
      </c>
      <c r="R11" s="86">
        <v>5.0000000000000001E-3</v>
      </c>
      <c r="S11" s="87">
        <v>3.5000000000000003E-2</v>
      </c>
      <c r="T11" s="4"/>
    </row>
    <row r="12" spans="1:20" ht="16.5" thickBot="1">
      <c r="M12" s="88" t="s">
        <v>40</v>
      </c>
      <c r="N12" s="89">
        <v>7.0000000000000001E-3</v>
      </c>
      <c r="O12" s="89">
        <v>1.4E-2</v>
      </c>
      <c r="P12" s="89">
        <v>5.0000000000000001E-3</v>
      </c>
      <c r="Q12" s="89">
        <v>2.8000000000000001E-2</v>
      </c>
      <c r="R12" s="89">
        <v>1.2E-2</v>
      </c>
      <c r="S12" s="90">
        <v>2.5999999999999999E-2</v>
      </c>
      <c r="T12" s="4"/>
    </row>
    <row r="14" spans="1:20">
      <c r="R14" s="1"/>
    </row>
    <row r="16" spans="1:20" ht="15.75">
      <c r="N16" s="5"/>
    </row>
    <row r="23" spans="15:15" ht="15.75">
      <c r="O23" s="4"/>
    </row>
  </sheetData>
  <pageMargins left="0.7" right="0.7" top="0.75" bottom="0.75" header="0.3" footer="0.3"/>
  <pageSetup paperSize="9" orientation="portrait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H14"/>
  <sheetViews>
    <sheetView zoomScale="130" zoomScaleNormal="130" workbookViewId="0">
      <selection activeCell="A3" sqref="A3"/>
    </sheetView>
  </sheetViews>
  <sheetFormatPr baseColWidth="10" defaultRowHeight="15"/>
  <cols>
    <col min="1" max="1" width="55.85546875" customWidth="1"/>
  </cols>
  <sheetData>
    <row r="2" spans="1:8" ht="32.25" customHeight="1">
      <c r="A2" s="77" t="s">
        <v>592</v>
      </c>
    </row>
    <row r="3" spans="1:8">
      <c r="A3" s="7" t="s">
        <v>472</v>
      </c>
    </row>
    <row r="5" spans="1:8" ht="15.75">
      <c r="F5" s="18"/>
      <c r="G5" s="18"/>
      <c r="H5" s="19" t="s">
        <v>212</v>
      </c>
    </row>
    <row r="6" spans="1:8" ht="15.75">
      <c r="F6" s="18"/>
      <c r="G6" s="18"/>
      <c r="H6" s="19"/>
    </row>
    <row r="7" spans="1:8" ht="15.75">
      <c r="F7" s="18"/>
      <c r="G7" s="19" t="s">
        <v>5</v>
      </c>
      <c r="H7" s="20">
        <v>-6.0999999999999999E-2</v>
      </c>
    </row>
    <row r="8" spans="1:8" ht="15.75">
      <c r="F8" s="18"/>
      <c r="G8" s="19" t="s">
        <v>2</v>
      </c>
      <c r="H8" s="20">
        <v>-7.3999999999999996E-2</v>
      </c>
    </row>
    <row r="9" spans="1:8" ht="15.75">
      <c r="F9" s="18"/>
      <c r="G9" s="19" t="s">
        <v>3</v>
      </c>
      <c r="H9" s="20">
        <v>-5.7110000000000001E-2</v>
      </c>
    </row>
    <row r="10" spans="1:8" ht="15.75">
      <c r="F10" s="18"/>
      <c r="G10" s="19" t="s">
        <v>31</v>
      </c>
      <c r="H10" s="20">
        <v>-0.06</v>
      </c>
    </row>
    <row r="11" spans="1:8" ht="15.75">
      <c r="F11" s="18"/>
      <c r="G11" s="19" t="s">
        <v>18</v>
      </c>
      <c r="H11" s="20">
        <v>-9.4E-2</v>
      </c>
    </row>
    <row r="12" spans="1:8" ht="15.75">
      <c r="F12" s="18"/>
      <c r="G12" s="19" t="s">
        <v>4</v>
      </c>
      <c r="H12" s="20">
        <v>-8.1369999999999998E-2</v>
      </c>
    </row>
    <row r="13" spans="1:8" ht="15.75">
      <c r="F13" s="18"/>
      <c r="G13" s="19" t="s">
        <v>6</v>
      </c>
      <c r="H13" s="20">
        <v>-7.9079999999999998E-2</v>
      </c>
    </row>
    <row r="14" spans="1:8" ht="15.75">
      <c r="F14" s="18"/>
      <c r="G14" s="19" t="s">
        <v>339</v>
      </c>
      <c r="H14" s="20">
        <v>-0.1</v>
      </c>
    </row>
  </sheetData>
  <pageMargins left="0.7" right="0.7" top="0.75" bottom="0.75" header="0.3" footer="0.3"/>
  <drawing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topLeftCell="A2" workbookViewId="0">
      <selection activeCell="A17" sqref="A17"/>
    </sheetView>
  </sheetViews>
  <sheetFormatPr baseColWidth="10" defaultRowHeight="15"/>
  <cols>
    <col min="1" max="1" width="36.140625" bestFit="1" customWidth="1"/>
  </cols>
  <sheetData>
    <row r="1" spans="1:1">
      <c r="A1" s="56" t="s">
        <v>588</v>
      </c>
    </row>
    <row r="2" spans="1:1" ht="68.25" customHeight="1">
      <c r="A2" s="94" t="s">
        <v>471</v>
      </c>
    </row>
  </sheetData>
  <pageMargins left="0.7" right="0.7" top="0.75" bottom="0.75" header="0.3" footer="0.3"/>
  <drawing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9"/>
  <sheetViews>
    <sheetView zoomScale="95" zoomScaleNormal="95" workbookViewId="0">
      <selection activeCell="A2" sqref="A2"/>
    </sheetView>
  </sheetViews>
  <sheetFormatPr baseColWidth="10" defaultRowHeight="15"/>
  <sheetData>
    <row r="1" spans="1:5">
      <c r="A1" s="56" t="s">
        <v>567</v>
      </c>
    </row>
    <row r="2" spans="1:5">
      <c r="A2" s="7" t="s">
        <v>511</v>
      </c>
    </row>
    <row r="3" spans="1:5" ht="15.75" thickBot="1">
      <c r="A3" s="2"/>
    </row>
    <row r="4" spans="1:5">
      <c r="A4" s="21"/>
      <c r="B4" s="22" t="s">
        <v>191</v>
      </c>
      <c r="C4" s="75" t="s">
        <v>505</v>
      </c>
      <c r="D4" s="22" t="s">
        <v>192</v>
      </c>
      <c r="E4" s="23" t="s">
        <v>193</v>
      </c>
    </row>
    <row r="5" spans="1:5">
      <c r="A5" s="24" t="s">
        <v>3</v>
      </c>
      <c r="B5" s="130">
        <v>0.88446599241700885</v>
      </c>
      <c r="C5" s="130">
        <v>1.7510734841794318E-2</v>
      </c>
      <c r="D5" s="130">
        <v>-15.704185006315818</v>
      </c>
      <c r="E5" s="71">
        <v>-3.4484394283547499</v>
      </c>
    </row>
    <row r="6" spans="1:5">
      <c r="A6" s="24" t="s">
        <v>5</v>
      </c>
      <c r="B6" s="130">
        <v>0.67066163299162529</v>
      </c>
      <c r="C6" s="130">
        <v>-17.101077056182685</v>
      </c>
      <c r="D6" s="130">
        <v>-18.411378332965597</v>
      </c>
      <c r="E6" s="71">
        <v>-6.1563720222305545</v>
      </c>
    </row>
    <row r="7" spans="1:5">
      <c r="A7" s="24" t="s">
        <v>6</v>
      </c>
      <c r="B7" s="130">
        <v>-2.8441271845868004</v>
      </c>
      <c r="C7" s="130">
        <v>-6.3308037405362061</v>
      </c>
      <c r="D7" s="130">
        <v>-24.787214301983703</v>
      </c>
      <c r="E7" s="71">
        <v>-7.8255475564111983</v>
      </c>
    </row>
    <row r="8" spans="1:5">
      <c r="A8" s="24" t="s">
        <v>4</v>
      </c>
      <c r="B8" s="130">
        <v>-3.2707597375335635</v>
      </c>
      <c r="C8" s="130">
        <v>-16.867298730221282</v>
      </c>
      <c r="D8" s="130">
        <v>-26.690897738928776</v>
      </c>
      <c r="E8" s="71">
        <v>-9.8363167126521009</v>
      </c>
    </row>
    <row r="9" spans="1:5" ht="15.75" thickBot="1">
      <c r="A9" s="26" t="s">
        <v>39</v>
      </c>
      <c r="B9" s="72">
        <v>0.90548321136461474</v>
      </c>
      <c r="C9" s="72">
        <v>-0.13552141053274253</v>
      </c>
      <c r="D9" s="72">
        <v>-32.132577971680604</v>
      </c>
      <c r="E9" s="73">
        <v>-6.0168701157293611</v>
      </c>
    </row>
  </sheetData>
  <pageMargins left="0.7" right="0.7" top="0.75" bottom="0.75" header="0.3" footer="0.3"/>
  <drawing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3"/>
  <sheetViews>
    <sheetView workbookViewId="0">
      <selection activeCell="A11" sqref="A11"/>
    </sheetView>
  </sheetViews>
  <sheetFormatPr baseColWidth="10" defaultRowHeight="15"/>
  <sheetData>
    <row r="1" spans="1:4">
      <c r="A1" s="56" t="s">
        <v>566</v>
      </c>
    </row>
    <row r="2" spans="1:4">
      <c r="A2" s="7" t="s">
        <v>347</v>
      </c>
    </row>
    <row r="5" spans="1:4" ht="15.75" thickBot="1"/>
    <row r="6" spans="1:4">
      <c r="A6" s="74"/>
      <c r="B6" s="75" t="s">
        <v>343</v>
      </c>
      <c r="C6" s="75" t="s">
        <v>344</v>
      </c>
      <c r="D6" s="127" t="s">
        <v>345</v>
      </c>
    </row>
    <row r="7" spans="1:4">
      <c r="A7" s="54" t="s">
        <v>98</v>
      </c>
      <c r="B7" s="267">
        <v>-0.66812602456515435</v>
      </c>
      <c r="C7" s="267">
        <v>-6.9114357061189846</v>
      </c>
      <c r="D7" s="268">
        <v>-5.9446491953027873</v>
      </c>
    </row>
    <row r="8" spans="1:4">
      <c r="A8" s="54" t="s">
        <v>122</v>
      </c>
      <c r="B8" s="267">
        <v>-0.78520320267237764</v>
      </c>
      <c r="C8" s="267">
        <v>-4.2352247957121225</v>
      </c>
      <c r="D8" s="268">
        <v>-3.0371382583950224</v>
      </c>
    </row>
    <row r="9" spans="1:4">
      <c r="A9" s="54" t="s">
        <v>4</v>
      </c>
      <c r="B9" s="267">
        <v>-2.2240910411369512</v>
      </c>
      <c r="C9" s="267">
        <v>-13.635252899509142</v>
      </c>
      <c r="D9" s="268">
        <v>-10.265170393950596</v>
      </c>
    </row>
    <row r="10" spans="1:4">
      <c r="A10" s="54" t="s">
        <v>5</v>
      </c>
      <c r="B10" s="267">
        <v>-1.6853286983355531</v>
      </c>
      <c r="C10" s="267">
        <v>-8.5134985690050176</v>
      </c>
      <c r="D10" s="268">
        <v>-6.1990129507546676</v>
      </c>
    </row>
    <row r="11" spans="1:4">
      <c r="A11" s="54" t="s">
        <v>705</v>
      </c>
      <c r="B11" s="267">
        <v>-0.23433351171795991</v>
      </c>
      <c r="C11" s="267">
        <v>-8.5134985690050176</v>
      </c>
      <c r="D11" s="268">
        <v>-8.1979903306405042</v>
      </c>
    </row>
    <row r="12" spans="1:4">
      <c r="A12" s="54" t="s">
        <v>6</v>
      </c>
      <c r="B12" s="267">
        <v>0.67066772985561585</v>
      </c>
      <c r="C12" s="267">
        <v>-9.5526081647208763</v>
      </c>
      <c r="D12" s="268">
        <v>-10.593514651550128</v>
      </c>
    </row>
    <row r="13" spans="1:4" ht="15.75" thickBot="1">
      <c r="A13" s="63" t="s">
        <v>39</v>
      </c>
      <c r="B13" s="269">
        <v>2.1490851953525834</v>
      </c>
      <c r="C13" s="269">
        <v>-5.2505134458901921</v>
      </c>
      <c r="D13" s="270">
        <v>-8.3953690587173941</v>
      </c>
    </row>
  </sheetData>
  <pageMargins left="0.7" right="0.7" top="0.75" bottom="0.75" header="0.3" footer="0.3"/>
  <drawing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5"/>
  <sheetViews>
    <sheetView topLeftCell="B1" zoomScale="130" zoomScaleNormal="130" workbookViewId="0">
      <selection activeCell="J27" sqref="J27"/>
    </sheetView>
  </sheetViews>
  <sheetFormatPr baseColWidth="10" defaultRowHeight="15"/>
  <sheetData>
    <row r="1" spans="1:6">
      <c r="A1" s="56" t="s">
        <v>565</v>
      </c>
    </row>
    <row r="2" spans="1:6">
      <c r="A2" s="7" t="s">
        <v>347</v>
      </c>
    </row>
    <row r="5" spans="1:6" ht="15.75" thickBot="1">
      <c r="A5" s="2"/>
      <c r="B5" s="2"/>
      <c r="C5" s="2"/>
      <c r="D5" s="2"/>
      <c r="E5" s="2"/>
      <c r="F5" s="2"/>
    </row>
    <row r="6" spans="1:6">
      <c r="A6" s="74"/>
      <c r="B6" s="75" t="s">
        <v>348</v>
      </c>
      <c r="C6" s="75" t="s">
        <v>349</v>
      </c>
      <c r="D6" s="75" t="s">
        <v>350</v>
      </c>
      <c r="E6" s="75" t="s">
        <v>351</v>
      </c>
      <c r="F6" s="127" t="s">
        <v>352</v>
      </c>
    </row>
    <row r="7" spans="1:6">
      <c r="A7" s="54" t="s">
        <v>98</v>
      </c>
      <c r="B7" s="267">
        <v>-8.4755561234728933</v>
      </c>
      <c r="C7" s="267">
        <v>3.0931479299698377</v>
      </c>
      <c r="D7" s="267">
        <v>5.6120611531996767</v>
      </c>
      <c r="E7" s="267">
        <v>0.30448476910337108</v>
      </c>
      <c r="F7" s="268">
        <v>-17.381359280535833</v>
      </c>
    </row>
    <row r="8" spans="1:6">
      <c r="A8" s="54" t="s">
        <v>3</v>
      </c>
      <c r="B8" s="267">
        <v>-6.2550050016312646</v>
      </c>
      <c r="C8" s="267">
        <v>2.3929605168255459</v>
      </c>
      <c r="D8" s="267">
        <v>2.7748942377433008</v>
      </c>
      <c r="E8" s="267">
        <v>-4.7050322274485315E-2</v>
      </c>
      <c r="F8" s="268">
        <v>-11.376082226278644</v>
      </c>
    </row>
    <row r="9" spans="1:6">
      <c r="A9" s="54" t="s">
        <v>4</v>
      </c>
      <c r="B9" s="267">
        <v>-18.101941954455704</v>
      </c>
      <c r="C9" s="267">
        <v>1.9419544556987201</v>
      </c>
      <c r="D9" s="267">
        <v>11.458170556731499</v>
      </c>
      <c r="E9" s="267">
        <v>0.20527609279331741</v>
      </c>
      <c r="F9" s="268">
        <v>-31.707343059679243</v>
      </c>
    </row>
    <row r="10" spans="1:6">
      <c r="A10" s="54" t="s">
        <v>5</v>
      </c>
      <c r="B10" s="267">
        <v>-13.134875017337489</v>
      </c>
      <c r="C10" s="267">
        <v>0.43890271969232064</v>
      </c>
      <c r="D10" s="267">
        <v>11.813465168708415</v>
      </c>
      <c r="E10" s="267">
        <v>0.12882629372865062</v>
      </c>
      <c r="F10" s="268">
        <v>-25.51747970633247</v>
      </c>
    </row>
    <row r="11" spans="1:6">
      <c r="A11" s="54" t="s">
        <v>346</v>
      </c>
      <c r="B11" s="267">
        <v>-9.1852860432708567</v>
      </c>
      <c r="C11" s="267">
        <v>5.0056650748748384</v>
      </c>
      <c r="D11" s="267">
        <v>12.350600547091437</v>
      </c>
      <c r="E11" s="267">
        <v>0.13468377576625895</v>
      </c>
      <c r="F11" s="268">
        <v>-26.677710080883998</v>
      </c>
    </row>
    <row r="12" spans="1:6">
      <c r="A12" s="54" t="s">
        <v>6</v>
      </c>
      <c r="B12" s="267">
        <v>-8.0987959289327236</v>
      </c>
      <c r="C12" s="267">
        <v>0.97382225450563575</v>
      </c>
      <c r="D12" s="267">
        <v>12.625350327672766</v>
      </c>
      <c r="E12" s="267">
        <v>1.194668405830108</v>
      </c>
      <c r="F12" s="268">
        <v>-22.894271331390467</v>
      </c>
    </row>
    <row r="13" spans="1:6" ht="15.75" thickBot="1">
      <c r="A13" s="63" t="s">
        <v>39</v>
      </c>
      <c r="B13" s="269">
        <v>0.75872645669599059</v>
      </c>
      <c r="C13" s="269">
        <v>18.147829222877242</v>
      </c>
      <c r="D13" s="269">
        <v>-3.4957274170472221</v>
      </c>
      <c r="E13" s="269">
        <v>1.7675819821941563</v>
      </c>
      <c r="F13" s="270">
        <v>-15.494972855378949</v>
      </c>
    </row>
    <row r="15" spans="1:6">
      <c r="B15" s="130"/>
    </row>
  </sheetData>
  <pageMargins left="0.7" right="0.7" top="0.75" bottom="0.75" header="0.3" footer="0.3"/>
  <drawing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8"/>
  <sheetViews>
    <sheetView workbookViewId="0">
      <selection activeCell="D4" sqref="D4"/>
    </sheetView>
  </sheetViews>
  <sheetFormatPr baseColWidth="10" defaultRowHeight="15"/>
  <cols>
    <col min="1" max="1" width="26.42578125" customWidth="1"/>
    <col min="2" max="2" width="24.42578125" customWidth="1"/>
  </cols>
  <sheetData>
    <row r="1" spans="1:3">
      <c r="A1" s="56" t="s">
        <v>564</v>
      </c>
    </row>
    <row r="2" spans="1:3" ht="38.25" customHeight="1" thickBot="1">
      <c r="A2" s="95" t="s">
        <v>296</v>
      </c>
    </row>
    <row r="3" spans="1:3" ht="15.75" thickBot="1">
      <c r="B3" s="313" t="s">
        <v>523</v>
      </c>
      <c r="C3" s="295" t="s">
        <v>186</v>
      </c>
    </row>
    <row r="4" spans="1:3">
      <c r="A4" s="21" t="s">
        <v>176</v>
      </c>
      <c r="B4" s="22">
        <v>-7.4766848442939682E-2</v>
      </c>
      <c r="C4" s="23">
        <v>-6.0999999999999999E-2</v>
      </c>
    </row>
    <row r="5" spans="1:3">
      <c r="A5" s="24" t="s">
        <v>98</v>
      </c>
      <c r="B5" s="50">
        <v>-8.4755914005468794E-2</v>
      </c>
      <c r="C5" s="25">
        <v>-6.5000000000000002E-2</v>
      </c>
    </row>
    <row r="6" spans="1:3">
      <c r="A6" s="24" t="s">
        <v>2</v>
      </c>
      <c r="B6" s="50">
        <v>-9.6727407958348777E-2</v>
      </c>
      <c r="C6" s="25">
        <v>-6.3E-2</v>
      </c>
    </row>
    <row r="7" spans="1:3">
      <c r="A7" s="24" t="s">
        <v>177</v>
      </c>
      <c r="B7" s="50">
        <v>-5.3565049653497177E-2</v>
      </c>
      <c r="C7" s="25">
        <v>-5.7999999999999996E-2</v>
      </c>
    </row>
    <row r="8" spans="1:3">
      <c r="A8" s="24" t="s">
        <v>21</v>
      </c>
      <c r="B8" s="50">
        <v>2.1288771889664604E-2</v>
      </c>
      <c r="C8" s="25">
        <v>-2.1000000000000001E-2</v>
      </c>
    </row>
    <row r="9" spans="1:3">
      <c r="A9" s="24" t="s">
        <v>122</v>
      </c>
      <c r="B9" s="50">
        <v>-6.2550050016312642E-2</v>
      </c>
      <c r="C9" s="25">
        <v>-4.8000000000000001E-2</v>
      </c>
    </row>
    <row r="10" spans="1:3">
      <c r="A10" s="24" t="s">
        <v>4</v>
      </c>
      <c r="B10" s="50">
        <v>-0.18099999999999999</v>
      </c>
      <c r="C10" s="25">
        <v>-0.10800000000000001</v>
      </c>
    </row>
    <row r="11" spans="1:3">
      <c r="A11" s="24" t="s">
        <v>5</v>
      </c>
      <c r="B11" s="50">
        <v>-0.12</v>
      </c>
      <c r="C11" s="25">
        <v>-7.9000000000000001E-2</v>
      </c>
    </row>
    <row r="12" spans="1:3">
      <c r="A12" s="24" t="s">
        <v>6</v>
      </c>
      <c r="B12" s="50">
        <v>-8.0987982595483121E-2</v>
      </c>
      <c r="C12" s="25">
        <v>-8.900000000000001E-2</v>
      </c>
    </row>
    <row r="13" spans="1:3">
      <c r="A13" s="24" t="s">
        <v>31</v>
      </c>
      <c r="B13" s="50">
        <v>1.4461084662683144E-2</v>
      </c>
      <c r="C13" s="25">
        <v>-3.7999999999999999E-2</v>
      </c>
    </row>
    <row r="14" spans="1:3">
      <c r="A14" s="24" t="s">
        <v>18</v>
      </c>
      <c r="B14" s="50">
        <v>-3.2595569022681903E-2</v>
      </c>
      <c r="C14" s="25">
        <v>-6.3E-2</v>
      </c>
    </row>
    <row r="15" spans="1:3">
      <c r="A15" s="24" t="s">
        <v>34</v>
      </c>
      <c r="B15" s="50">
        <v>8.3460369099224163E-3</v>
      </c>
      <c r="C15" s="25">
        <v>-2.7000000000000003E-2</v>
      </c>
    </row>
    <row r="16" spans="1:3">
      <c r="A16" s="24" t="s">
        <v>17</v>
      </c>
      <c r="B16" s="50">
        <v>-0.14016644765659225</v>
      </c>
      <c r="C16" s="25">
        <v>-7.5999999999999998E-2</v>
      </c>
    </row>
    <row r="17" spans="1:3">
      <c r="A17" s="24" t="s">
        <v>23</v>
      </c>
      <c r="B17" s="50">
        <v>1.1912570243392206E-2</v>
      </c>
      <c r="C17" s="25">
        <v>-2.7999999999999997E-2</v>
      </c>
    </row>
    <row r="18" spans="1:3" ht="15.75" thickBot="1">
      <c r="A18" s="26" t="s">
        <v>36</v>
      </c>
      <c r="B18" s="27">
        <v>-2.7112504223131495E-2</v>
      </c>
      <c r="C18" s="28">
        <v>-2.7999999999999997E-2</v>
      </c>
    </row>
  </sheetData>
  <pageMargins left="0.7" right="0.7" top="0.75" bottom="0.75" header="0.3" footer="0.3"/>
  <drawing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BA11"/>
  <sheetViews>
    <sheetView topLeftCell="A12" zoomScale="175" zoomScaleNormal="175" workbookViewId="0">
      <selection activeCell="A3" sqref="A3"/>
    </sheetView>
  </sheetViews>
  <sheetFormatPr baseColWidth="10" defaultRowHeight="15"/>
  <cols>
    <col min="1" max="1" width="12.42578125" customWidth="1"/>
  </cols>
  <sheetData>
    <row r="2" spans="1:53">
      <c r="A2" s="56" t="s">
        <v>563</v>
      </c>
    </row>
    <row r="3" spans="1:53">
      <c r="A3" s="7" t="s">
        <v>202</v>
      </c>
    </row>
    <row r="4" spans="1:53" ht="15.75" thickBot="1"/>
    <row r="5" spans="1:53">
      <c r="A5" s="21"/>
      <c r="B5" s="22" t="s">
        <v>47</v>
      </c>
      <c r="C5" s="22" t="s">
        <v>48</v>
      </c>
      <c r="D5" s="22" t="s">
        <v>49</v>
      </c>
      <c r="E5" s="22" t="s">
        <v>50</v>
      </c>
      <c r="F5" s="22" t="s">
        <v>51</v>
      </c>
      <c r="G5" s="22" t="s">
        <v>52</v>
      </c>
      <c r="H5" s="22" t="s">
        <v>53</v>
      </c>
      <c r="I5" s="22" t="s">
        <v>54</v>
      </c>
      <c r="J5" s="22" t="s">
        <v>55</v>
      </c>
      <c r="K5" s="22" t="s">
        <v>56</v>
      </c>
      <c r="L5" s="22" t="s">
        <v>57</v>
      </c>
      <c r="M5" s="22" t="s">
        <v>58</v>
      </c>
      <c r="N5" s="22" t="s">
        <v>59</v>
      </c>
      <c r="O5" s="22" t="s">
        <v>60</v>
      </c>
      <c r="P5" s="22" t="s">
        <v>61</v>
      </c>
      <c r="Q5" s="22" t="s">
        <v>62</v>
      </c>
      <c r="R5" s="22" t="s">
        <v>63</v>
      </c>
      <c r="S5" s="22" t="s">
        <v>64</v>
      </c>
      <c r="T5" s="22" t="s">
        <v>65</v>
      </c>
      <c r="U5" s="22" t="s">
        <v>66</v>
      </c>
      <c r="V5" s="22" t="s">
        <v>67</v>
      </c>
      <c r="W5" s="22" t="s">
        <v>68</v>
      </c>
      <c r="X5" s="22" t="s">
        <v>69</v>
      </c>
      <c r="Y5" s="22" t="s">
        <v>70</v>
      </c>
      <c r="Z5" s="22" t="s">
        <v>71</v>
      </c>
      <c r="AA5" s="22" t="s">
        <v>72</v>
      </c>
      <c r="AB5" s="22" t="s">
        <v>73</v>
      </c>
      <c r="AC5" s="22" t="s">
        <v>74</v>
      </c>
      <c r="AD5" s="22" t="s">
        <v>75</v>
      </c>
      <c r="AE5" s="22" t="s">
        <v>76</v>
      </c>
      <c r="AF5" s="22" t="s">
        <v>77</v>
      </c>
      <c r="AG5" s="22" t="s">
        <v>78</v>
      </c>
      <c r="AH5" s="22" t="s">
        <v>79</v>
      </c>
      <c r="AI5" s="22" t="s">
        <v>80</v>
      </c>
      <c r="AJ5" s="22" t="s">
        <v>81</v>
      </c>
      <c r="AK5" s="22" t="s">
        <v>82</v>
      </c>
      <c r="AL5" s="22" t="s">
        <v>83</v>
      </c>
      <c r="AM5" s="22" t="s">
        <v>84</v>
      </c>
      <c r="AN5" s="22" t="s">
        <v>85</v>
      </c>
      <c r="AO5" s="22" t="s">
        <v>86</v>
      </c>
      <c r="AP5" s="22" t="s">
        <v>87</v>
      </c>
      <c r="AQ5" s="22" t="s">
        <v>88</v>
      </c>
      <c r="AR5" s="22" t="s">
        <v>89</v>
      </c>
      <c r="AS5" s="22" t="s">
        <v>90</v>
      </c>
      <c r="AT5" s="22" t="s">
        <v>91</v>
      </c>
      <c r="AU5" s="22" t="s">
        <v>92</v>
      </c>
      <c r="AV5" s="22" t="s">
        <v>93</v>
      </c>
      <c r="AW5" s="22" t="s">
        <v>94</v>
      </c>
      <c r="AX5" s="22" t="s">
        <v>95</v>
      </c>
      <c r="AY5" s="22" t="s">
        <v>96</v>
      </c>
      <c r="AZ5" s="22" t="s">
        <v>97</v>
      </c>
      <c r="BA5" s="23" t="s">
        <v>510</v>
      </c>
    </row>
    <row r="6" spans="1:53">
      <c r="A6" s="54" t="s">
        <v>98</v>
      </c>
      <c r="B6" s="78">
        <v>0.11302742927950173</v>
      </c>
      <c r="C6" s="78">
        <v>0.11587552225904049</v>
      </c>
      <c r="D6" s="78">
        <v>0.12124516799706121</v>
      </c>
      <c r="E6" s="78">
        <v>0.13292119731215638</v>
      </c>
      <c r="F6" s="78">
        <v>0.11228541944832411</v>
      </c>
      <c r="G6" s="78">
        <v>0.10163320361680722</v>
      </c>
      <c r="H6" s="78">
        <v>8.7990159952668137E-2</v>
      </c>
      <c r="I6" s="78">
        <v>8.8427489983824312E-2</v>
      </c>
      <c r="J6" s="78">
        <v>8.0972209731999686E-2</v>
      </c>
      <c r="K6" s="78">
        <v>8.2467386831144365E-2</v>
      </c>
      <c r="L6" s="78">
        <v>8.2727444038202869E-2</v>
      </c>
      <c r="M6" s="78">
        <v>8.0168308382639025E-2</v>
      </c>
      <c r="N6" s="78">
        <v>7.6409894936418171E-2</v>
      </c>
      <c r="O6" s="78">
        <v>8.1169641025641032E-2</v>
      </c>
      <c r="P6" s="78">
        <v>8.6729519610118364E-2</v>
      </c>
      <c r="Q6" s="78">
        <v>8.9626249663912153E-2</v>
      </c>
      <c r="R6" s="78">
        <v>8.3091000461939069E-2</v>
      </c>
      <c r="S6" s="78">
        <v>8.6885952957432816E-2</v>
      </c>
      <c r="T6" s="78">
        <v>8.50645701310494E-2</v>
      </c>
      <c r="U6" s="78">
        <v>7.778665555262157E-2</v>
      </c>
      <c r="V6" s="78">
        <v>7.6494461678953601E-2</v>
      </c>
      <c r="W6" s="78">
        <v>7.5785625120783032E-2</v>
      </c>
      <c r="X6" s="78">
        <v>7.4589699750428021E-2</v>
      </c>
      <c r="Y6" s="78">
        <v>7.6519327863776215E-2</v>
      </c>
      <c r="Z6" s="78">
        <v>7.4188266734361505E-2</v>
      </c>
      <c r="AA6" s="78">
        <v>7.6346462107296828E-2</v>
      </c>
      <c r="AB6" s="78">
        <v>7.6021265423995815E-2</v>
      </c>
      <c r="AC6" s="78">
        <v>7.3876465738744956E-2</v>
      </c>
      <c r="AD6" s="78">
        <v>6.913969096207763E-2</v>
      </c>
      <c r="AE6" s="78">
        <v>6.6892635918495619E-2</v>
      </c>
      <c r="AF6" s="78">
        <v>6.77651067207478E-2</v>
      </c>
      <c r="AG6" s="78">
        <v>6.5016339326386563E-2</v>
      </c>
      <c r="AH6" s="78">
        <v>6.2163532658279411E-2</v>
      </c>
      <c r="AI6" s="78">
        <v>5.6950109737499095E-2</v>
      </c>
      <c r="AJ6" s="78">
        <v>5.5051542599785036E-2</v>
      </c>
      <c r="AK6" s="78">
        <v>5.6291172326105789E-2</v>
      </c>
      <c r="AL6" s="78">
        <v>5.4471277266529783E-2</v>
      </c>
      <c r="AM6" s="78">
        <v>5.4595529645534033E-2</v>
      </c>
      <c r="AN6" s="78">
        <v>5.1888610766628374E-2</v>
      </c>
      <c r="AO6" s="78">
        <v>4.9075967762022769E-2</v>
      </c>
      <c r="AP6" s="78">
        <v>4.8919947090781533E-2</v>
      </c>
      <c r="AQ6" s="78">
        <v>5.0082049781604625E-2</v>
      </c>
      <c r="AR6" s="78">
        <v>4.8354510832941934E-2</v>
      </c>
      <c r="AS6" s="78">
        <v>4.8893854331100953E-2</v>
      </c>
      <c r="AT6" s="78">
        <v>5.037480566609652E-2</v>
      </c>
      <c r="AU6" s="78">
        <v>5.1224464462015749E-2</v>
      </c>
      <c r="AV6" s="78">
        <v>5.1603900483559353E-2</v>
      </c>
      <c r="AW6" s="78">
        <v>5.3675547870944897E-2</v>
      </c>
      <c r="AX6" s="78">
        <v>5.4847932616658934E-2</v>
      </c>
      <c r="AY6" s="78">
        <v>6.4171779540158499E-2</v>
      </c>
      <c r="AZ6" s="78">
        <v>5.2333537792255989E-2</v>
      </c>
      <c r="BA6" s="279">
        <v>5.4843804672908718E-2</v>
      </c>
    </row>
    <row r="7" spans="1:53">
      <c r="A7" s="54" t="s">
        <v>3</v>
      </c>
      <c r="B7" s="78">
        <v>2.5770926438570145E-2</v>
      </c>
      <c r="C7" s="78">
        <v>2.3296628295988445E-2</v>
      </c>
      <c r="D7" s="78">
        <v>2.7846159555649022E-2</v>
      </c>
      <c r="E7" s="78">
        <v>2.8053517479499353E-2</v>
      </c>
      <c r="F7" s="78">
        <v>2.1407354296834991E-2</v>
      </c>
      <c r="G7" s="78">
        <v>5.9692985496530102E-3</v>
      </c>
      <c r="H7" s="78">
        <v>-2.5774620636280715E-3</v>
      </c>
      <c r="I7" s="78">
        <v>-2.2627002028627768E-3</v>
      </c>
      <c r="J7" s="78">
        <v>7.0247659517960297E-3</v>
      </c>
      <c r="K7" s="78">
        <v>1.0579874572802761E-2</v>
      </c>
      <c r="L7" s="78">
        <v>1.9583694930828528E-2</v>
      </c>
      <c r="M7" s="78">
        <v>1.4295586928620792E-2</v>
      </c>
      <c r="N7" s="78">
        <v>1.5225600309837335E-2</v>
      </c>
      <c r="O7" s="78">
        <v>6.4352625852506437E-3</v>
      </c>
      <c r="P7" s="78">
        <v>1.3074264723652093E-2</v>
      </c>
      <c r="Q7" s="78">
        <v>4.2426342247877053E-3</v>
      </c>
      <c r="R7" s="78">
        <v>3.3026445131746148E-3</v>
      </c>
      <c r="S7" s="78">
        <v>-4.9577797948125533E-3</v>
      </c>
      <c r="T7" s="78">
        <v>9.6276146939186721E-3</v>
      </c>
      <c r="U7" s="78">
        <v>-7.1571952654530353E-3</v>
      </c>
      <c r="V7" s="78">
        <v>1.9432890837089985E-2</v>
      </c>
      <c r="W7" s="78">
        <v>1.4323858629171215E-2</v>
      </c>
      <c r="X7" s="78">
        <v>2.2660491662535219E-2</v>
      </c>
      <c r="Y7" s="78">
        <v>2.5023733436735349E-2</v>
      </c>
      <c r="Z7" s="78">
        <v>2.5017672718495147E-2</v>
      </c>
      <c r="AA7" s="78">
        <v>1.775177833651307E-2</v>
      </c>
      <c r="AB7" s="78">
        <v>2.2514049776350499E-2</v>
      </c>
      <c r="AC7" s="78">
        <v>1.9229208418397606E-2</v>
      </c>
      <c r="AD7" s="78">
        <v>2.3139420055660293E-2</v>
      </c>
      <c r="AE7" s="78">
        <v>9.768568517264313E-3</v>
      </c>
      <c r="AF7" s="78">
        <v>1.9658330161431162E-2</v>
      </c>
      <c r="AG7" s="78">
        <v>1.6399412485888738E-2</v>
      </c>
      <c r="AH7" s="78">
        <v>1.9681051667474813E-2</v>
      </c>
      <c r="AI7" s="78">
        <v>8.3137993734528001E-3</v>
      </c>
      <c r="AJ7" s="78">
        <v>1.4366946294214304E-2</v>
      </c>
      <c r="AK7" s="78">
        <v>1.150024279606315E-2</v>
      </c>
      <c r="AL7" s="78">
        <v>1.3763040352825004E-2</v>
      </c>
      <c r="AM7" s="78">
        <v>7.5321913499490616E-3</v>
      </c>
      <c r="AN7" s="78">
        <v>1.4681951139125777E-2</v>
      </c>
      <c r="AO7" s="78">
        <v>3.9308611354098612E-3</v>
      </c>
      <c r="AP7" s="78">
        <v>1.2532135292726733E-2</v>
      </c>
      <c r="AQ7" s="78">
        <v>7.4694853940126911E-3</v>
      </c>
      <c r="AR7" s="78">
        <v>9.7909907993405307E-3</v>
      </c>
      <c r="AS7" s="78">
        <v>7.0765024260693197E-3</v>
      </c>
      <c r="AT7" s="78">
        <v>1.6949754634539946E-2</v>
      </c>
      <c r="AU7" s="78">
        <v>7.4816186787899199E-3</v>
      </c>
      <c r="AV7" s="78">
        <v>1.800752553305859E-2</v>
      </c>
      <c r="AW7" s="78">
        <v>1.8186240680612281E-2</v>
      </c>
      <c r="AX7" s="78">
        <v>1.9293272276045399E-2</v>
      </c>
      <c r="AY7" s="78">
        <v>1.7007286900525335E-2</v>
      </c>
      <c r="AZ7" s="78">
        <v>2.0968230633704031E-2</v>
      </c>
      <c r="BA7" s="279">
        <v>2.2400370608905911E-2</v>
      </c>
    </row>
    <row r="8" spans="1:53">
      <c r="A8" s="54" t="s">
        <v>4</v>
      </c>
      <c r="B8" s="78">
        <v>0.30602735036232576</v>
      </c>
      <c r="C8" s="78">
        <v>0.25676043920814301</v>
      </c>
      <c r="D8" s="78">
        <v>0.2848360304820618</v>
      </c>
      <c r="E8" s="78">
        <v>0.24267972220484266</v>
      </c>
      <c r="F8" s="78">
        <v>0.2860559628210862</v>
      </c>
      <c r="G8" s="78">
        <v>0.17684737763079739</v>
      </c>
      <c r="H8" s="78">
        <v>0.18120816916432958</v>
      </c>
      <c r="I8" s="78">
        <v>0.14964619812904773</v>
      </c>
      <c r="J8" s="78">
        <v>0.187807858261102</v>
      </c>
      <c r="K8" s="78">
        <v>0.17683636426797283</v>
      </c>
      <c r="L8" s="78">
        <v>0.18783286663372317</v>
      </c>
      <c r="M8" s="78">
        <v>0.14482728038667908</v>
      </c>
      <c r="N8" s="78">
        <v>0.18731208659049911</v>
      </c>
      <c r="O8" s="78">
        <v>0.18281119755487635</v>
      </c>
      <c r="P8" s="78">
        <v>0.21213869604868879</v>
      </c>
      <c r="Q8" s="78">
        <v>0.17347389588824058</v>
      </c>
      <c r="R8" s="78">
        <v>0.20129187608691498</v>
      </c>
      <c r="S8" s="78">
        <v>0.18550609048723898</v>
      </c>
      <c r="T8" s="78">
        <v>0.16573709638307002</v>
      </c>
      <c r="U8" s="78">
        <v>0.12437457486206636</v>
      </c>
      <c r="V8" s="78">
        <v>0.16101580440362015</v>
      </c>
      <c r="W8" s="78">
        <v>0.13745349685825664</v>
      </c>
      <c r="X8" s="78">
        <v>0.1339454248905016</v>
      </c>
      <c r="Y8" s="78">
        <v>0.11003451825834192</v>
      </c>
      <c r="Z8" s="78">
        <v>0.13552953678577528</v>
      </c>
      <c r="AA8" s="78">
        <v>0.12349629100008937</v>
      </c>
      <c r="AB8" s="78">
        <v>0.11928164954548814</v>
      </c>
      <c r="AC8" s="78">
        <v>8.4834971484043203E-2</v>
      </c>
      <c r="AD8" s="78">
        <v>0.10245923597592556</v>
      </c>
      <c r="AE8" s="78">
        <v>9.4479361304569395E-2</v>
      </c>
      <c r="AF8" s="78">
        <v>8.9027129773630545E-2</v>
      </c>
      <c r="AG8" s="78">
        <v>6.6254559303909652E-2</v>
      </c>
      <c r="AH8" s="78">
        <v>8.0836120401337794E-2</v>
      </c>
      <c r="AI8" s="78">
        <v>8.0486097855824904E-2</v>
      </c>
      <c r="AJ8" s="78">
        <v>7.0397199669405414E-2</v>
      </c>
      <c r="AK8" s="78">
        <v>6.0901460111448119E-2</v>
      </c>
      <c r="AL8" s="78">
        <v>6.4154998476318781E-2</v>
      </c>
      <c r="AM8" s="78">
        <v>6.311984569354373E-2</v>
      </c>
      <c r="AN8" s="78">
        <v>5.5661642862779137E-2</v>
      </c>
      <c r="AO8" s="78">
        <v>5.4427811882632161E-2</v>
      </c>
      <c r="AP8" s="78">
        <v>5.8250170458067317E-2</v>
      </c>
      <c r="AQ8" s="78">
        <v>6.0139880689999703E-2</v>
      </c>
      <c r="AR8" s="78">
        <v>5.5204291434136687E-2</v>
      </c>
      <c r="AS8" s="78">
        <v>5.2637845274632236E-2</v>
      </c>
      <c r="AT8" s="78">
        <v>5.2282534635475809E-2</v>
      </c>
      <c r="AU8" s="78">
        <v>5.4711203107721096E-2</v>
      </c>
      <c r="AV8" s="78">
        <v>5.3813835676692297E-2</v>
      </c>
      <c r="AW8" s="78">
        <v>4.8215324681895225E-2</v>
      </c>
      <c r="AX8" s="78">
        <v>6.4419863833741361E-2</v>
      </c>
      <c r="AY8" s="78">
        <v>6.9363338555761281E-2</v>
      </c>
      <c r="AZ8" s="78">
        <v>4.7238901808337092E-2</v>
      </c>
      <c r="BA8" s="279">
        <v>5.6002475247524754E-2</v>
      </c>
    </row>
    <row r="9" spans="1:53">
      <c r="A9" s="24" t="s">
        <v>5</v>
      </c>
      <c r="B9" s="78">
        <v>0.12467724867724868</v>
      </c>
      <c r="C9" s="78">
        <v>0.1443158369108892</v>
      </c>
      <c r="D9" s="78">
        <v>0.14966969932059149</v>
      </c>
      <c r="E9" s="78">
        <v>0.1781042654028436</v>
      </c>
      <c r="F9" s="78">
        <v>0.14066852367688024</v>
      </c>
      <c r="G9" s="78">
        <v>0.1564264955858968</v>
      </c>
      <c r="H9" s="78">
        <v>0.14471630736675042</v>
      </c>
      <c r="I9" s="78">
        <v>0.157744755766419</v>
      </c>
      <c r="J9" s="78">
        <v>0.11666093337919964</v>
      </c>
      <c r="K9" s="78">
        <v>0.12665511448564135</v>
      </c>
      <c r="L9" s="78">
        <v>0.12023536425729357</v>
      </c>
      <c r="M9" s="78">
        <v>0.11697262647714096</v>
      </c>
      <c r="N9" s="78">
        <v>9.2271098147689731E-2</v>
      </c>
      <c r="O9" s="78">
        <v>0.11139201320813126</v>
      </c>
      <c r="P9" s="78">
        <v>0.11267552278007879</v>
      </c>
      <c r="Q9" s="78">
        <v>0.12437955051150053</v>
      </c>
      <c r="R9" s="78">
        <v>0.10787380558372925</v>
      </c>
      <c r="S9" s="78">
        <v>0.13589147907821303</v>
      </c>
      <c r="T9" s="78">
        <v>0.12577306495650517</v>
      </c>
      <c r="U9" s="78">
        <v>0.12598915989159892</v>
      </c>
      <c r="V9" s="78">
        <v>9.2657688336226021E-2</v>
      </c>
      <c r="W9" s="78">
        <v>0.10374283167236585</v>
      </c>
      <c r="X9" s="78">
        <v>9.7471568094090827E-2</v>
      </c>
      <c r="Y9" s="78">
        <v>9.9899091826437941E-2</v>
      </c>
      <c r="Z9" s="78">
        <v>8.8099370796268173E-2</v>
      </c>
      <c r="AA9" s="78">
        <v>0.11457072947756178</v>
      </c>
      <c r="AB9" s="78">
        <v>0.10741934696070531</v>
      </c>
      <c r="AC9" s="78">
        <v>0.11252583813402806</v>
      </c>
      <c r="AD9" s="78">
        <v>9.4870510591909485E-2</v>
      </c>
      <c r="AE9" s="78">
        <v>0.11468167012140953</v>
      </c>
      <c r="AF9" s="78">
        <v>0.10961783216374951</v>
      </c>
      <c r="AG9" s="78">
        <v>0.1018559864436277</v>
      </c>
      <c r="AH9" s="78">
        <v>7.7721300469933821E-2</v>
      </c>
      <c r="AI9" s="78">
        <v>8.6725500161715111E-2</v>
      </c>
      <c r="AJ9" s="78">
        <v>8.461538461538462E-2</v>
      </c>
      <c r="AK9" s="78">
        <v>8.0824503160671246E-2</v>
      </c>
      <c r="AL9" s="78">
        <v>7.0725588575839438E-2</v>
      </c>
      <c r="AM9" s="78">
        <v>8.3454248662374178E-2</v>
      </c>
      <c r="AN9" s="78">
        <v>8.1793783895143593E-2</v>
      </c>
      <c r="AO9" s="78">
        <v>7.8547142317448318E-2</v>
      </c>
      <c r="AP9" s="78">
        <v>6.6392721418275083E-2</v>
      </c>
      <c r="AQ9" s="78">
        <v>7.975411326243069E-2</v>
      </c>
      <c r="AR9" s="78">
        <v>7.6968394409836244E-2</v>
      </c>
      <c r="AS9" s="78">
        <v>7.5297653209228557E-2</v>
      </c>
      <c r="AT9" s="78">
        <v>6.6833036454383515E-2</v>
      </c>
      <c r="AU9" s="78">
        <v>7.8121080148113961E-2</v>
      </c>
      <c r="AV9" s="78">
        <v>7.6488801633115514E-2</v>
      </c>
      <c r="AW9" s="78">
        <v>7.394161903040794E-2</v>
      </c>
      <c r="AX9" s="78">
        <v>7.6350186439998399E-2</v>
      </c>
      <c r="AY9" s="78">
        <v>0.11652860571340094</v>
      </c>
      <c r="AZ9" s="78">
        <v>8.5139247510143859E-2</v>
      </c>
      <c r="BA9" s="279">
        <v>7.4306087096644241E-2</v>
      </c>
    </row>
    <row r="10" spans="1:53">
      <c r="A10" s="54" t="s">
        <v>39</v>
      </c>
      <c r="B10" s="78">
        <v>0.18411849413700884</v>
      </c>
      <c r="C10" s="78">
        <v>0.17821670428893904</v>
      </c>
      <c r="D10" s="78">
        <v>0.17045454545454544</v>
      </c>
      <c r="E10" s="78">
        <v>0.17398059275058919</v>
      </c>
      <c r="F10" s="78">
        <v>0.16876678057114963</v>
      </c>
      <c r="G10" s="78">
        <v>0.15460968518460624</v>
      </c>
      <c r="H10" s="78">
        <v>0.13363947909527074</v>
      </c>
      <c r="I10" s="78">
        <v>0.1262381596752368</v>
      </c>
      <c r="J10" s="78">
        <v>0.13230064860740176</v>
      </c>
      <c r="K10" s="78">
        <v>0.11446907482915064</v>
      </c>
      <c r="L10" s="78">
        <v>9.5496944772382297E-2</v>
      </c>
      <c r="M10" s="78">
        <v>9.4146317805960375E-2</v>
      </c>
      <c r="N10" s="78">
        <v>0.10148589476706625</v>
      </c>
      <c r="O10" s="78">
        <v>0.10900618958202934</v>
      </c>
      <c r="P10" s="78">
        <v>0.10523043654547912</v>
      </c>
      <c r="Q10" s="78">
        <v>8.4101630786177828E-2</v>
      </c>
      <c r="R10" s="78">
        <v>0.11807499416841614</v>
      </c>
      <c r="S10" s="78">
        <v>0.10999069817603364</v>
      </c>
      <c r="T10" s="78">
        <v>0.10516448139331221</v>
      </c>
      <c r="U10" s="78">
        <v>8.4289087064036428E-2</v>
      </c>
      <c r="V10" s="78">
        <v>0.11958861190573492</v>
      </c>
      <c r="W10" s="78">
        <v>9.8317913149134906E-2</v>
      </c>
      <c r="X10" s="78">
        <v>9.5050878815911191E-2</v>
      </c>
      <c r="Y10" s="78">
        <v>8.9371844889423568E-2</v>
      </c>
      <c r="Z10" s="78">
        <v>0.10442604620777166</v>
      </c>
      <c r="AA10" s="78">
        <v>8.2974964550547439E-2</v>
      </c>
      <c r="AB10" s="78">
        <v>8.6123608547140823E-2</v>
      </c>
      <c r="AC10" s="78">
        <v>8.3441159172325294E-2</v>
      </c>
      <c r="AD10" s="78">
        <v>8.5576581106437247E-2</v>
      </c>
      <c r="AE10" s="78">
        <v>7.2230141802162945E-2</v>
      </c>
      <c r="AF10" s="78">
        <v>7.2128313484441028E-2</v>
      </c>
      <c r="AG10" s="78">
        <v>7.449346909390106E-2</v>
      </c>
      <c r="AH10" s="78">
        <v>9.0674448617037356E-2</v>
      </c>
      <c r="AI10" s="78">
        <v>7.1548362976018798E-2</v>
      </c>
      <c r="AJ10" s="78">
        <v>7.2386208745782402E-2</v>
      </c>
      <c r="AK10" s="78">
        <v>6.6616199848599553E-2</v>
      </c>
      <c r="AL10" s="78">
        <v>5.8503194732217434E-2</v>
      </c>
      <c r="AM10" s="78">
        <v>5.3780756883372201E-2</v>
      </c>
      <c r="AN10" s="78">
        <v>5.3627792791863513E-2</v>
      </c>
      <c r="AO10" s="78">
        <v>4.9233001658374791E-2</v>
      </c>
      <c r="AP10" s="78">
        <v>7.5554939843774982E-2</v>
      </c>
      <c r="AQ10" s="78">
        <v>6.3006163092752004E-2</v>
      </c>
      <c r="AR10" s="78">
        <v>6.0534637518904796E-2</v>
      </c>
      <c r="AS10" s="78">
        <v>6.3401774493777929E-2</v>
      </c>
      <c r="AT10" s="78">
        <v>7.1528810506252219E-2</v>
      </c>
      <c r="AU10" s="78">
        <v>6.6175567833026402E-2</v>
      </c>
      <c r="AV10" s="78">
        <v>6.2712144642527154E-2</v>
      </c>
      <c r="AW10" s="78">
        <v>5.2315055478875008E-2</v>
      </c>
      <c r="AX10" s="78">
        <v>6.9421452747229578E-2</v>
      </c>
      <c r="AY10" s="78">
        <v>6.6214522519608632E-2</v>
      </c>
      <c r="AZ10" s="78">
        <v>6.3459957088441293E-2</v>
      </c>
      <c r="BA10" s="279">
        <v>6.7508168837563221E-2</v>
      </c>
    </row>
    <row r="11" spans="1:53" ht="15.75" thickBot="1">
      <c r="A11" s="63" t="s">
        <v>6</v>
      </c>
      <c r="B11" s="79">
        <v>0.16136415897185991</v>
      </c>
      <c r="C11" s="79">
        <v>0.1601712564251318</v>
      </c>
      <c r="D11" s="79">
        <v>0.17327187430153543</v>
      </c>
      <c r="E11" s="79">
        <v>0.22973224468760287</v>
      </c>
      <c r="F11" s="79">
        <v>0.14827261500650188</v>
      </c>
      <c r="G11" s="79">
        <v>0.13008015153871164</v>
      </c>
      <c r="H11" s="79">
        <v>0.1173085603000323</v>
      </c>
      <c r="I11" s="79">
        <v>0.13238917733066194</v>
      </c>
      <c r="J11" s="79">
        <v>0.10448705785715487</v>
      </c>
      <c r="K11" s="79">
        <v>9.7835129065378307E-2</v>
      </c>
      <c r="L11" s="79">
        <v>0.1024275756624036</v>
      </c>
      <c r="M11" s="79">
        <v>0.12256584358322668</v>
      </c>
      <c r="N11" s="79">
        <v>9.6495108258156465E-2</v>
      </c>
      <c r="O11" s="79">
        <v>9.3835555791673311E-2</v>
      </c>
      <c r="P11" s="79">
        <v>0.11172917634240108</v>
      </c>
      <c r="Q11" s="79">
        <v>0.14777872335030609</v>
      </c>
      <c r="R11" s="79">
        <v>0.121360857774585</v>
      </c>
      <c r="S11" s="79">
        <v>0.1122397129915359</v>
      </c>
      <c r="T11" s="79">
        <v>0.11613500824768432</v>
      </c>
      <c r="U11" s="79">
        <v>0.13897515921736234</v>
      </c>
      <c r="V11" s="79">
        <v>0.11806534410329468</v>
      </c>
      <c r="W11" s="79">
        <v>0.1098281034236465</v>
      </c>
      <c r="X11" s="79">
        <v>0.11194333439996827</v>
      </c>
      <c r="Y11" s="79">
        <v>0.13411602940398751</v>
      </c>
      <c r="Z11" s="79">
        <v>0.1091844232182219</v>
      </c>
      <c r="AA11" s="79">
        <v>0.10149029128122579</v>
      </c>
      <c r="AB11" s="79">
        <v>0.10246702796748292</v>
      </c>
      <c r="AC11" s="79">
        <v>0.11699704724247359</v>
      </c>
      <c r="AD11" s="79">
        <v>9.3632859006299182E-2</v>
      </c>
      <c r="AE11" s="79">
        <v>8.2435318972885127E-2</v>
      </c>
      <c r="AF11" s="79">
        <v>8.2201798786262839E-2</v>
      </c>
      <c r="AG11" s="79">
        <v>9.7597263550154356E-2</v>
      </c>
      <c r="AH11" s="79">
        <v>7.6179435575258136E-2</v>
      </c>
      <c r="AI11" s="79">
        <v>6.527407793194942E-2</v>
      </c>
      <c r="AJ11" s="79">
        <v>6.8319498165778189E-2</v>
      </c>
      <c r="AK11" s="79">
        <v>7.5882466423042597E-2</v>
      </c>
      <c r="AL11" s="79">
        <v>6.117851465183631E-2</v>
      </c>
      <c r="AM11" s="79">
        <v>5.2846796390047607E-2</v>
      </c>
      <c r="AN11" s="79">
        <v>5.4742822031660129E-2</v>
      </c>
      <c r="AO11" s="79">
        <v>5.6203426655989083E-2</v>
      </c>
      <c r="AP11" s="79">
        <v>4.8748360010495935E-2</v>
      </c>
      <c r="AQ11" s="79">
        <v>4.3606491648724287E-2</v>
      </c>
      <c r="AR11" s="79">
        <v>4.2901881088380785E-2</v>
      </c>
      <c r="AS11" s="79">
        <v>4.8945747324457653E-2</v>
      </c>
      <c r="AT11" s="79">
        <v>4.8022468855396336E-2</v>
      </c>
      <c r="AU11" s="79">
        <v>4.0123854541103052E-2</v>
      </c>
      <c r="AV11" s="79">
        <v>4.3608091739104911E-2</v>
      </c>
      <c r="AW11" s="79">
        <v>4.9491707520883804E-2</v>
      </c>
      <c r="AX11" s="79">
        <v>5.4123632746985194E-2</v>
      </c>
      <c r="AY11" s="79">
        <v>5.6435630721069108E-2</v>
      </c>
      <c r="AZ11" s="79">
        <v>4.4219454494401969E-2</v>
      </c>
      <c r="BA11" s="275">
        <v>5.1468267809390941E-2</v>
      </c>
    </row>
  </sheetData>
  <phoneticPr fontId="15" type="noConversion"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H12"/>
  <sheetViews>
    <sheetView workbookViewId="0">
      <selection activeCell="H12" sqref="B6:H12"/>
    </sheetView>
  </sheetViews>
  <sheetFormatPr baseColWidth="10" defaultColWidth="10.85546875" defaultRowHeight="15"/>
  <cols>
    <col min="1" max="7" width="10.85546875" style="131"/>
    <col min="8" max="8" width="17.140625" style="131" bestFit="1" customWidth="1"/>
    <col min="9" max="16384" width="10.85546875" style="131"/>
  </cols>
  <sheetData>
    <row r="2" spans="2:8">
      <c r="B2" s="138" t="s">
        <v>556</v>
      </c>
      <c r="C2" s="138"/>
      <c r="D2" s="138"/>
      <c r="E2" s="138"/>
      <c r="F2" s="138"/>
      <c r="G2" s="138"/>
    </row>
    <row r="3" spans="2:8">
      <c r="B3" s="137" t="s">
        <v>374</v>
      </c>
      <c r="C3" s="137"/>
      <c r="D3" s="137"/>
      <c r="E3" s="137"/>
      <c r="F3" s="137"/>
    </row>
    <row r="5" spans="2:8" ht="15.75" thickBot="1"/>
    <row r="6" spans="2:8" ht="15.75" thickBot="1">
      <c r="B6" s="298"/>
      <c r="C6" s="291" t="s">
        <v>4</v>
      </c>
      <c r="D6" s="291" t="s">
        <v>3</v>
      </c>
      <c r="E6" s="291" t="s">
        <v>5</v>
      </c>
      <c r="F6" s="291" t="s">
        <v>6</v>
      </c>
      <c r="G6" s="291" t="s">
        <v>39</v>
      </c>
      <c r="H6" s="143" t="s">
        <v>40</v>
      </c>
    </row>
    <row r="7" spans="2:8" ht="15.75" thickBot="1">
      <c r="B7" s="304" t="s">
        <v>533</v>
      </c>
      <c r="C7" s="152">
        <v>-9.3000000000000007</v>
      </c>
      <c r="D7" s="152">
        <v>-5</v>
      </c>
      <c r="E7" s="152">
        <v>-4.7</v>
      </c>
      <c r="F7" s="152">
        <v>-6.4</v>
      </c>
      <c r="G7" s="152">
        <v>-8.6999999999999993</v>
      </c>
      <c r="H7" s="306">
        <v>-0.9</v>
      </c>
    </row>
    <row r="8" spans="2:8" ht="15.75" thickBot="1">
      <c r="B8" s="304" t="s">
        <v>535</v>
      </c>
      <c r="C8" s="152">
        <v>-7.9</v>
      </c>
      <c r="D8" s="152">
        <v>-6.8</v>
      </c>
      <c r="E8" s="152">
        <v>-2.2999999999999998</v>
      </c>
      <c r="F8" s="152">
        <v>2.2999999999999998</v>
      </c>
      <c r="G8" s="152">
        <v>-4.8</v>
      </c>
      <c r="H8" s="306">
        <v>4.3</v>
      </c>
    </row>
    <row r="9" spans="2:8" ht="15.75" thickBot="1">
      <c r="B9" s="304" t="s">
        <v>549</v>
      </c>
      <c r="C9" s="152">
        <v>-6.3</v>
      </c>
      <c r="D9" s="152">
        <v>-0.1</v>
      </c>
      <c r="E9" s="152">
        <v>-4.5</v>
      </c>
      <c r="F9" s="152">
        <v>-7.7</v>
      </c>
      <c r="G9" s="152">
        <v>-9.5</v>
      </c>
      <c r="H9" s="306">
        <v>0.1</v>
      </c>
    </row>
    <row r="10" spans="2:8" ht="15.75" thickBot="1">
      <c r="B10" s="301" t="s">
        <v>550</v>
      </c>
      <c r="C10" s="292">
        <v>-2.8</v>
      </c>
      <c r="D10" s="292">
        <v>-0.9</v>
      </c>
      <c r="E10" s="292">
        <v>-0.8</v>
      </c>
      <c r="F10" s="292">
        <v>-1</v>
      </c>
      <c r="G10" s="292">
        <v>-2</v>
      </c>
      <c r="H10" s="307">
        <v>-1.8</v>
      </c>
    </row>
    <row r="11" spans="2:8">
      <c r="B11" s="300" t="s">
        <v>551</v>
      </c>
      <c r="C11" s="146">
        <v>1.7</v>
      </c>
      <c r="D11" s="146">
        <v>1.3</v>
      </c>
      <c r="E11" s="146">
        <v>-0.3</v>
      </c>
      <c r="F11" s="146">
        <v>0.6</v>
      </c>
      <c r="G11" s="146">
        <v>1</v>
      </c>
      <c r="H11" s="145">
        <v>2.6</v>
      </c>
    </row>
    <row r="12" spans="2:8" ht="15.75" thickBot="1">
      <c r="B12" s="301" t="s">
        <v>552</v>
      </c>
      <c r="C12" s="292" t="s">
        <v>553</v>
      </c>
      <c r="D12" s="292" t="s">
        <v>554</v>
      </c>
      <c r="E12" s="308">
        <v>-7.9000000000000001E-2</v>
      </c>
      <c r="F12" s="308">
        <v>-0.105</v>
      </c>
      <c r="G12" s="292" t="s">
        <v>555</v>
      </c>
      <c r="H12" s="303">
        <v>-6.2E-2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A10"/>
  <sheetViews>
    <sheetView topLeftCell="A10" zoomScale="160" zoomScaleNormal="160" workbookViewId="0">
      <selection activeCell="A2" sqref="A2"/>
    </sheetView>
  </sheetViews>
  <sheetFormatPr baseColWidth="10" defaultRowHeight="15"/>
  <sheetData>
    <row r="1" spans="1:53">
      <c r="A1" s="56" t="s">
        <v>562</v>
      </c>
    </row>
    <row r="2" spans="1:53">
      <c r="A2" s="7" t="s">
        <v>203</v>
      </c>
    </row>
    <row r="3" spans="1:53" ht="15.75" thickBot="1">
      <c r="A3" s="2"/>
    </row>
    <row r="4" spans="1:53">
      <c r="A4" s="21"/>
      <c r="B4" s="22" t="s">
        <v>47</v>
      </c>
      <c r="C4" s="22" t="s">
        <v>48</v>
      </c>
      <c r="D4" s="22" t="s">
        <v>49</v>
      </c>
      <c r="E4" s="22" t="s">
        <v>50</v>
      </c>
      <c r="F4" s="22" t="s">
        <v>51</v>
      </c>
      <c r="G4" s="22" t="s">
        <v>52</v>
      </c>
      <c r="H4" s="22" t="s">
        <v>53</v>
      </c>
      <c r="I4" s="22" t="s">
        <v>54</v>
      </c>
      <c r="J4" s="22" t="s">
        <v>55</v>
      </c>
      <c r="K4" s="22" t="s">
        <v>56</v>
      </c>
      <c r="L4" s="22" t="s">
        <v>57</v>
      </c>
      <c r="M4" s="22" t="s">
        <v>58</v>
      </c>
      <c r="N4" s="22" t="s">
        <v>59</v>
      </c>
      <c r="O4" s="22" t="s">
        <v>60</v>
      </c>
      <c r="P4" s="22" t="s">
        <v>61</v>
      </c>
      <c r="Q4" s="22" t="s">
        <v>62</v>
      </c>
      <c r="R4" s="22" t="s">
        <v>63</v>
      </c>
      <c r="S4" s="22" t="s">
        <v>64</v>
      </c>
      <c r="T4" s="22" t="s">
        <v>65</v>
      </c>
      <c r="U4" s="22" t="s">
        <v>66</v>
      </c>
      <c r="V4" s="22" t="s">
        <v>67</v>
      </c>
      <c r="W4" s="22" t="s">
        <v>68</v>
      </c>
      <c r="X4" s="22" t="s">
        <v>69</v>
      </c>
      <c r="Y4" s="22" t="s">
        <v>70</v>
      </c>
      <c r="Z4" s="22" t="s">
        <v>71</v>
      </c>
      <c r="AA4" s="22" t="s">
        <v>72</v>
      </c>
      <c r="AB4" s="22" t="s">
        <v>73</v>
      </c>
      <c r="AC4" s="22" t="s">
        <v>74</v>
      </c>
      <c r="AD4" s="22" t="s">
        <v>75</v>
      </c>
      <c r="AE4" s="22" t="s">
        <v>76</v>
      </c>
      <c r="AF4" s="22" t="s">
        <v>77</v>
      </c>
      <c r="AG4" s="22" t="s">
        <v>78</v>
      </c>
      <c r="AH4" s="22" t="s">
        <v>79</v>
      </c>
      <c r="AI4" s="22" t="s">
        <v>80</v>
      </c>
      <c r="AJ4" s="22" t="s">
        <v>81</v>
      </c>
      <c r="AK4" s="22" t="s">
        <v>82</v>
      </c>
      <c r="AL4" s="22" t="s">
        <v>83</v>
      </c>
      <c r="AM4" s="22" t="s">
        <v>84</v>
      </c>
      <c r="AN4" s="22" t="s">
        <v>85</v>
      </c>
      <c r="AO4" s="22" t="s">
        <v>86</v>
      </c>
      <c r="AP4" s="22" t="s">
        <v>87</v>
      </c>
      <c r="AQ4" s="22" t="s">
        <v>88</v>
      </c>
      <c r="AR4" s="22" t="s">
        <v>89</v>
      </c>
      <c r="AS4" s="22" t="s">
        <v>90</v>
      </c>
      <c r="AT4" s="22" t="s">
        <v>91</v>
      </c>
      <c r="AU4" s="22" t="s">
        <v>92</v>
      </c>
      <c r="AV4" s="22" t="s">
        <v>93</v>
      </c>
      <c r="AW4" s="22" t="s">
        <v>94</v>
      </c>
      <c r="AX4" s="22" t="s">
        <v>95</v>
      </c>
      <c r="AY4" s="22" t="s">
        <v>96</v>
      </c>
      <c r="AZ4" s="22" t="s">
        <v>97</v>
      </c>
      <c r="BA4" s="23" t="s">
        <v>510</v>
      </c>
    </row>
    <row r="5" spans="1:53">
      <c r="A5" s="54" t="s">
        <v>98</v>
      </c>
      <c r="B5" s="55">
        <v>0.39671068142770499</v>
      </c>
      <c r="C5" s="55">
        <v>0.40773199419069422</v>
      </c>
      <c r="D5" s="55">
        <v>0.41616877593016433</v>
      </c>
      <c r="E5" s="55">
        <v>0.41499905978359625</v>
      </c>
      <c r="F5" s="55">
        <v>0.43910953902006883</v>
      </c>
      <c r="G5" s="55">
        <v>0.44720238799056294</v>
      </c>
      <c r="H5" s="55">
        <v>0.43653820817542954</v>
      </c>
      <c r="I5" s="55">
        <v>0.42713372978731812</v>
      </c>
      <c r="J5" s="55">
        <v>0.41627855349942122</v>
      </c>
      <c r="K5" s="55">
        <v>0.41537364546616151</v>
      </c>
      <c r="L5" s="55">
        <v>0.41405505679548399</v>
      </c>
      <c r="M5" s="55">
        <v>0.41675054896342845</v>
      </c>
      <c r="N5" s="55">
        <v>0.40312373479811264</v>
      </c>
      <c r="O5" s="55">
        <v>0.40827446581776455</v>
      </c>
      <c r="P5" s="55">
        <v>0.40235227459758871</v>
      </c>
      <c r="Q5" s="55">
        <v>0.42361679735819413</v>
      </c>
      <c r="R5" s="55">
        <v>0.42029592313372266</v>
      </c>
      <c r="S5" s="55">
        <v>0.4207714169973587</v>
      </c>
      <c r="T5" s="55">
        <v>0.42009405456937121</v>
      </c>
      <c r="U5" s="55">
        <v>0.40408110753046317</v>
      </c>
      <c r="V5" s="55">
        <v>0.41435353184896145</v>
      </c>
      <c r="W5" s="55">
        <v>0.4149974455470844</v>
      </c>
      <c r="X5" s="55">
        <v>0.40769426702740247</v>
      </c>
      <c r="Y5" s="55">
        <v>0.40182183893283102</v>
      </c>
      <c r="Z5" s="55">
        <v>0.40096933074413887</v>
      </c>
      <c r="AA5" s="55">
        <v>0.40555303068614423</v>
      </c>
      <c r="AB5" s="55">
        <v>0.40216432036260846</v>
      </c>
      <c r="AC5" s="55">
        <v>0.39899312319094005</v>
      </c>
      <c r="AD5" s="55">
        <v>0.42128985833215282</v>
      </c>
      <c r="AE5" s="55">
        <v>0.42010080177157921</v>
      </c>
      <c r="AF5" s="55">
        <v>0.41387604737789108</v>
      </c>
      <c r="AG5" s="55">
        <v>0.39654141320633174</v>
      </c>
      <c r="AH5" s="55">
        <v>0.37945213254963928</v>
      </c>
      <c r="AI5" s="55">
        <v>0.38548142133812691</v>
      </c>
      <c r="AJ5" s="55">
        <v>0.38286678635264509</v>
      </c>
      <c r="AK5" s="55">
        <v>0.3712401396074268</v>
      </c>
      <c r="AL5" s="55">
        <v>0.36194114837793195</v>
      </c>
      <c r="AM5" s="55">
        <v>0.35983597545626583</v>
      </c>
      <c r="AN5" s="55">
        <v>0.35510933002546285</v>
      </c>
      <c r="AO5" s="55">
        <v>0.35547458385697633</v>
      </c>
      <c r="AP5" s="55">
        <v>0.35207628304844718</v>
      </c>
      <c r="AQ5" s="55">
        <v>0.361367384964075</v>
      </c>
      <c r="AR5" s="55">
        <v>0.36055246186543916</v>
      </c>
      <c r="AS5" s="55">
        <v>0.35568259002227159</v>
      </c>
      <c r="AT5" s="55">
        <v>0.34718833558497636</v>
      </c>
      <c r="AU5" s="55">
        <v>0.35892386433926088</v>
      </c>
      <c r="AV5" s="55">
        <v>0.35998448586068632</v>
      </c>
      <c r="AW5" s="55">
        <v>0.35037737092582882</v>
      </c>
      <c r="AX5" s="55">
        <v>0.36958103940955156</v>
      </c>
      <c r="AY5" s="55">
        <v>0.36619509217336249</v>
      </c>
      <c r="AZ5" s="55">
        <v>0.35903291786589897</v>
      </c>
      <c r="BA5" s="34">
        <v>0.35915765311603665</v>
      </c>
    </row>
    <row r="6" spans="1:53">
      <c r="A6" s="54" t="s">
        <v>3</v>
      </c>
      <c r="B6" s="55">
        <v>0.26583375548303745</v>
      </c>
      <c r="C6" s="55">
        <v>0.26765037365157529</v>
      </c>
      <c r="D6" s="55">
        <v>0.26777878570110231</v>
      </c>
      <c r="E6" s="55">
        <v>0.27122274189178047</v>
      </c>
      <c r="F6" s="55">
        <v>0.28144521267678768</v>
      </c>
      <c r="G6" s="55">
        <v>0.27275782690648598</v>
      </c>
      <c r="H6" s="55">
        <v>0.25656634215551183</v>
      </c>
      <c r="I6" s="55">
        <v>0.25119166874511906</v>
      </c>
      <c r="J6" s="55">
        <v>0.24082241459990641</v>
      </c>
      <c r="K6" s="55">
        <v>0.24528115738574324</v>
      </c>
      <c r="L6" s="55">
        <v>0.24024021213539229</v>
      </c>
      <c r="M6" s="55">
        <v>0.22313796599594446</v>
      </c>
      <c r="N6" s="55">
        <v>0.19480056133889723</v>
      </c>
      <c r="O6" s="55">
        <v>0.208263784730988</v>
      </c>
      <c r="P6" s="55">
        <v>0.21738034422845601</v>
      </c>
      <c r="Q6" s="55">
        <v>0.21256441289594441</v>
      </c>
      <c r="R6" s="55">
        <v>0.20879463521423811</v>
      </c>
      <c r="S6" s="55">
        <v>0.21223869071252427</v>
      </c>
      <c r="T6" s="55">
        <v>0.21581606448816346</v>
      </c>
      <c r="U6" s="55">
        <v>0.20760606270330126</v>
      </c>
      <c r="V6" s="55">
        <v>0.29474451775837229</v>
      </c>
      <c r="W6" s="55">
        <v>0.30489729133690219</v>
      </c>
      <c r="X6" s="55">
        <v>0.29304960250413503</v>
      </c>
      <c r="Y6" s="55">
        <v>0.29458694221637294</v>
      </c>
      <c r="Z6" s="55">
        <v>0.29115845639349192</v>
      </c>
      <c r="AA6" s="55">
        <v>0.30173940965283541</v>
      </c>
      <c r="AB6" s="55">
        <v>0.27782457650567222</v>
      </c>
      <c r="AC6" s="55">
        <v>0.24079755963421842</v>
      </c>
      <c r="AD6" s="55">
        <v>0.24593613069942966</v>
      </c>
      <c r="AE6" s="55">
        <v>0.24748825251637377</v>
      </c>
      <c r="AF6" s="55">
        <v>0.24098004745256396</v>
      </c>
      <c r="AG6" s="55">
        <v>0.22997607544825491</v>
      </c>
      <c r="AH6" s="55">
        <v>0.23706431793386373</v>
      </c>
      <c r="AI6" s="55">
        <v>0.24387413310194786</v>
      </c>
      <c r="AJ6" s="55">
        <v>0.23902556511863823</v>
      </c>
      <c r="AK6" s="55">
        <v>0.22973739448885713</v>
      </c>
      <c r="AL6" s="55">
        <v>0.22550170866233518</v>
      </c>
      <c r="AM6" s="55">
        <v>0.22599130023988762</v>
      </c>
      <c r="AN6" s="55">
        <v>0.23100869362487961</v>
      </c>
      <c r="AO6" s="55">
        <v>0.23234126618934556</v>
      </c>
      <c r="AP6" s="55">
        <v>0.24058771127484424</v>
      </c>
      <c r="AQ6" s="55">
        <v>0.25293334247007965</v>
      </c>
      <c r="AR6" s="55">
        <v>0.26578189196194746</v>
      </c>
      <c r="AS6" s="55">
        <v>0.25666917927190064</v>
      </c>
      <c r="AT6" s="55">
        <v>0.2664168394195503</v>
      </c>
      <c r="AU6" s="55">
        <v>0.28811150896623711</v>
      </c>
      <c r="AV6" s="55">
        <v>0.2827407547005697</v>
      </c>
      <c r="AW6" s="55">
        <v>0.28055609515663732</v>
      </c>
      <c r="AX6" s="55">
        <v>0.29677595333585116</v>
      </c>
      <c r="AY6" s="55">
        <v>0.30437026779130621</v>
      </c>
      <c r="AZ6" s="55">
        <v>0.28730464183587218</v>
      </c>
      <c r="BA6" s="34">
        <v>0.28233968191164743</v>
      </c>
    </row>
    <row r="7" spans="1:53">
      <c r="A7" s="54" t="s">
        <v>4</v>
      </c>
      <c r="B7" s="55">
        <v>0.7911343519527444</v>
      </c>
      <c r="C7" s="55">
        <v>0.80348540522612499</v>
      </c>
      <c r="D7" s="55">
        <v>0.82105933895187289</v>
      </c>
      <c r="E7" s="55">
        <v>0.83274254849527862</v>
      </c>
      <c r="F7" s="55">
        <v>0.88397238252614041</v>
      </c>
      <c r="G7" s="55">
        <v>0.88041312119911386</v>
      </c>
      <c r="H7" s="55">
        <v>0.87460383812935849</v>
      </c>
      <c r="I7" s="55">
        <v>0.86535873632195326</v>
      </c>
      <c r="J7" s="55">
        <v>0.86921336541410577</v>
      </c>
      <c r="K7" s="55">
        <v>0.86322665326756842</v>
      </c>
      <c r="L7" s="55">
        <v>0.85953599718096896</v>
      </c>
      <c r="M7" s="55">
        <v>0.85040304500102082</v>
      </c>
      <c r="N7" s="55">
        <v>0.84462986586297883</v>
      </c>
      <c r="O7" s="55">
        <v>0.8328095637844144</v>
      </c>
      <c r="P7" s="55">
        <v>0.8262253904300112</v>
      </c>
      <c r="Q7" s="55">
        <v>0.81456489838432056</v>
      </c>
      <c r="R7" s="55">
        <v>0.84100653768454825</v>
      </c>
      <c r="S7" s="55">
        <v>0.81541636642068316</v>
      </c>
      <c r="T7" s="55">
        <v>0.8014788104730971</v>
      </c>
      <c r="U7" s="55">
        <v>0.71181913666873886</v>
      </c>
      <c r="V7" s="55">
        <v>0.6929939589238181</v>
      </c>
      <c r="W7" s="55">
        <v>0.67841461932595548</v>
      </c>
      <c r="X7" s="55">
        <v>0.65659853304950855</v>
      </c>
      <c r="Y7" s="55">
        <v>0.64726054248158471</v>
      </c>
      <c r="Z7" s="55">
        <v>0.61903410136820136</v>
      </c>
      <c r="AA7" s="55">
        <v>0.60299585916109744</v>
      </c>
      <c r="AB7" s="55">
        <v>0.60786236215773171</v>
      </c>
      <c r="AC7" s="55">
        <v>0.59599596185855264</v>
      </c>
      <c r="AD7" s="55">
        <v>0.57996640651824904</v>
      </c>
      <c r="AE7" s="55">
        <v>0.56704034001800319</v>
      </c>
      <c r="AF7" s="55">
        <v>0.56103248916563808</v>
      </c>
      <c r="AG7" s="55">
        <v>0.54644345251904713</v>
      </c>
      <c r="AH7" s="55">
        <v>0.51916971916971921</v>
      </c>
      <c r="AI7" s="55">
        <v>0.50344932844932844</v>
      </c>
      <c r="AJ7" s="55">
        <v>0.49146556058320762</v>
      </c>
      <c r="AK7" s="55">
        <v>0.48213298139768729</v>
      </c>
      <c r="AL7" s="55">
        <v>0.46087116683751239</v>
      </c>
      <c r="AM7" s="55">
        <v>0.44782320179504193</v>
      </c>
      <c r="AN7" s="55">
        <v>0.43661709989181208</v>
      </c>
      <c r="AO7" s="55">
        <v>0.43124643354187697</v>
      </c>
      <c r="AP7" s="55">
        <v>0.41154303831209865</v>
      </c>
      <c r="AQ7" s="55">
        <v>0.40625755143696318</v>
      </c>
      <c r="AR7" s="55">
        <v>0.40241861886449637</v>
      </c>
      <c r="AS7" s="55">
        <v>0.39247625682899023</v>
      </c>
      <c r="AT7" s="55">
        <v>0.37188175826577075</v>
      </c>
      <c r="AU7" s="55">
        <v>0.37205930081974853</v>
      </c>
      <c r="AV7" s="55">
        <v>0.37891196138730626</v>
      </c>
      <c r="AW7" s="55">
        <v>0.36464107483137476</v>
      </c>
      <c r="AX7" s="55">
        <v>0.40518214350030046</v>
      </c>
      <c r="AY7" s="55">
        <v>0.41055703050197112</v>
      </c>
      <c r="AZ7" s="55">
        <v>0.40552983066743453</v>
      </c>
      <c r="BA7" s="34">
        <v>0.40024320271588254</v>
      </c>
    </row>
    <row r="8" spans="1:53">
      <c r="A8" s="24" t="s">
        <v>5</v>
      </c>
      <c r="B8" s="55">
        <v>0.31533643180517773</v>
      </c>
      <c r="C8" s="55">
        <v>0.32836356518334858</v>
      </c>
      <c r="D8" s="55">
        <v>0.33508668025175919</v>
      </c>
      <c r="E8" s="55">
        <v>0.33453407482508357</v>
      </c>
      <c r="F8" s="55">
        <v>0.34760811434697603</v>
      </c>
      <c r="G8" s="55">
        <v>0.34971044534714024</v>
      </c>
      <c r="H8" s="55">
        <v>0.35270772589859029</v>
      </c>
      <c r="I8" s="55">
        <v>0.34777440041478563</v>
      </c>
      <c r="J8" s="55">
        <v>0.35114863059937684</v>
      </c>
      <c r="K8" s="55">
        <v>0.35326160771697734</v>
      </c>
      <c r="L8" s="55">
        <v>0.35365002262830098</v>
      </c>
      <c r="M8" s="55">
        <v>0.3473055782896613</v>
      </c>
      <c r="N8" s="55">
        <v>0.33328620864383401</v>
      </c>
      <c r="O8" s="55">
        <v>0.34764369265180345</v>
      </c>
      <c r="P8" s="55">
        <v>0.36481214009732948</v>
      </c>
      <c r="Q8" s="55">
        <v>0.36663980073543667</v>
      </c>
      <c r="R8" s="55">
        <v>0.37828441538794449</v>
      </c>
      <c r="S8" s="55">
        <v>0.39355727009331654</v>
      </c>
      <c r="T8" s="55">
        <v>0.40074750910090173</v>
      </c>
      <c r="U8" s="55">
        <v>0.39473976495640567</v>
      </c>
      <c r="V8" s="55">
        <v>0.39289643012503844</v>
      </c>
      <c r="W8" s="55">
        <v>0.39061510332804489</v>
      </c>
      <c r="X8" s="55">
        <v>0.39600810319721103</v>
      </c>
      <c r="Y8" s="55">
        <v>0.38041336885842503</v>
      </c>
      <c r="Z8" s="55">
        <v>0.39159582559023892</v>
      </c>
      <c r="AA8" s="55">
        <v>0.40289240917030467</v>
      </c>
      <c r="AB8" s="55">
        <v>0.41804243719662382</v>
      </c>
      <c r="AC8" s="55">
        <v>0.40921496070500729</v>
      </c>
      <c r="AD8" s="55">
        <v>0.41119033929637122</v>
      </c>
      <c r="AE8" s="55">
        <v>0.40033851399542947</v>
      </c>
      <c r="AF8" s="55">
        <v>0.39410134131963143</v>
      </c>
      <c r="AG8" s="55">
        <v>0.39091179531593429</v>
      </c>
      <c r="AH8" s="55">
        <v>0.37380965915576048</v>
      </c>
      <c r="AI8" s="55">
        <v>0.38203210289110434</v>
      </c>
      <c r="AJ8" s="55">
        <v>0.38332432907858049</v>
      </c>
      <c r="AK8" s="55">
        <v>0.37453969757341676</v>
      </c>
      <c r="AL8" s="55">
        <v>0.37187375121994115</v>
      </c>
      <c r="AM8" s="55">
        <v>0.3772937287408118</v>
      </c>
      <c r="AN8" s="55">
        <v>0.37528131559496125</v>
      </c>
      <c r="AO8" s="55">
        <v>0.37799674566284264</v>
      </c>
      <c r="AP8" s="55">
        <v>0.37211389468820372</v>
      </c>
      <c r="AQ8" s="55">
        <v>0.38883115432364662</v>
      </c>
      <c r="AR8" s="55">
        <v>0.3997865701690767</v>
      </c>
      <c r="AS8" s="55">
        <v>0.39519554386947775</v>
      </c>
      <c r="AT8" s="55">
        <v>0.40260088159219898</v>
      </c>
      <c r="AU8" s="55">
        <v>0.42127636007851871</v>
      </c>
      <c r="AV8" s="55">
        <v>0.42499061590434989</v>
      </c>
      <c r="AW8" s="55">
        <v>0.41387615455144022</v>
      </c>
      <c r="AX8" s="55">
        <v>0.44269213065492474</v>
      </c>
      <c r="AY8" s="55">
        <v>0.44323146001059555</v>
      </c>
      <c r="AZ8" s="55">
        <v>0.44734069808846388</v>
      </c>
      <c r="BA8" s="34">
        <v>0.4111752342739029</v>
      </c>
    </row>
    <row r="9" spans="1:53">
      <c r="A9" s="54" t="s">
        <v>39</v>
      </c>
      <c r="B9" s="55">
        <v>0.38784112595870152</v>
      </c>
      <c r="C9" s="55">
        <v>0.38340635478546919</v>
      </c>
      <c r="D9" s="55">
        <v>0.39050022683527352</v>
      </c>
      <c r="E9" s="55">
        <v>0.39591155374926301</v>
      </c>
      <c r="F9" s="55">
        <v>0.43364117705179095</v>
      </c>
      <c r="G9" s="55">
        <v>0.42952432430338006</v>
      </c>
      <c r="H9" s="55">
        <v>0.44160042569871871</v>
      </c>
      <c r="I9" s="55">
        <v>0.42518144826682114</v>
      </c>
      <c r="J9" s="55">
        <v>0.40446393491516641</v>
      </c>
      <c r="K9" s="55">
        <v>0.3915351360842626</v>
      </c>
      <c r="L9" s="55">
        <v>0.38167477881754169</v>
      </c>
      <c r="M9" s="55">
        <v>0.35548779690503335</v>
      </c>
      <c r="N9" s="55">
        <v>0.37508922434901615</v>
      </c>
      <c r="O9" s="55">
        <v>0.37327973949200699</v>
      </c>
      <c r="P9" s="55">
        <v>0.37468624652966226</v>
      </c>
      <c r="Q9" s="55">
        <v>0.36287700863962757</v>
      </c>
      <c r="R9" s="55">
        <v>0.38394410464022621</v>
      </c>
      <c r="S9" s="55">
        <v>0.37262541112415803</v>
      </c>
      <c r="T9" s="55">
        <v>0.38548695210221001</v>
      </c>
      <c r="U9" s="55">
        <v>0.36970562633998727</v>
      </c>
      <c r="V9" s="55">
        <v>0.33381620098678</v>
      </c>
      <c r="W9" s="55">
        <v>0.34280214521303842</v>
      </c>
      <c r="X9" s="55">
        <v>0.35484088396797009</v>
      </c>
      <c r="Y9" s="55">
        <v>0.32173140351034862</v>
      </c>
      <c r="Z9" s="55">
        <v>0.29099499304350812</v>
      </c>
      <c r="AA9" s="55">
        <v>0.2702924517769113</v>
      </c>
      <c r="AB9" s="55">
        <v>0.25723185300331508</v>
      </c>
      <c r="AC9" s="55">
        <v>0.26088937889692371</v>
      </c>
      <c r="AD9" s="55">
        <v>0.29027562966200449</v>
      </c>
      <c r="AE9" s="55">
        <v>0.26984785175978215</v>
      </c>
      <c r="AF9" s="55">
        <v>0.2618895928978387</v>
      </c>
      <c r="AG9" s="55">
        <v>0.25070677277678483</v>
      </c>
      <c r="AH9" s="55">
        <v>0.2285217114049547</v>
      </c>
      <c r="AI9" s="55">
        <v>0.23841436758790241</v>
      </c>
      <c r="AJ9" s="55">
        <v>0.25686013820541514</v>
      </c>
      <c r="AK9" s="55">
        <v>0.24076157360059999</v>
      </c>
      <c r="AL9" s="55">
        <v>0.22703874838852509</v>
      </c>
      <c r="AM9" s="55">
        <v>0.2185969642640484</v>
      </c>
      <c r="AN9" s="55">
        <v>0.22806448509902322</v>
      </c>
      <c r="AO9" s="55">
        <v>0.22940296999599277</v>
      </c>
      <c r="AP9" s="55">
        <v>0.22642161330325261</v>
      </c>
      <c r="AQ9" s="55">
        <v>0.22659483273819306</v>
      </c>
      <c r="AR9" s="55">
        <v>0.21776904573366601</v>
      </c>
      <c r="AS9" s="55">
        <v>0.20473696792218851</v>
      </c>
      <c r="AT9" s="55">
        <v>0.18259688599491294</v>
      </c>
      <c r="AU9" s="55">
        <v>0.19485144425501638</v>
      </c>
      <c r="AV9" s="55">
        <v>0.21232111108956811</v>
      </c>
      <c r="AW9" s="55">
        <v>0.19845188018506738</v>
      </c>
      <c r="AX9" s="55">
        <v>0.19868004331359412</v>
      </c>
      <c r="AY9" s="55">
        <v>0.17642335203090473</v>
      </c>
      <c r="AZ9" s="55">
        <v>0.16574741280819152</v>
      </c>
      <c r="BA9" s="34">
        <v>0.14641254257142031</v>
      </c>
    </row>
    <row r="10" spans="1:53" ht="15.75" thickBot="1">
      <c r="A10" s="63" t="s">
        <v>6</v>
      </c>
      <c r="B10" s="46">
        <v>0.56891515011851379</v>
      </c>
      <c r="C10" s="46">
        <v>0.56776536646468823</v>
      </c>
      <c r="D10" s="46">
        <v>0.56675113882315642</v>
      </c>
      <c r="E10" s="46">
        <v>0.56880707167627953</v>
      </c>
      <c r="F10" s="46">
        <v>0.5965778920211996</v>
      </c>
      <c r="G10" s="46">
        <v>0.60542426882029732</v>
      </c>
      <c r="H10" s="46">
        <v>0.58674308969140643</v>
      </c>
      <c r="I10" s="46">
        <v>0.59737801583116601</v>
      </c>
      <c r="J10" s="46">
        <v>0.58284739443699218</v>
      </c>
      <c r="K10" s="46">
        <v>0.58201451591822007</v>
      </c>
      <c r="L10" s="46">
        <v>0.58415877469792021</v>
      </c>
      <c r="M10" s="46">
        <v>0.58696213704463673</v>
      </c>
      <c r="N10" s="46">
        <v>0.58246648776004306</v>
      </c>
      <c r="O10" s="46">
        <v>0.58803978127021594</v>
      </c>
      <c r="P10" s="46">
        <v>0.59652193490388328</v>
      </c>
      <c r="Q10" s="46">
        <v>0.59396364215974251</v>
      </c>
      <c r="R10" s="46">
        <v>0.60286376401960973</v>
      </c>
      <c r="S10" s="46">
        <v>0.5985888461704918</v>
      </c>
      <c r="T10" s="46">
        <v>0.5917301394082477</v>
      </c>
      <c r="U10" s="46">
        <v>0.6074735832670457</v>
      </c>
      <c r="V10" s="46">
        <v>0.60028722345472607</v>
      </c>
      <c r="W10" s="46">
        <v>0.59001099549570968</v>
      </c>
      <c r="X10" s="46">
        <v>0.58362129362413162</v>
      </c>
      <c r="Y10" s="46">
        <v>0.57908432626902862</v>
      </c>
      <c r="Z10" s="46">
        <v>0.57682792783802628</v>
      </c>
      <c r="AA10" s="46">
        <v>0.57588225086604095</v>
      </c>
      <c r="AB10" s="46">
        <v>0.56973565778561897</v>
      </c>
      <c r="AC10" s="46">
        <v>0.55713031834227433</v>
      </c>
      <c r="AD10" s="46">
        <v>0.54820083909493733</v>
      </c>
      <c r="AE10" s="46">
        <v>0.54055655735476682</v>
      </c>
      <c r="AF10" s="46">
        <v>0.52791878479238596</v>
      </c>
      <c r="AG10" s="46">
        <v>0.51323371723890043</v>
      </c>
      <c r="AH10" s="46">
        <v>0.49770466428916654</v>
      </c>
      <c r="AI10" s="46">
        <v>0.50015780285587785</v>
      </c>
      <c r="AJ10" s="46">
        <v>0.49026917770559364</v>
      </c>
      <c r="AK10" s="46">
        <v>0.46964807132594732</v>
      </c>
      <c r="AL10" s="46">
        <v>0.46240661598965516</v>
      </c>
      <c r="AM10" s="46">
        <v>0.44864000357481615</v>
      </c>
      <c r="AN10" s="46">
        <v>0.42711739908169605</v>
      </c>
      <c r="AO10" s="46">
        <v>0.43617421424297048</v>
      </c>
      <c r="AP10" s="46">
        <v>0.42723953988954066</v>
      </c>
      <c r="AQ10" s="46">
        <v>0.42315219546729821</v>
      </c>
      <c r="AR10" s="46">
        <v>0.41800251404703603</v>
      </c>
      <c r="AS10" s="46">
        <v>0.42291963285136613</v>
      </c>
      <c r="AT10" s="46">
        <v>0.40524215894265669</v>
      </c>
      <c r="AU10" s="46">
        <v>0.3983993893714563</v>
      </c>
      <c r="AV10" s="46">
        <v>0.39964956979331823</v>
      </c>
      <c r="AW10" s="46">
        <v>0.39034552496550001</v>
      </c>
      <c r="AX10" s="46">
        <v>0.42558256870374206</v>
      </c>
      <c r="AY10" s="46">
        <v>0.41852333159905014</v>
      </c>
      <c r="AZ10" s="46">
        <v>0.40659062340286956</v>
      </c>
      <c r="BA10" s="37">
        <v>0.39390894219884065</v>
      </c>
    </row>
  </sheetData>
  <phoneticPr fontId="15" type="noConversion"/>
  <pageMargins left="0.7" right="0.7" top="0.75" bottom="0.75" header="0.3" footer="0.3"/>
  <drawing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>
      <selection activeCell="A2" sqref="A2"/>
    </sheetView>
  </sheetViews>
  <sheetFormatPr baseColWidth="10" defaultRowHeight="15"/>
  <cols>
    <col min="1" max="1" width="10.85546875" customWidth="1"/>
  </cols>
  <sheetData>
    <row r="1" spans="1:1">
      <c r="A1" s="56" t="s">
        <v>561</v>
      </c>
    </row>
    <row r="2" spans="1:1">
      <c r="A2" s="7" t="s">
        <v>471</v>
      </c>
    </row>
  </sheetData>
  <pageMargins left="0.7" right="0.7" top="0.75" bottom="0.75" header="0.3" footer="0.3"/>
  <drawing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8"/>
  <sheetViews>
    <sheetView zoomScale="130" zoomScaleNormal="130" workbookViewId="0">
      <selection activeCell="A2" sqref="A2"/>
    </sheetView>
  </sheetViews>
  <sheetFormatPr baseColWidth="10" defaultRowHeight="15"/>
  <sheetData>
    <row r="1" spans="1:20">
      <c r="A1" s="56" t="s">
        <v>560</v>
      </c>
    </row>
    <row r="2" spans="1:20">
      <c r="A2" s="7" t="s">
        <v>202</v>
      </c>
    </row>
    <row r="3" spans="1:20" ht="15.75" thickBot="1">
      <c r="A3" s="2"/>
    </row>
    <row r="4" spans="1:20">
      <c r="A4" s="21"/>
      <c r="B4" s="22" t="s">
        <v>104</v>
      </c>
      <c r="C4" s="22" t="s">
        <v>105</v>
      </c>
      <c r="D4" s="22" t="s">
        <v>106</v>
      </c>
      <c r="E4" s="22" t="s">
        <v>107</v>
      </c>
      <c r="F4" s="22" t="s">
        <v>108</v>
      </c>
      <c r="G4" s="22" t="s">
        <v>109</v>
      </c>
      <c r="H4" s="22" t="s">
        <v>110</v>
      </c>
      <c r="I4" s="22" t="s">
        <v>111</v>
      </c>
      <c r="J4" s="22" t="s">
        <v>112</v>
      </c>
      <c r="K4" s="22" t="s">
        <v>113</v>
      </c>
      <c r="L4" s="22" t="s">
        <v>114</v>
      </c>
      <c r="M4" s="22" t="s">
        <v>115</v>
      </c>
      <c r="N4" s="22" t="s">
        <v>116</v>
      </c>
      <c r="O4" s="22" t="s">
        <v>117</v>
      </c>
      <c r="P4" s="22" t="s">
        <v>118</v>
      </c>
      <c r="Q4" s="22" t="s">
        <v>119</v>
      </c>
      <c r="R4" s="22" t="s">
        <v>120</v>
      </c>
      <c r="S4" s="22" t="s">
        <v>121</v>
      </c>
      <c r="T4" s="23">
        <v>2020</v>
      </c>
    </row>
    <row r="5" spans="1:20">
      <c r="A5" s="24" t="s">
        <v>122</v>
      </c>
      <c r="B5" s="80">
        <v>6.0402070860553561E-2</v>
      </c>
      <c r="C5" s="80">
        <v>5.8738588423608566E-2</v>
      </c>
      <c r="D5" s="80">
        <v>6.8984097378144718E-2</v>
      </c>
      <c r="E5" s="80">
        <v>6.8089026399395181E-2</v>
      </c>
      <c r="F5" s="80">
        <v>6.7259588776896376E-2</v>
      </c>
      <c r="G5" s="80">
        <v>7.7717389130043404E-2</v>
      </c>
      <c r="H5" s="80">
        <v>6.9713802135488459E-2</v>
      </c>
      <c r="I5" s="80">
        <v>5.6779898026356135E-2</v>
      </c>
      <c r="J5" s="80">
        <v>6.003891748557167E-2</v>
      </c>
      <c r="K5" s="80">
        <v>5.8439611517842563E-2</v>
      </c>
      <c r="L5" s="80">
        <v>6.9818126186113771E-2</v>
      </c>
      <c r="M5" s="80">
        <v>7.0661888416596999E-2</v>
      </c>
      <c r="N5" s="80">
        <v>7.3941853434582552E-2</v>
      </c>
      <c r="O5" s="80">
        <v>8.2016172203900631E-2</v>
      </c>
      <c r="P5" s="80">
        <v>8.0302608828802385E-2</v>
      </c>
      <c r="Q5" s="80">
        <v>7.7394121219929696E-2</v>
      </c>
      <c r="R5" s="80">
        <v>6.9509118373500253E-2</v>
      </c>
      <c r="S5" s="80">
        <v>6.6180774416143576E-2</v>
      </c>
      <c r="T5" s="81">
        <v>5.5E-2</v>
      </c>
    </row>
    <row r="6" spans="1:20">
      <c r="A6" s="24" t="s">
        <v>4</v>
      </c>
      <c r="B6" s="80">
        <v>-5.5613753281960429E-2</v>
      </c>
      <c r="C6" s="80">
        <v>-5.7801153233466206E-2</v>
      </c>
      <c r="D6" s="80">
        <v>-7.0817756275329088E-2</v>
      </c>
      <c r="E6" s="80">
        <v>-8.3331230583259738E-2</v>
      </c>
      <c r="F6" s="80">
        <v>-9.1224548550889947E-2</v>
      </c>
      <c r="G6" s="80">
        <v>-9.2266947084206144E-2</v>
      </c>
      <c r="H6" s="80">
        <v>-8.5366020723884925E-2</v>
      </c>
      <c r="I6" s="80">
        <v>-4.417009640679196E-2</v>
      </c>
      <c r="J6" s="80">
        <v>-5.1050191617670777E-2</v>
      </c>
      <c r="K6" s="80">
        <v>-4.7310350143782029E-2</v>
      </c>
      <c r="L6" s="80">
        <v>-3.1770761100534478E-2</v>
      </c>
      <c r="M6" s="80">
        <v>-1.6798974467534606E-2</v>
      </c>
      <c r="N6" s="80">
        <v>-2.5078912337064677E-2</v>
      </c>
      <c r="O6" s="80">
        <v>-2.4705778635659204E-2</v>
      </c>
      <c r="P6" s="80">
        <v>-1.7072021116138762E-2</v>
      </c>
      <c r="Q6" s="80">
        <v>-2.4578200430858264E-2</v>
      </c>
      <c r="R6" s="80">
        <v>-3.0871810542906278E-2</v>
      </c>
      <c r="S6" s="80">
        <v>-2.7813607632562427E-2</v>
      </c>
      <c r="T6" s="81">
        <v>-1.2999999999999999E-2</v>
      </c>
    </row>
    <row r="7" spans="1:20">
      <c r="A7" s="24" t="s">
        <v>5</v>
      </c>
      <c r="B7" s="80">
        <v>1.6363852782635914E-3</v>
      </c>
      <c r="C7" s="80">
        <v>-3.6869598066066257E-3</v>
      </c>
      <c r="D7" s="80">
        <v>-8.8877530121436437E-3</v>
      </c>
      <c r="E7" s="80">
        <v>-1.8523986284652912E-2</v>
      </c>
      <c r="F7" s="80">
        <v>-1.984518581003392E-2</v>
      </c>
      <c r="G7" s="80">
        <v>-2.6779113611076773E-2</v>
      </c>
      <c r="H7" s="80">
        <v>-3.4314438008813578E-2</v>
      </c>
      <c r="I7" s="80">
        <v>-2.895148888000653E-2</v>
      </c>
      <c r="J7" s="80">
        <v>-3.3004792789415469E-2</v>
      </c>
      <c r="K7" s="80">
        <v>-4.3122151567576081E-2</v>
      </c>
      <c r="L7" s="80">
        <v>-3.9388520895210846E-2</v>
      </c>
      <c r="M7" s="80">
        <v>-3.6245323398147261E-2</v>
      </c>
      <c r="N7" s="80">
        <v>-3.3233911613594978E-2</v>
      </c>
      <c r="O7" s="80">
        <v>-2.6427199021848299E-2</v>
      </c>
      <c r="P7" s="80">
        <v>-2.6866756574933679E-2</v>
      </c>
      <c r="Q7" s="80">
        <v>-3.2565833290528381E-2</v>
      </c>
      <c r="R7" s="80">
        <v>-3.372403880734718E-2</v>
      </c>
      <c r="S7" s="80">
        <v>-3.080927300400543E-2</v>
      </c>
      <c r="T7" s="81">
        <v>-3.5999999999999997E-2</v>
      </c>
    </row>
    <row r="8" spans="1:20" ht="15.75" thickBot="1">
      <c r="A8" s="26" t="s">
        <v>6</v>
      </c>
      <c r="B8" s="66">
        <v>5.8045905122343575E-3</v>
      </c>
      <c r="C8" s="66">
        <v>1.1498586212365558E-3</v>
      </c>
      <c r="D8" s="66">
        <v>-8.4079324170516256E-4</v>
      </c>
      <c r="E8" s="66">
        <v>-6.2723477411119029E-3</v>
      </c>
      <c r="F8" s="66">
        <v>-1.317187729038464E-2</v>
      </c>
      <c r="G8" s="66">
        <v>-5.323066721541047E-3</v>
      </c>
      <c r="H8" s="66">
        <v>-7.9590918821854616E-3</v>
      </c>
      <c r="I8" s="66">
        <v>-3.7251406065433013E-3</v>
      </c>
      <c r="J8" s="66">
        <v>-1.8607883896486235E-2</v>
      </c>
      <c r="K8" s="66">
        <v>-1.5480703691838417E-2</v>
      </c>
      <c r="L8" s="66">
        <v>6.0883104205986032E-3</v>
      </c>
      <c r="M8" s="66">
        <v>1.8124555224354803E-2</v>
      </c>
      <c r="N8" s="66">
        <v>2.5765918465562608E-2</v>
      </c>
      <c r="O8" s="66">
        <v>2.5255549413871949E-2</v>
      </c>
      <c r="P8" s="66">
        <v>2.9274375764689286E-2</v>
      </c>
      <c r="Q8" s="66">
        <v>2.7434065141811022E-2</v>
      </c>
      <c r="R8" s="66">
        <v>2.2178599960667688E-2</v>
      </c>
      <c r="S8" s="66">
        <v>3.1354096416979609E-2</v>
      </c>
      <c r="T8" s="67">
        <v>3.7999999999999999E-2</v>
      </c>
    </row>
  </sheetData>
  <pageMargins left="0.7" right="0.7" top="0.75" bottom="0.75" header="0.3" footer="0.3"/>
  <drawing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8"/>
  <sheetViews>
    <sheetView workbookViewId="0">
      <selection activeCell="B5" sqref="B5:T8"/>
    </sheetView>
  </sheetViews>
  <sheetFormatPr baseColWidth="10" defaultRowHeight="15"/>
  <sheetData>
    <row r="1" spans="1:20">
      <c r="A1" s="56" t="s">
        <v>559</v>
      </c>
    </row>
    <row r="2" spans="1:20">
      <c r="A2" s="7" t="s">
        <v>202</v>
      </c>
    </row>
    <row r="3" spans="1:20" ht="15.75" thickBot="1">
      <c r="A3" s="2"/>
    </row>
    <row r="4" spans="1:20">
      <c r="A4" s="21"/>
      <c r="B4" s="22" t="s">
        <v>104</v>
      </c>
      <c r="C4" s="22" t="s">
        <v>105</v>
      </c>
      <c r="D4" s="22" t="s">
        <v>106</v>
      </c>
      <c r="E4" s="22" t="s">
        <v>107</v>
      </c>
      <c r="F4" s="22" t="s">
        <v>108</v>
      </c>
      <c r="G4" s="22" t="s">
        <v>109</v>
      </c>
      <c r="H4" s="22" t="s">
        <v>110</v>
      </c>
      <c r="I4" s="22" t="s">
        <v>111</v>
      </c>
      <c r="J4" s="22" t="s">
        <v>112</v>
      </c>
      <c r="K4" s="22" t="s">
        <v>113</v>
      </c>
      <c r="L4" s="22" t="s">
        <v>114</v>
      </c>
      <c r="M4" s="22" t="s">
        <v>115</v>
      </c>
      <c r="N4" s="22" t="s">
        <v>116</v>
      </c>
      <c r="O4" s="22" t="s">
        <v>117</v>
      </c>
      <c r="P4" s="22" t="s">
        <v>118</v>
      </c>
      <c r="Q4" s="22" t="s">
        <v>119</v>
      </c>
      <c r="R4" s="22" t="s">
        <v>120</v>
      </c>
      <c r="S4" s="22" t="s">
        <v>121</v>
      </c>
      <c r="T4" s="23">
        <v>2020</v>
      </c>
    </row>
    <row r="5" spans="1:20">
      <c r="A5" s="54" t="s">
        <v>122</v>
      </c>
      <c r="B5" s="59">
        <v>48.951619571050813</v>
      </c>
      <c r="C5" s="59">
        <v>49.938733356684459</v>
      </c>
      <c r="D5" s="59">
        <v>54.981314087193908</v>
      </c>
      <c r="E5" s="59">
        <v>58.659575139768513</v>
      </c>
      <c r="F5" s="59">
        <v>66.335110724932235</v>
      </c>
      <c r="G5" s="59">
        <v>72.461504464023989</v>
      </c>
      <c r="H5" s="59">
        <v>73.905942060140674</v>
      </c>
      <c r="I5" s="59">
        <v>60.358023893314403</v>
      </c>
      <c r="J5" s="59">
        <v>71.378488199913718</v>
      </c>
      <c r="K5" s="59">
        <v>79.591563227687018</v>
      </c>
      <c r="L5" s="59">
        <v>81.969206577802098</v>
      </c>
      <c r="M5" s="59">
        <v>81.78439192612224</v>
      </c>
      <c r="N5" s="59">
        <v>84.562715064634006</v>
      </c>
      <c r="O5" s="59">
        <v>89.883479879195491</v>
      </c>
      <c r="P5" s="59">
        <v>90.610050706020843</v>
      </c>
      <c r="Q5" s="59">
        <v>96.35696106625457</v>
      </c>
      <c r="R5" s="59">
        <v>99.272286671667615</v>
      </c>
      <c r="S5" s="59">
        <v>100</v>
      </c>
      <c r="T5" s="60">
        <v>90.100000000000009</v>
      </c>
    </row>
    <row r="6" spans="1:20">
      <c r="A6" s="24" t="s">
        <v>4</v>
      </c>
      <c r="B6" s="59">
        <v>44.552938455505014</v>
      </c>
      <c r="C6" s="59">
        <v>46.268548654709271</v>
      </c>
      <c r="D6" s="59">
        <v>49.211026456658082</v>
      </c>
      <c r="E6" s="59">
        <v>51.903183312830791</v>
      </c>
      <c r="F6" s="59">
        <v>57.053231747989685</v>
      </c>
      <c r="G6" s="59">
        <v>61.950445301789593</v>
      </c>
      <c r="H6" s="59">
        <v>64.151546740766307</v>
      </c>
      <c r="I6" s="59">
        <v>54.632848087900598</v>
      </c>
      <c r="J6" s="59">
        <v>64.327220559300386</v>
      </c>
      <c r="K6" s="59">
        <v>73.816958674250927</v>
      </c>
      <c r="L6" s="59">
        <v>77.027757200749477</v>
      </c>
      <c r="M6" s="59">
        <v>80.216097902707332</v>
      </c>
      <c r="N6" s="59">
        <v>81.882971270744164</v>
      </c>
      <c r="O6" s="59">
        <v>85.339532139828449</v>
      </c>
      <c r="P6" s="59">
        <v>87.833993101760754</v>
      </c>
      <c r="Q6" s="59">
        <v>94.890878436130947</v>
      </c>
      <c r="R6" s="59">
        <v>98.364869258590119</v>
      </c>
      <c r="S6" s="59">
        <v>100</v>
      </c>
      <c r="T6" s="60">
        <v>89.999999999999986</v>
      </c>
    </row>
    <row r="7" spans="1:20">
      <c r="A7" s="24" t="s">
        <v>5</v>
      </c>
      <c r="B7" s="59">
        <v>68.791869448700865</v>
      </c>
      <c r="C7" s="59">
        <v>67.961667479167488</v>
      </c>
      <c r="D7" s="59">
        <v>71.273592102099784</v>
      </c>
      <c r="E7" s="59">
        <v>73.046752591733821</v>
      </c>
      <c r="F7" s="59">
        <v>77.444140404848966</v>
      </c>
      <c r="G7" s="59">
        <v>80.072230865801657</v>
      </c>
      <c r="H7" s="59">
        <v>82.161874480584501</v>
      </c>
      <c r="I7" s="59">
        <v>68.249167268361759</v>
      </c>
      <c r="J7" s="59">
        <v>77.475947557026387</v>
      </c>
      <c r="K7" s="59">
        <v>84.028260125244088</v>
      </c>
      <c r="L7" s="59">
        <v>86.80163985283211</v>
      </c>
      <c r="M7" s="59">
        <v>85.724510842473805</v>
      </c>
      <c r="N7" s="59">
        <v>85.849092123474506</v>
      </c>
      <c r="O7" s="59">
        <v>89.521778878717484</v>
      </c>
      <c r="P7" s="59">
        <v>88.847416266985547</v>
      </c>
      <c r="Q7" s="59">
        <v>92.914299923011782</v>
      </c>
      <c r="R7" s="59">
        <v>96.669446033930498</v>
      </c>
      <c r="S7" s="59">
        <v>100</v>
      </c>
      <c r="T7" s="60">
        <v>83.7</v>
      </c>
    </row>
    <row r="8" spans="1:20" ht="15.75" thickBot="1">
      <c r="A8" s="26" t="s">
        <v>6</v>
      </c>
      <c r="B8" s="61">
        <v>56.01380737171754</v>
      </c>
      <c r="C8" s="61">
        <v>55.087840773465956</v>
      </c>
      <c r="D8" s="61">
        <v>59.209359134684746</v>
      </c>
      <c r="E8" s="61">
        <v>62.438240615581783</v>
      </c>
      <c r="F8" s="61">
        <v>69.118652754927069</v>
      </c>
      <c r="G8" s="61">
        <v>75.932612764678254</v>
      </c>
      <c r="H8" s="61">
        <v>76.821897936950833</v>
      </c>
      <c r="I8" s="61">
        <v>60.733178849431489</v>
      </c>
      <c r="J8" s="61">
        <v>70.241683132019205</v>
      </c>
      <c r="K8" s="61">
        <v>78.255887712367652</v>
      </c>
      <c r="L8" s="61">
        <v>81.228353118472882</v>
      </c>
      <c r="M8" s="61">
        <v>81.238866239993541</v>
      </c>
      <c r="N8" s="61">
        <v>83.037088835460494</v>
      </c>
      <c r="O8" s="61">
        <v>85.831060174401244</v>
      </c>
      <c r="P8" s="61">
        <v>86.867300049276366</v>
      </c>
      <c r="Q8" s="61">
        <v>93.499955553436749</v>
      </c>
      <c r="R8" s="61">
        <v>96.871732214764975</v>
      </c>
      <c r="S8" s="61">
        <v>100</v>
      </c>
      <c r="T8" s="62">
        <v>90.3</v>
      </c>
    </row>
  </sheetData>
  <pageMargins left="0.7" right="0.7" top="0.75" bottom="0.75" header="0.3" footer="0.3"/>
  <pageSetup paperSize="9" orientation="portrait" r:id="rId1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0"/>
  <sheetViews>
    <sheetView workbookViewId="0">
      <selection activeCell="O20" sqref="O20"/>
    </sheetView>
  </sheetViews>
  <sheetFormatPr baseColWidth="10" defaultRowHeight="15"/>
  <sheetData>
    <row r="1" spans="1:21">
      <c r="A1" s="56" t="s">
        <v>558</v>
      </c>
    </row>
    <row r="2" spans="1:21">
      <c r="A2" s="7" t="s">
        <v>202</v>
      </c>
    </row>
    <row r="5" spans="1:21" ht="15.75" thickBot="1"/>
    <row r="6" spans="1:21">
      <c r="B6" s="74"/>
      <c r="C6" s="22" t="s">
        <v>104</v>
      </c>
      <c r="D6" s="22" t="s">
        <v>105</v>
      </c>
      <c r="E6" s="22" t="s">
        <v>106</v>
      </c>
      <c r="F6" s="22" t="s">
        <v>107</v>
      </c>
      <c r="G6" s="22" t="s">
        <v>108</v>
      </c>
      <c r="H6" s="22" t="s">
        <v>109</v>
      </c>
      <c r="I6" s="22" t="s">
        <v>110</v>
      </c>
      <c r="J6" s="22" t="s">
        <v>111</v>
      </c>
      <c r="K6" s="22" t="s">
        <v>112</v>
      </c>
      <c r="L6" s="22" t="s">
        <v>113</v>
      </c>
      <c r="M6" s="22" t="s">
        <v>114</v>
      </c>
      <c r="N6" s="22" t="s">
        <v>115</v>
      </c>
      <c r="O6" s="22" t="s">
        <v>116</v>
      </c>
      <c r="P6" s="22" t="s">
        <v>117</v>
      </c>
      <c r="Q6" s="22" t="s">
        <v>118</v>
      </c>
      <c r="R6" s="22" t="s">
        <v>119</v>
      </c>
      <c r="S6" s="22" t="s">
        <v>120</v>
      </c>
      <c r="T6" s="22" t="s">
        <v>121</v>
      </c>
      <c r="U6" s="23">
        <v>2020</v>
      </c>
    </row>
    <row r="7" spans="1:21">
      <c r="B7" s="54" t="s">
        <v>3</v>
      </c>
      <c r="C7" s="59">
        <v>47.043201703429091</v>
      </c>
      <c r="D7" s="59">
        <v>48.494832796853217</v>
      </c>
      <c r="E7" s="59">
        <v>52.207002419717831</v>
      </c>
      <c r="F7" s="59">
        <v>56.671463035133129</v>
      </c>
      <c r="G7" s="59">
        <v>65.518290422938435</v>
      </c>
      <c r="H7" s="59">
        <v>69.843233241691522</v>
      </c>
      <c r="I7" s="59">
        <v>73.105029944563967</v>
      </c>
      <c r="J7" s="59">
        <v>60.25870448330555</v>
      </c>
      <c r="K7" s="59">
        <v>72.191917403867507</v>
      </c>
      <c r="L7" s="59">
        <v>81.793213339741385</v>
      </c>
      <c r="M7" s="59">
        <v>81.554662132754132</v>
      </c>
      <c r="N7" s="59">
        <v>80.698002718859513</v>
      </c>
      <c r="O7" s="59">
        <v>82.436318069364759</v>
      </c>
      <c r="P7" s="59">
        <v>85.979572896075339</v>
      </c>
      <c r="Q7" s="59">
        <v>86.536137940157687</v>
      </c>
      <c r="R7" s="59">
        <v>93.421895121123342</v>
      </c>
      <c r="S7" s="59">
        <v>98.664251152720766</v>
      </c>
      <c r="T7" s="59">
        <v>100</v>
      </c>
      <c r="U7" s="60">
        <v>93</v>
      </c>
    </row>
    <row r="8" spans="1:21">
      <c r="B8" s="24" t="s">
        <v>4</v>
      </c>
      <c r="C8" s="59">
        <v>52.43995873359593</v>
      </c>
      <c r="D8" s="59">
        <v>55.384680072741801</v>
      </c>
      <c r="E8" s="59">
        <v>62.373599112201674</v>
      </c>
      <c r="F8" s="59">
        <v>69.715655254333498</v>
      </c>
      <c r="G8" s="59">
        <v>78.623672319523308</v>
      </c>
      <c r="H8" s="59">
        <v>85.31327477748728</v>
      </c>
      <c r="I8" s="59">
        <v>85.928096144114065</v>
      </c>
      <c r="J8" s="59">
        <v>63.137598229208749</v>
      </c>
      <c r="K8" s="59">
        <v>74.085479121271874</v>
      </c>
      <c r="L8" s="59">
        <v>81.256462892522634</v>
      </c>
      <c r="M8" s="59">
        <v>78.857004701787147</v>
      </c>
      <c r="N8" s="59">
        <v>77.023142523767973</v>
      </c>
      <c r="O8" s="59">
        <v>81.143025331985811</v>
      </c>
      <c r="P8" s="59">
        <v>84.461607077158263</v>
      </c>
      <c r="Q8" s="59">
        <v>84.411961250426103</v>
      </c>
      <c r="R8" s="59">
        <v>93.600613890319678</v>
      </c>
      <c r="S8" s="59">
        <v>99.302405555046647</v>
      </c>
      <c r="T8" s="59">
        <v>100</v>
      </c>
      <c r="U8" s="60">
        <v>85.4</v>
      </c>
    </row>
    <row r="9" spans="1:21">
      <c r="B9" s="24" t="s">
        <v>5</v>
      </c>
      <c r="C9" s="59">
        <v>59.554459044011068</v>
      </c>
      <c r="D9" s="59">
        <v>60.303070469870399</v>
      </c>
      <c r="E9" s="59">
        <v>64.75365689925728</v>
      </c>
      <c r="F9" s="59">
        <v>69.304639697613652</v>
      </c>
      <c r="G9" s="59">
        <v>73.818166269727598</v>
      </c>
      <c r="H9" s="59">
        <v>78.729019596105573</v>
      </c>
      <c r="I9" s="59">
        <v>83.352999277385592</v>
      </c>
      <c r="J9" s="59">
        <v>69.11405762956818</v>
      </c>
      <c r="K9" s="59">
        <v>78.836154665138764</v>
      </c>
      <c r="L9" s="59">
        <v>88.468835650117796</v>
      </c>
      <c r="M9" s="59">
        <v>89.778349788132886</v>
      </c>
      <c r="N9" s="59">
        <v>87.891958456085135</v>
      </c>
      <c r="O9" s="59">
        <v>87.09530386149747</v>
      </c>
      <c r="P9" s="59">
        <v>88.015820552180031</v>
      </c>
      <c r="Q9" s="59">
        <v>87.756962111915442</v>
      </c>
      <c r="R9" s="59">
        <v>93.833217173423193</v>
      </c>
      <c r="S9" s="59">
        <v>97.929389027378107</v>
      </c>
      <c r="T9" s="59">
        <v>100</v>
      </c>
      <c r="U9" s="60">
        <v>87.1</v>
      </c>
    </row>
    <row r="10" spans="1:21" ht="15.75" thickBot="1">
      <c r="B10" s="26" t="s">
        <v>6</v>
      </c>
      <c r="C10" s="61">
        <v>61.575579830292646</v>
      </c>
      <c r="D10" s="61">
        <v>61.99657172113082</v>
      </c>
      <c r="E10" s="61">
        <v>67.329096385456978</v>
      </c>
      <c r="F10" s="61">
        <v>72.905612486628911</v>
      </c>
      <c r="G10" s="61">
        <v>83.082183934327148</v>
      </c>
      <c r="H10" s="61">
        <v>88.002815412734691</v>
      </c>
      <c r="I10" s="61">
        <v>90.056011250336482</v>
      </c>
      <c r="J10" s="61">
        <v>70.151651367799346</v>
      </c>
      <c r="K10" s="61">
        <v>86.600294835754227</v>
      </c>
      <c r="L10" s="61">
        <v>94.623631835284215</v>
      </c>
      <c r="M10" s="61">
        <v>89.641690171654375</v>
      </c>
      <c r="N10" s="61">
        <v>85.094624173986105</v>
      </c>
      <c r="O10" s="61">
        <v>84.136808692893254</v>
      </c>
      <c r="P10" s="61">
        <v>87.329746966430505</v>
      </c>
      <c r="Q10" s="61">
        <v>86.65592422334538</v>
      </c>
      <c r="R10" s="61">
        <v>94.637657041054013</v>
      </c>
      <c r="S10" s="61">
        <v>100.42653125782289</v>
      </c>
      <c r="T10" s="61">
        <v>100</v>
      </c>
      <c r="U10" s="62">
        <v>87.2</v>
      </c>
    </row>
  </sheetData>
  <pageMargins left="0.7" right="0.7" top="0.75" bottom="0.75" header="0.3" footer="0.3"/>
  <drawing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L176"/>
  <sheetViews>
    <sheetView topLeftCell="H1" workbookViewId="0">
      <selection activeCell="N6" sqref="N6"/>
    </sheetView>
  </sheetViews>
  <sheetFormatPr baseColWidth="10" defaultRowHeight="15"/>
  <sheetData>
    <row r="2" spans="2:12">
      <c r="B2" s="118"/>
      <c r="C2" s="118" t="s">
        <v>5</v>
      </c>
      <c r="D2" s="118" t="s">
        <v>8</v>
      </c>
      <c r="E2" s="118" t="s">
        <v>6</v>
      </c>
      <c r="F2" s="118" t="s">
        <v>39</v>
      </c>
      <c r="G2" s="118" t="s">
        <v>31</v>
      </c>
      <c r="H2" s="118" t="s">
        <v>4</v>
      </c>
      <c r="I2" s="118" t="s">
        <v>3</v>
      </c>
    </row>
    <row r="3" spans="2:12">
      <c r="B3" s="317">
        <v>39083</v>
      </c>
      <c r="C3" s="118">
        <v>18.100000000000001</v>
      </c>
      <c r="D3" s="118" t="e">
        <v>#N/A</v>
      </c>
      <c r="E3" s="118">
        <v>18.2</v>
      </c>
      <c r="F3" s="118">
        <v>14.6</v>
      </c>
      <c r="G3" s="118">
        <v>11.9</v>
      </c>
      <c r="H3" s="118">
        <v>11.4</v>
      </c>
      <c r="I3" s="118">
        <v>14.6</v>
      </c>
      <c r="L3" s="318" t="s">
        <v>643</v>
      </c>
    </row>
    <row r="4" spans="2:12">
      <c r="B4" s="317">
        <v>39114</v>
      </c>
      <c r="C4" s="118">
        <v>16.899999999999999</v>
      </c>
      <c r="D4" s="118" t="e">
        <v>#N/A</v>
      </c>
      <c r="E4" s="118">
        <v>18.7</v>
      </c>
      <c r="F4" s="118">
        <v>23.4</v>
      </c>
      <c r="G4" s="118">
        <v>16.899999999999999</v>
      </c>
      <c r="H4" s="118">
        <v>7.7</v>
      </c>
      <c r="I4" s="118">
        <v>11.2</v>
      </c>
    </row>
    <row r="5" spans="2:12">
      <c r="B5" s="317">
        <v>39142</v>
      </c>
      <c r="C5" s="118">
        <v>16.600000000000001</v>
      </c>
      <c r="D5" s="118" t="e">
        <v>#N/A</v>
      </c>
      <c r="E5" s="118">
        <v>20.7</v>
      </c>
      <c r="F5" s="118">
        <v>18.100000000000001</v>
      </c>
      <c r="G5" s="118">
        <v>13.2</v>
      </c>
      <c r="H5" s="118">
        <v>12</v>
      </c>
      <c r="I5" s="118">
        <v>14.5</v>
      </c>
    </row>
    <row r="6" spans="2:12">
      <c r="B6" s="317">
        <v>39173</v>
      </c>
      <c r="C6" s="118">
        <v>14.9</v>
      </c>
      <c r="D6" s="118" t="e">
        <v>#N/A</v>
      </c>
      <c r="E6" s="118">
        <v>22.7</v>
      </c>
      <c r="F6" s="118">
        <v>14</v>
      </c>
      <c r="G6" s="118">
        <v>12</v>
      </c>
      <c r="H6" s="118">
        <v>4.7</v>
      </c>
      <c r="I6" s="118">
        <v>14.8</v>
      </c>
    </row>
    <row r="7" spans="2:12">
      <c r="B7" s="317">
        <v>39203</v>
      </c>
      <c r="C7" s="118">
        <v>10.1</v>
      </c>
      <c r="D7" s="118" t="e">
        <v>#N/A</v>
      </c>
      <c r="E7" s="118">
        <v>20.3</v>
      </c>
      <c r="F7" s="118">
        <v>17.7</v>
      </c>
      <c r="G7" s="118">
        <v>12.6</v>
      </c>
      <c r="H7" s="118">
        <v>3</v>
      </c>
      <c r="I7" s="118">
        <v>16.899999999999999</v>
      </c>
    </row>
    <row r="8" spans="2:12">
      <c r="B8" s="317">
        <v>39234</v>
      </c>
      <c r="C8" s="118">
        <v>13.7</v>
      </c>
      <c r="D8" s="118" t="e">
        <v>#N/A</v>
      </c>
      <c r="E8" s="118">
        <v>18.3</v>
      </c>
      <c r="F8" s="118">
        <v>24.2</v>
      </c>
      <c r="G8" s="118">
        <v>9.9</v>
      </c>
      <c r="H8" s="118">
        <v>7.4</v>
      </c>
      <c r="I8" s="118">
        <v>18.5</v>
      </c>
    </row>
    <row r="9" spans="2:12">
      <c r="B9" s="317">
        <v>39264</v>
      </c>
      <c r="C9" s="118">
        <v>14.1</v>
      </c>
      <c r="D9" s="118" t="e">
        <v>#N/A</v>
      </c>
      <c r="E9" s="118">
        <v>18.100000000000001</v>
      </c>
      <c r="F9" s="118">
        <v>11.6</v>
      </c>
      <c r="G9" s="118">
        <v>14.2</v>
      </c>
      <c r="H9" s="118">
        <v>2.2999999999999998</v>
      </c>
      <c r="I9" s="118">
        <v>15.9</v>
      </c>
    </row>
    <row r="10" spans="2:12">
      <c r="B10" s="317">
        <v>39295</v>
      </c>
      <c r="C10" s="118">
        <v>15.1</v>
      </c>
      <c r="D10" s="118" t="e">
        <v>#N/A</v>
      </c>
      <c r="E10" s="118">
        <v>14.3</v>
      </c>
      <c r="F10" s="118">
        <v>6.5</v>
      </c>
      <c r="G10" s="118">
        <v>14.8</v>
      </c>
      <c r="H10" s="118">
        <v>6.2</v>
      </c>
      <c r="I10" s="118">
        <v>12.8</v>
      </c>
    </row>
    <row r="11" spans="2:12">
      <c r="B11" s="317">
        <v>39326</v>
      </c>
      <c r="C11" s="118">
        <v>16.100000000000001</v>
      </c>
      <c r="D11" s="118" t="e">
        <v>#N/A</v>
      </c>
      <c r="E11" s="118">
        <v>16.600000000000001</v>
      </c>
      <c r="F11" s="118">
        <v>13.5</v>
      </c>
      <c r="G11" s="118">
        <v>9</v>
      </c>
      <c r="H11" s="118">
        <v>4</v>
      </c>
      <c r="I11" s="118">
        <v>13</v>
      </c>
    </row>
    <row r="12" spans="2:12">
      <c r="B12" s="317">
        <v>39356</v>
      </c>
      <c r="C12" s="118">
        <v>19</v>
      </c>
      <c r="D12" s="118" t="e">
        <v>#N/A</v>
      </c>
      <c r="E12" s="118">
        <v>18.600000000000001</v>
      </c>
      <c r="F12" s="118">
        <v>11.4</v>
      </c>
      <c r="G12" s="118">
        <v>13</v>
      </c>
      <c r="H12" s="118">
        <v>0.5</v>
      </c>
      <c r="I12" s="118">
        <v>11.7</v>
      </c>
    </row>
    <row r="13" spans="2:12">
      <c r="B13" s="317">
        <v>39387</v>
      </c>
      <c r="C13" s="118">
        <v>19</v>
      </c>
      <c r="D13" s="118" t="e">
        <v>#N/A</v>
      </c>
      <c r="E13" s="118">
        <v>15.8</v>
      </c>
      <c r="F13" s="118">
        <v>11.4</v>
      </c>
      <c r="G13" s="118">
        <v>14.7</v>
      </c>
      <c r="H13" s="118">
        <v>3.3</v>
      </c>
      <c r="I13" s="118">
        <v>12.4</v>
      </c>
    </row>
    <row r="14" spans="2:12">
      <c r="B14" s="317">
        <v>39417</v>
      </c>
      <c r="C14" s="118">
        <v>13.6</v>
      </c>
      <c r="D14" s="118" t="e">
        <v>#N/A</v>
      </c>
      <c r="E14" s="118">
        <v>13.5</v>
      </c>
      <c r="F14" s="118">
        <v>7.5</v>
      </c>
      <c r="G14" s="118">
        <v>12.2</v>
      </c>
      <c r="H14" s="118">
        <v>7.2</v>
      </c>
      <c r="I14" s="118">
        <v>12.2</v>
      </c>
    </row>
    <row r="15" spans="2:12">
      <c r="B15" s="317">
        <v>39448</v>
      </c>
      <c r="C15" s="118">
        <v>18.399999999999999</v>
      </c>
      <c r="D15" s="118" t="e">
        <v>#N/A</v>
      </c>
      <c r="E15" s="118">
        <v>12.1</v>
      </c>
      <c r="F15" s="118">
        <v>13.5</v>
      </c>
      <c r="G15" s="118">
        <v>15</v>
      </c>
      <c r="H15" s="118">
        <v>6.3</v>
      </c>
      <c r="I15" s="118">
        <v>9.9</v>
      </c>
    </row>
    <row r="16" spans="2:12">
      <c r="B16" s="317">
        <v>39479</v>
      </c>
      <c r="C16" s="118">
        <v>16.5</v>
      </c>
      <c r="D16" s="118" t="e">
        <v>#N/A</v>
      </c>
      <c r="E16" s="118">
        <v>12.8</v>
      </c>
      <c r="F16" s="118">
        <v>2.8</v>
      </c>
      <c r="G16" s="118">
        <v>13.8</v>
      </c>
      <c r="H16" s="118">
        <v>1</v>
      </c>
      <c r="I16" s="118">
        <v>9.9</v>
      </c>
    </row>
    <row r="17" spans="2:9">
      <c r="B17" s="317">
        <v>39508</v>
      </c>
      <c r="C17" s="118">
        <v>16</v>
      </c>
      <c r="D17" s="118" t="e">
        <v>#N/A</v>
      </c>
      <c r="E17" s="118">
        <v>10.199999999999999</v>
      </c>
      <c r="F17" s="118">
        <v>12.9</v>
      </c>
      <c r="G17" s="118">
        <v>10.199999999999999</v>
      </c>
      <c r="H17" s="118">
        <v>-5.4</v>
      </c>
      <c r="I17" s="118">
        <v>10.3</v>
      </c>
    </row>
    <row r="18" spans="2:9">
      <c r="B18" s="317">
        <v>39539</v>
      </c>
      <c r="C18" s="118">
        <v>19.399999999999999</v>
      </c>
      <c r="D18" s="118" t="e">
        <v>#N/A</v>
      </c>
      <c r="E18" s="118">
        <v>8.6999999999999993</v>
      </c>
      <c r="F18" s="118">
        <v>0.4</v>
      </c>
      <c r="G18" s="118">
        <v>8.6</v>
      </c>
      <c r="H18" s="118">
        <v>-0.6</v>
      </c>
      <c r="I18" s="118">
        <v>9</v>
      </c>
    </row>
    <row r="19" spans="2:9">
      <c r="B19" s="317">
        <v>39569</v>
      </c>
      <c r="C19" s="118">
        <v>8</v>
      </c>
      <c r="D19" s="118" t="e">
        <v>#N/A</v>
      </c>
      <c r="E19" s="118">
        <v>12.6</v>
      </c>
      <c r="F19" s="118">
        <v>-4.8</v>
      </c>
      <c r="G19" s="118">
        <v>6.4</v>
      </c>
      <c r="H19" s="118">
        <v>-7.8</v>
      </c>
      <c r="I19" s="118">
        <v>7.2</v>
      </c>
    </row>
    <row r="20" spans="2:9">
      <c r="B20" s="317">
        <v>39600</v>
      </c>
      <c r="C20" s="118">
        <v>9.3000000000000007</v>
      </c>
      <c r="D20" s="118" t="e">
        <v>#N/A</v>
      </c>
      <c r="E20" s="118">
        <v>12.1</v>
      </c>
      <c r="F20" s="118">
        <v>-3.4</v>
      </c>
      <c r="G20" s="118">
        <v>11</v>
      </c>
      <c r="H20" s="118">
        <v>-8.6999999999999993</v>
      </c>
      <c r="I20" s="118">
        <v>4.3</v>
      </c>
    </row>
    <row r="21" spans="2:9">
      <c r="B21" s="317">
        <v>39630</v>
      </c>
      <c r="C21" s="118">
        <v>2.9</v>
      </c>
      <c r="D21" s="118" t="e">
        <v>#N/A</v>
      </c>
      <c r="E21" s="118">
        <v>10</v>
      </c>
      <c r="F21" s="118">
        <v>-10.3</v>
      </c>
      <c r="G21" s="118">
        <v>9.6999999999999993</v>
      </c>
      <c r="H21" s="118">
        <v>-4.7</v>
      </c>
      <c r="I21" s="118">
        <v>0.5</v>
      </c>
    </row>
    <row r="22" spans="2:9">
      <c r="B22" s="317">
        <v>39661</v>
      </c>
      <c r="C22" s="118">
        <v>-1.4</v>
      </c>
      <c r="D22" s="118" t="e">
        <v>#N/A</v>
      </c>
      <c r="E22" s="118">
        <v>3.8</v>
      </c>
      <c r="F22" s="118">
        <v>-14.8</v>
      </c>
      <c r="G22" s="118">
        <v>10.199999999999999</v>
      </c>
      <c r="H22" s="118">
        <v>-5</v>
      </c>
      <c r="I22" s="118">
        <v>-5.0999999999999996</v>
      </c>
    </row>
    <row r="23" spans="2:9">
      <c r="B23" s="317">
        <v>39692</v>
      </c>
      <c r="C23" s="118">
        <v>-0.1</v>
      </c>
      <c r="D23" s="118" t="e">
        <v>#N/A</v>
      </c>
      <c r="E23" s="118">
        <v>5.7</v>
      </c>
      <c r="F23" s="118">
        <v>-15.8</v>
      </c>
      <c r="G23" s="118">
        <v>4.2</v>
      </c>
      <c r="H23" s="118">
        <v>-11</v>
      </c>
      <c r="I23" s="118">
        <v>-7.8</v>
      </c>
    </row>
    <row r="24" spans="2:9">
      <c r="B24" s="317">
        <v>39722</v>
      </c>
      <c r="C24" s="118">
        <v>-12.3</v>
      </c>
      <c r="D24" s="118" t="e">
        <v>#N/A</v>
      </c>
      <c r="E24" s="118">
        <v>-1.1000000000000001</v>
      </c>
      <c r="F24" s="118">
        <v>-33.299999999999997</v>
      </c>
      <c r="G24" s="118">
        <v>-4.3</v>
      </c>
      <c r="H24" s="118">
        <v>-16.3</v>
      </c>
      <c r="I24" s="118">
        <v>-19.7</v>
      </c>
    </row>
    <row r="25" spans="2:9">
      <c r="B25" s="317">
        <v>39753</v>
      </c>
      <c r="C25" s="118">
        <v>-21.7</v>
      </c>
      <c r="D25" s="118" t="e">
        <v>#N/A</v>
      </c>
      <c r="E25" s="118">
        <v>-11.5</v>
      </c>
      <c r="F25" s="118">
        <v>-29.2</v>
      </c>
      <c r="G25" s="118">
        <v>-10.3</v>
      </c>
      <c r="H25" s="118">
        <v>-18.399999999999999</v>
      </c>
      <c r="I25" s="118">
        <v>-32.9</v>
      </c>
    </row>
    <row r="26" spans="2:9">
      <c r="B26" s="317">
        <v>39783</v>
      </c>
      <c r="C26" s="118">
        <v>-29.8</v>
      </c>
      <c r="D26" s="118" t="e">
        <v>#N/A</v>
      </c>
      <c r="E26" s="118">
        <v>-18.899999999999999</v>
      </c>
      <c r="F26" s="118">
        <v>-34.9</v>
      </c>
      <c r="G26" s="118">
        <v>-24.5</v>
      </c>
      <c r="H26" s="118">
        <v>-27.1</v>
      </c>
      <c r="I26" s="118">
        <v>-40.299999999999997</v>
      </c>
    </row>
    <row r="27" spans="2:9">
      <c r="B27" s="317">
        <v>39814</v>
      </c>
      <c r="C27" s="118">
        <v>-30.3</v>
      </c>
      <c r="D27" s="118" t="e">
        <v>#N/A</v>
      </c>
      <c r="E27" s="118">
        <v>-20.100000000000001</v>
      </c>
      <c r="F27" s="118">
        <v>-37.299999999999997</v>
      </c>
      <c r="G27" s="118">
        <v>-22.9</v>
      </c>
      <c r="H27" s="118">
        <v>-22.6</v>
      </c>
      <c r="I27" s="118">
        <v>-41</v>
      </c>
    </row>
    <row r="28" spans="2:9">
      <c r="B28" s="317">
        <v>39845</v>
      </c>
      <c r="C28" s="118">
        <v>-31.3</v>
      </c>
      <c r="D28" s="118" t="e">
        <v>#N/A</v>
      </c>
      <c r="E28" s="118">
        <v>-24.3</v>
      </c>
      <c r="F28" s="118">
        <v>-46.3</v>
      </c>
      <c r="G28" s="118">
        <v>-25.9</v>
      </c>
      <c r="H28" s="118">
        <v>-23.7</v>
      </c>
      <c r="I28" s="118">
        <v>-39</v>
      </c>
    </row>
    <row r="29" spans="2:9">
      <c r="B29" s="317">
        <v>39873</v>
      </c>
      <c r="C29" s="118">
        <v>-30.9</v>
      </c>
      <c r="D29" s="118" t="e">
        <v>#N/A</v>
      </c>
      <c r="E29" s="118">
        <v>-27.5</v>
      </c>
      <c r="F29" s="118">
        <v>-52.4</v>
      </c>
      <c r="G29" s="118">
        <v>-22.8</v>
      </c>
      <c r="H29" s="118">
        <v>-28.3</v>
      </c>
      <c r="I29" s="118">
        <v>-39</v>
      </c>
    </row>
    <row r="30" spans="2:9">
      <c r="B30" s="317">
        <v>39904</v>
      </c>
      <c r="C30" s="118">
        <v>-25.9</v>
      </c>
      <c r="D30" s="118" t="e">
        <v>#N/A</v>
      </c>
      <c r="E30" s="118">
        <v>-20.2</v>
      </c>
      <c r="F30" s="118">
        <v>-35.5</v>
      </c>
      <c r="G30" s="118">
        <v>-18.5</v>
      </c>
      <c r="H30" s="118">
        <v>-16</v>
      </c>
      <c r="I30" s="118">
        <v>-32.799999999999997</v>
      </c>
    </row>
    <row r="31" spans="2:9">
      <c r="B31" s="317">
        <v>39934</v>
      </c>
      <c r="C31" s="118">
        <v>-21.1</v>
      </c>
      <c r="D31" s="118" t="e">
        <v>#N/A</v>
      </c>
      <c r="E31" s="118">
        <v>-12.5</v>
      </c>
      <c r="F31" s="118">
        <v>-29.5</v>
      </c>
      <c r="G31" s="118">
        <v>-15.2</v>
      </c>
      <c r="H31" s="118">
        <v>-18</v>
      </c>
      <c r="I31" s="118">
        <v>-28.2</v>
      </c>
    </row>
    <row r="32" spans="2:9">
      <c r="B32" s="317">
        <v>39965</v>
      </c>
      <c r="C32" s="118">
        <v>-16.399999999999999</v>
      </c>
      <c r="D32" s="118" t="e">
        <v>#N/A</v>
      </c>
      <c r="E32" s="118">
        <v>-8</v>
      </c>
      <c r="F32" s="118">
        <v>-27.4</v>
      </c>
      <c r="G32" s="118">
        <v>-16.3</v>
      </c>
      <c r="H32" s="118">
        <v>-15.4</v>
      </c>
      <c r="I32" s="118">
        <v>-21.2</v>
      </c>
    </row>
    <row r="33" spans="2:9">
      <c r="B33" s="317">
        <v>39995</v>
      </c>
      <c r="C33" s="118">
        <v>-18.600000000000001</v>
      </c>
      <c r="D33" s="118" t="e">
        <v>#N/A</v>
      </c>
      <c r="E33" s="118">
        <v>-4.5999999999999996</v>
      </c>
      <c r="F33" s="118">
        <v>-23.8</v>
      </c>
      <c r="G33" s="118">
        <v>-14.3</v>
      </c>
      <c r="H33" s="118">
        <v>-6.7</v>
      </c>
      <c r="I33" s="118">
        <v>-16.3</v>
      </c>
    </row>
    <row r="34" spans="2:9">
      <c r="B34" s="317">
        <v>40026</v>
      </c>
      <c r="C34" s="118">
        <v>-14.4</v>
      </c>
      <c r="D34" s="118" t="e">
        <v>#N/A</v>
      </c>
      <c r="E34" s="118">
        <v>-5.0999999999999996</v>
      </c>
      <c r="F34" s="118">
        <v>-6.7</v>
      </c>
      <c r="G34" s="118">
        <v>-8.1999999999999993</v>
      </c>
      <c r="H34" s="118">
        <v>-0.6</v>
      </c>
      <c r="I34" s="118">
        <v>-8.5</v>
      </c>
    </row>
    <row r="35" spans="2:9">
      <c r="B35" s="317">
        <v>40057</v>
      </c>
      <c r="C35" s="118">
        <v>-5</v>
      </c>
      <c r="D35" s="118" t="e">
        <v>#N/A</v>
      </c>
      <c r="E35" s="118">
        <v>-3.3</v>
      </c>
      <c r="F35" s="118">
        <v>-10.1</v>
      </c>
      <c r="G35" s="118">
        <v>-4.4000000000000004</v>
      </c>
      <c r="H35" s="118">
        <v>-7.3</v>
      </c>
      <c r="I35" s="118">
        <v>-7.9</v>
      </c>
    </row>
    <row r="36" spans="2:9">
      <c r="B36" s="317">
        <v>40087</v>
      </c>
      <c r="C36" s="118">
        <v>-1.6</v>
      </c>
      <c r="D36" s="118" t="e">
        <v>#N/A</v>
      </c>
      <c r="E36" s="118">
        <v>-0.3</v>
      </c>
      <c r="F36" s="118">
        <v>2</v>
      </c>
      <c r="G36" s="118">
        <v>-4.4000000000000004</v>
      </c>
      <c r="H36" s="118">
        <v>-1.9</v>
      </c>
      <c r="I36" s="118">
        <v>0.5</v>
      </c>
    </row>
    <row r="37" spans="2:9">
      <c r="B37" s="317">
        <v>40118</v>
      </c>
      <c r="C37" s="118">
        <v>3.2</v>
      </c>
      <c r="D37" s="118" t="e">
        <v>#N/A</v>
      </c>
      <c r="E37" s="118">
        <v>2.6</v>
      </c>
      <c r="F37" s="118">
        <v>11.5</v>
      </c>
      <c r="G37" s="118">
        <v>1.8</v>
      </c>
      <c r="H37" s="118">
        <v>0</v>
      </c>
      <c r="I37" s="118">
        <v>3.2</v>
      </c>
    </row>
    <row r="38" spans="2:9">
      <c r="B38" s="317">
        <v>40148</v>
      </c>
      <c r="C38" s="118">
        <v>1.1000000000000001</v>
      </c>
      <c r="D38" s="118" t="e">
        <v>#N/A</v>
      </c>
      <c r="E38" s="118">
        <v>5.9</v>
      </c>
      <c r="F38" s="118">
        <v>4.4000000000000004</v>
      </c>
      <c r="G38" s="118">
        <v>4.5</v>
      </c>
      <c r="H38" s="118">
        <v>-3.3</v>
      </c>
      <c r="I38" s="118">
        <v>7.5</v>
      </c>
    </row>
    <row r="39" spans="2:9">
      <c r="B39" s="317">
        <v>40179</v>
      </c>
      <c r="C39" s="118">
        <v>1.1000000000000001</v>
      </c>
      <c r="D39" s="118" t="e">
        <v>#N/A</v>
      </c>
      <c r="E39" s="118">
        <v>7.6</v>
      </c>
      <c r="F39" s="118">
        <v>5.2</v>
      </c>
      <c r="G39" s="118">
        <v>2.2000000000000002</v>
      </c>
      <c r="H39" s="118">
        <v>2.8</v>
      </c>
      <c r="I39" s="118">
        <v>8.8000000000000007</v>
      </c>
    </row>
    <row r="40" spans="2:9">
      <c r="B40" s="317">
        <v>40210</v>
      </c>
      <c r="C40" s="118">
        <v>-2</v>
      </c>
      <c r="D40" s="118" t="e">
        <v>#N/A</v>
      </c>
      <c r="E40" s="118">
        <v>10.9</v>
      </c>
      <c r="F40" s="118">
        <v>15</v>
      </c>
      <c r="G40" s="118">
        <v>4.2</v>
      </c>
      <c r="H40" s="118">
        <v>0.6</v>
      </c>
      <c r="I40" s="118">
        <v>14</v>
      </c>
    </row>
    <row r="41" spans="2:9">
      <c r="B41" s="317">
        <v>40238</v>
      </c>
      <c r="C41" s="118">
        <v>4.2</v>
      </c>
      <c r="D41" s="118" t="e">
        <v>#N/A</v>
      </c>
      <c r="E41" s="118">
        <v>10.4</v>
      </c>
      <c r="F41" s="118">
        <v>10.6</v>
      </c>
      <c r="G41" s="118">
        <v>9.6</v>
      </c>
      <c r="H41" s="118">
        <v>2.1</v>
      </c>
      <c r="I41" s="118">
        <v>15.1</v>
      </c>
    </row>
    <row r="42" spans="2:9">
      <c r="B42" s="317">
        <v>40269</v>
      </c>
      <c r="C42" s="118">
        <v>7.3</v>
      </c>
      <c r="D42" s="118" t="e">
        <v>#N/A</v>
      </c>
      <c r="E42" s="118">
        <v>8.9</v>
      </c>
      <c r="F42" s="118">
        <v>19.7</v>
      </c>
      <c r="G42" s="118">
        <v>11.5</v>
      </c>
      <c r="H42" s="118">
        <v>5.4</v>
      </c>
      <c r="I42" s="118">
        <v>15.3</v>
      </c>
    </row>
    <row r="43" spans="2:9">
      <c r="B43" s="317">
        <v>40299</v>
      </c>
      <c r="C43" s="118">
        <v>6.8</v>
      </c>
      <c r="D43" s="118" t="e">
        <v>#N/A</v>
      </c>
      <c r="E43" s="118">
        <v>9.3000000000000007</v>
      </c>
      <c r="F43" s="118">
        <v>18.100000000000001</v>
      </c>
      <c r="G43" s="118">
        <v>11.3</v>
      </c>
      <c r="H43" s="118">
        <v>-0.3</v>
      </c>
      <c r="I43" s="118">
        <v>18</v>
      </c>
    </row>
    <row r="44" spans="2:9">
      <c r="B44" s="317">
        <v>40330</v>
      </c>
      <c r="C44" s="118">
        <v>-0.1</v>
      </c>
      <c r="D44" s="118" t="e">
        <v>#N/A</v>
      </c>
      <c r="E44" s="118">
        <v>11.9</v>
      </c>
      <c r="F44" s="118">
        <v>10.9</v>
      </c>
      <c r="G44" s="118">
        <v>9.4</v>
      </c>
      <c r="H44" s="118">
        <v>1.9</v>
      </c>
      <c r="I44" s="118">
        <v>17.2</v>
      </c>
    </row>
    <row r="45" spans="2:9">
      <c r="B45" s="317">
        <v>40360</v>
      </c>
      <c r="C45" s="118">
        <v>2.4</v>
      </c>
      <c r="D45" s="118" t="e">
        <v>#N/A</v>
      </c>
      <c r="E45" s="118">
        <v>12.5</v>
      </c>
      <c r="F45" s="118">
        <v>10.6</v>
      </c>
      <c r="G45" s="118">
        <v>6.8</v>
      </c>
      <c r="H45" s="118">
        <v>0.8</v>
      </c>
      <c r="I45" s="118">
        <v>18.600000000000001</v>
      </c>
    </row>
    <row r="46" spans="2:9">
      <c r="B46" s="317">
        <v>40391</v>
      </c>
      <c r="C46" s="118">
        <v>9.1</v>
      </c>
      <c r="D46" s="118" t="e">
        <v>#N/A</v>
      </c>
      <c r="E46" s="118">
        <v>9.9</v>
      </c>
      <c r="F46" s="118">
        <v>11.2</v>
      </c>
      <c r="G46" s="118">
        <v>7.5</v>
      </c>
      <c r="H46" s="118">
        <v>-1.6</v>
      </c>
      <c r="I46" s="118">
        <v>18.2</v>
      </c>
    </row>
    <row r="47" spans="2:9">
      <c r="B47" s="317">
        <v>40422</v>
      </c>
      <c r="C47" s="118">
        <v>12.9</v>
      </c>
      <c r="D47" s="118" t="e">
        <v>#N/A</v>
      </c>
      <c r="E47" s="118">
        <v>10.4</v>
      </c>
      <c r="F47" s="118">
        <v>12.4</v>
      </c>
      <c r="G47" s="118">
        <v>9.8000000000000007</v>
      </c>
      <c r="H47" s="118">
        <v>-4.2</v>
      </c>
      <c r="I47" s="118">
        <v>19.8</v>
      </c>
    </row>
    <row r="48" spans="2:9">
      <c r="B48" s="317">
        <v>40452</v>
      </c>
      <c r="C48" s="118">
        <v>17</v>
      </c>
      <c r="D48" s="118" t="e">
        <v>#N/A</v>
      </c>
      <c r="E48" s="118">
        <v>12.7</v>
      </c>
      <c r="F48" s="118">
        <v>22.4</v>
      </c>
      <c r="G48" s="118">
        <v>11.9</v>
      </c>
      <c r="H48" s="118">
        <v>-0.5</v>
      </c>
      <c r="I48" s="118">
        <v>21.3</v>
      </c>
    </row>
    <row r="49" spans="2:9">
      <c r="B49" s="317">
        <v>40483</v>
      </c>
      <c r="C49" s="118">
        <v>12.4</v>
      </c>
      <c r="D49" s="118" t="e">
        <v>#N/A</v>
      </c>
      <c r="E49" s="118">
        <v>17.3</v>
      </c>
      <c r="F49" s="118">
        <v>12.3</v>
      </c>
      <c r="G49" s="118">
        <v>12.7</v>
      </c>
      <c r="H49" s="118">
        <v>-1.4</v>
      </c>
      <c r="I49" s="118">
        <v>25.3</v>
      </c>
    </row>
    <row r="50" spans="2:9">
      <c r="B50" s="317">
        <v>40513</v>
      </c>
      <c r="C50" s="118">
        <v>16</v>
      </c>
      <c r="D50" s="118" t="e">
        <v>#N/A</v>
      </c>
      <c r="E50" s="118">
        <v>18.5</v>
      </c>
      <c r="F50" s="118">
        <v>23.4</v>
      </c>
      <c r="G50" s="118">
        <v>13</v>
      </c>
      <c r="H50" s="118">
        <v>4.3</v>
      </c>
      <c r="I50" s="118">
        <v>28.6</v>
      </c>
    </row>
    <row r="51" spans="2:9">
      <c r="B51" s="317">
        <v>40544</v>
      </c>
      <c r="C51" s="118">
        <v>20.7</v>
      </c>
      <c r="D51" s="118" t="e">
        <v>#N/A</v>
      </c>
      <c r="E51" s="118">
        <v>20.100000000000001</v>
      </c>
      <c r="F51" s="118">
        <v>19.5</v>
      </c>
      <c r="G51" s="118">
        <v>12.6</v>
      </c>
      <c r="H51" s="118">
        <v>2.6</v>
      </c>
      <c r="I51" s="118">
        <v>26.1</v>
      </c>
    </row>
    <row r="52" spans="2:9">
      <c r="B52" s="317">
        <v>40575</v>
      </c>
      <c r="C52" s="118">
        <v>21.1</v>
      </c>
      <c r="D52" s="118" t="e">
        <v>#N/A</v>
      </c>
      <c r="E52" s="118">
        <v>16.899999999999999</v>
      </c>
      <c r="F52" s="118">
        <v>24.4</v>
      </c>
      <c r="G52" s="118">
        <v>14.3</v>
      </c>
      <c r="H52" s="118">
        <v>3.2</v>
      </c>
      <c r="I52" s="118">
        <v>27.7</v>
      </c>
    </row>
    <row r="53" spans="2:9">
      <c r="B53" s="317">
        <v>40603</v>
      </c>
      <c r="C53" s="118">
        <v>23.8</v>
      </c>
      <c r="D53" s="118" t="e">
        <v>#N/A</v>
      </c>
      <c r="E53" s="118">
        <v>15.9</v>
      </c>
      <c r="F53" s="118">
        <v>27</v>
      </c>
      <c r="G53" s="118">
        <v>15.1</v>
      </c>
      <c r="H53" s="118">
        <v>0</v>
      </c>
      <c r="I53" s="118">
        <v>23.2</v>
      </c>
    </row>
    <row r="54" spans="2:9">
      <c r="B54" s="317">
        <v>40634</v>
      </c>
      <c r="C54" s="118">
        <v>16.3</v>
      </c>
      <c r="D54" s="118" t="e">
        <v>#N/A</v>
      </c>
      <c r="E54" s="118">
        <v>14.1</v>
      </c>
      <c r="F54" s="118">
        <v>23</v>
      </c>
      <c r="G54" s="118">
        <v>17.399999999999999</v>
      </c>
      <c r="H54" s="118">
        <v>-2.2000000000000002</v>
      </c>
      <c r="I54" s="118">
        <v>21.3</v>
      </c>
    </row>
    <row r="55" spans="2:9">
      <c r="B55" s="317">
        <v>40664</v>
      </c>
      <c r="C55" s="118">
        <v>12.8</v>
      </c>
      <c r="D55" s="118" t="e">
        <v>#N/A</v>
      </c>
      <c r="E55" s="118">
        <v>12.5</v>
      </c>
      <c r="F55" s="118">
        <v>18.899999999999999</v>
      </c>
      <c r="G55" s="118">
        <v>13.7</v>
      </c>
      <c r="H55" s="118">
        <v>-4.2</v>
      </c>
      <c r="I55" s="118">
        <v>18.2</v>
      </c>
    </row>
    <row r="56" spans="2:9">
      <c r="B56" s="317">
        <v>40695</v>
      </c>
      <c r="C56" s="118">
        <v>15.2</v>
      </c>
      <c r="D56" s="118" t="e">
        <v>#N/A</v>
      </c>
      <c r="E56" s="118">
        <v>11.5</v>
      </c>
      <c r="F56" s="118">
        <v>12.3</v>
      </c>
      <c r="G56" s="118">
        <v>11.3</v>
      </c>
      <c r="H56" s="118">
        <v>-2.4</v>
      </c>
      <c r="I56" s="118">
        <v>14.4</v>
      </c>
    </row>
    <row r="57" spans="2:9">
      <c r="B57" s="317">
        <v>40725</v>
      </c>
      <c r="C57" s="118">
        <v>15.7</v>
      </c>
      <c r="D57" s="118" t="e">
        <v>#N/A</v>
      </c>
      <c r="E57" s="118">
        <v>10.8</v>
      </c>
      <c r="F57" s="118">
        <v>10.6</v>
      </c>
      <c r="G57" s="118">
        <v>6.2</v>
      </c>
      <c r="H57" s="118">
        <v>-5.7</v>
      </c>
      <c r="I57" s="118">
        <v>10.9</v>
      </c>
    </row>
    <row r="58" spans="2:9">
      <c r="B58" s="317">
        <v>40756</v>
      </c>
      <c r="C58" s="118">
        <v>10.6</v>
      </c>
      <c r="D58" s="118" t="e">
        <v>#N/A</v>
      </c>
      <c r="E58" s="118">
        <v>7.4</v>
      </c>
      <c r="F58" s="118">
        <v>12.4</v>
      </c>
      <c r="G58" s="118">
        <v>1.9</v>
      </c>
      <c r="H58" s="118">
        <v>-1.3</v>
      </c>
      <c r="I58" s="118">
        <v>6.1</v>
      </c>
    </row>
    <row r="59" spans="2:9">
      <c r="B59" s="317">
        <v>40787</v>
      </c>
      <c r="C59" s="118">
        <v>3.5</v>
      </c>
      <c r="D59" s="118" t="e">
        <v>#N/A</v>
      </c>
      <c r="E59" s="118">
        <v>-2.2999999999999998</v>
      </c>
      <c r="F59" s="118">
        <v>7.8</v>
      </c>
      <c r="G59" s="118">
        <v>2.8</v>
      </c>
      <c r="H59" s="118">
        <v>-5.5</v>
      </c>
      <c r="I59" s="118">
        <v>2.7</v>
      </c>
    </row>
    <row r="60" spans="2:9">
      <c r="B60" s="317">
        <v>40817</v>
      </c>
      <c r="C60" s="118">
        <v>3.3</v>
      </c>
      <c r="D60" s="118" t="e">
        <v>#N/A</v>
      </c>
      <c r="E60" s="118">
        <v>-1.7</v>
      </c>
      <c r="F60" s="118">
        <v>-7.7</v>
      </c>
      <c r="G60" s="118">
        <v>2.5</v>
      </c>
      <c r="H60" s="118">
        <v>-4</v>
      </c>
      <c r="I60" s="118">
        <v>0.5</v>
      </c>
    </row>
    <row r="61" spans="2:9">
      <c r="B61" s="317">
        <v>40848</v>
      </c>
      <c r="C61" s="118">
        <v>0.7</v>
      </c>
      <c r="D61" s="118" t="e">
        <v>#N/A</v>
      </c>
      <c r="E61" s="118">
        <v>2.8</v>
      </c>
      <c r="F61" s="118">
        <v>-3.1</v>
      </c>
      <c r="G61" s="118">
        <v>-2.8</v>
      </c>
      <c r="H61" s="118">
        <v>-7</v>
      </c>
      <c r="I61" s="118">
        <v>2.2999999999999998</v>
      </c>
    </row>
    <row r="62" spans="2:9">
      <c r="B62" s="317">
        <v>40878</v>
      </c>
      <c r="C62" s="118">
        <v>3.7</v>
      </c>
      <c r="D62" s="118" t="e">
        <v>#N/A</v>
      </c>
      <c r="E62" s="118">
        <v>0.1</v>
      </c>
      <c r="F62" s="118">
        <v>-1.3</v>
      </c>
      <c r="G62" s="118">
        <v>3.5</v>
      </c>
      <c r="H62" s="118">
        <v>-4.9000000000000004</v>
      </c>
      <c r="I62" s="118">
        <v>5.3</v>
      </c>
    </row>
    <row r="63" spans="2:9">
      <c r="B63" s="317">
        <v>40909</v>
      </c>
      <c r="C63" s="118">
        <v>-0.6</v>
      </c>
      <c r="D63" s="118" t="e">
        <v>#N/A</v>
      </c>
      <c r="E63" s="118">
        <v>-2.8</v>
      </c>
      <c r="F63" s="118">
        <v>11.8</v>
      </c>
      <c r="G63" s="118">
        <v>1.1000000000000001</v>
      </c>
      <c r="H63" s="118">
        <v>-2.5</v>
      </c>
      <c r="I63" s="118">
        <v>7.9</v>
      </c>
    </row>
    <row r="64" spans="2:9">
      <c r="B64" s="317">
        <v>40940</v>
      </c>
      <c r="C64" s="118">
        <v>2</v>
      </c>
      <c r="D64" s="118" t="e">
        <v>#N/A</v>
      </c>
      <c r="E64" s="118">
        <v>1.4</v>
      </c>
      <c r="F64" s="118">
        <v>10.3</v>
      </c>
      <c r="G64" s="118">
        <v>-0.1</v>
      </c>
      <c r="H64" s="118">
        <v>-1.8</v>
      </c>
      <c r="I64" s="118">
        <v>7.5</v>
      </c>
    </row>
    <row r="65" spans="2:9">
      <c r="B65" s="317">
        <v>40969</v>
      </c>
      <c r="C65" s="118">
        <v>1.5</v>
      </c>
      <c r="D65" s="118" t="e">
        <v>#N/A</v>
      </c>
      <c r="E65" s="118">
        <v>2.6</v>
      </c>
      <c r="F65" s="118">
        <v>17.399999999999999</v>
      </c>
      <c r="G65" s="118">
        <v>1.2</v>
      </c>
      <c r="H65" s="118">
        <v>-6.7</v>
      </c>
      <c r="I65" s="118">
        <v>3.2</v>
      </c>
    </row>
    <row r="66" spans="2:9">
      <c r="B66" s="317">
        <v>41000</v>
      </c>
      <c r="C66" s="118">
        <v>-3.4</v>
      </c>
      <c r="D66" s="118" t="e">
        <v>#N/A</v>
      </c>
      <c r="E66" s="118">
        <v>-2.7</v>
      </c>
      <c r="F66" s="118">
        <v>17.5</v>
      </c>
      <c r="G66" s="118">
        <v>-2.2000000000000002</v>
      </c>
      <c r="H66" s="118">
        <v>-5.9</v>
      </c>
      <c r="I66" s="118">
        <v>2.2999999999999998</v>
      </c>
    </row>
    <row r="67" spans="2:9">
      <c r="B67" s="317">
        <v>41030</v>
      </c>
      <c r="C67" s="118">
        <v>-0.3</v>
      </c>
      <c r="D67" s="118" t="e">
        <v>#N/A</v>
      </c>
      <c r="E67" s="118">
        <v>-9</v>
      </c>
      <c r="F67" s="118">
        <v>-5.8</v>
      </c>
      <c r="G67" s="118">
        <v>-2.1</v>
      </c>
      <c r="H67" s="118">
        <v>-2.4</v>
      </c>
      <c r="I67" s="118">
        <v>-1.3</v>
      </c>
    </row>
    <row r="68" spans="2:9">
      <c r="B68" s="317">
        <v>41061</v>
      </c>
      <c r="C68" s="118">
        <v>-3.1</v>
      </c>
      <c r="D68" s="118" t="e">
        <v>#N/A</v>
      </c>
      <c r="E68" s="118">
        <v>-4.0999999999999996</v>
      </c>
      <c r="F68" s="118">
        <v>4.4000000000000004</v>
      </c>
      <c r="G68" s="118">
        <v>-4.2</v>
      </c>
      <c r="H68" s="118">
        <v>-10.199999999999999</v>
      </c>
      <c r="I68" s="118">
        <v>-2.9</v>
      </c>
    </row>
    <row r="69" spans="2:9">
      <c r="B69" s="317">
        <v>41091</v>
      </c>
      <c r="C69" s="118">
        <v>-1.8</v>
      </c>
      <c r="D69" s="118" t="e">
        <v>#N/A</v>
      </c>
      <c r="E69" s="118">
        <v>-6.6</v>
      </c>
      <c r="F69" s="118">
        <v>13.4</v>
      </c>
      <c r="G69" s="118">
        <v>-2.9</v>
      </c>
      <c r="H69" s="118">
        <v>-5.4</v>
      </c>
      <c r="I69" s="118">
        <v>-8.1999999999999993</v>
      </c>
    </row>
    <row r="70" spans="2:9">
      <c r="B70" s="317">
        <v>41122</v>
      </c>
      <c r="C70" s="118">
        <v>-4.0999999999999996</v>
      </c>
      <c r="D70" s="118" t="e">
        <v>#N/A</v>
      </c>
      <c r="E70" s="118">
        <v>-9.3000000000000007</v>
      </c>
      <c r="F70" s="118">
        <v>-2.2000000000000002</v>
      </c>
      <c r="G70" s="118">
        <v>-1.8</v>
      </c>
      <c r="H70" s="118">
        <v>-13.1</v>
      </c>
      <c r="I70" s="118">
        <v>-9.5</v>
      </c>
    </row>
    <row r="71" spans="2:9">
      <c r="B71" s="317">
        <v>41153</v>
      </c>
      <c r="C71" s="118">
        <v>-4.8</v>
      </c>
      <c r="D71" s="118" t="e">
        <v>#N/A</v>
      </c>
      <c r="E71" s="118">
        <v>-9.3000000000000007</v>
      </c>
      <c r="F71" s="118">
        <v>4.5999999999999996</v>
      </c>
      <c r="G71" s="118">
        <v>-2.5</v>
      </c>
      <c r="H71" s="118">
        <v>-6.2</v>
      </c>
      <c r="I71" s="118">
        <v>-12.4</v>
      </c>
    </row>
    <row r="72" spans="2:9">
      <c r="B72" s="317">
        <v>41183</v>
      </c>
      <c r="C72" s="118">
        <v>-9.5</v>
      </c>
      <c r="D72" s="118" t="e">
        <v>#N/A</v>
      </c>
      <c r="E72" s="118">
        <v>-10.4</v>
      </c>
      <c r="F72" s="118">
        <v>13.5</v>
      </c>
      <c r="G72" s="118">
        <v>-4.3</v>
      </c>
      <c r="H72" s="118">
        <v>-9.3000000000000007</v>
      </c>
      <c r="I72" s="118">
        <v>-13.5</v>
      </c>
    </row>
    <row r="73" spans="2:9">
      <c r="B73" s="317">
        <v>41214</v>
      </c>
      <c r="C73" s="118">
        <v>-5.7</v>
      </c>
      <c r="D73" s="118" t="e">
        <v>#N/A</v>
      </c>
      <c r="E73" s="118">
        <v>-3.8</v>
      </c>
      <c r="F73" s="118">
        <v>-1.7</v>
      </c>
      <c r="G73" s="118">
        <v>-2.6</v>
      </c>
      <c r="H73" s="118">
        <v>-3.7</v>
      </c>
      <c r="I73" s="118">
        <v>-7.8</v>
      </c>
    </row>
    <row r="74" spans="2:9">
      <c r="B74" s="317">
        <v>41244</v>
      </c>
      <c r="C74" s="118">
        <v>-5</v>
      </c>
      <c r="D74" s="118" t="e">
        <v>#N/A</v>
      </c>
      <c r="E74" s="118">
        <v>-3.9</v>
      </c>
      <c r="F74" s="118">
        <v>7.9</v>
      </c>
      <c r="G74" s="118">
        <v>-1.3</v>
      </c>
      <c r="H74" s="118">
        <v>-0.3</v>
      </c>
      <c r="I74" s="118">
        <v>-4.7</v>
      </c>
    </row>
    <row r="75" spans="2:9">
      <c r="B75" s="317">
        <v>41275</v>
      </c>
      <c r="C75" s="118">
        <v>-8.9</v>
      </c>
      <c r="D75" s="118" t="e">
        <v>#N/A</v>
      </c>
      <c r="E75" s="118">
        <v>-4.5</v>
      </c>
      <c r="F75" s="118">
        <v>7</v>
      </c>
      <c r="G75" s="118">
        <v>-3.8</v>
      </c>
      <c r="H75" s="118">
        <v>-5.5</v>
      </c>
      <c r="I75" s="118">
        <v>-1</v>
      </c>
    </row>
    <row r="76" spans="2:9">
      <c r="B76" s="317">
        <v>41306</v>
      </c>
      <c r="C76" s="118">
        <v>1.6</v>
      </c>
      <c r="D76" s="118" t="e">
        <v>#N/A</v>
      </c>
      <c r="E76" s="118">
        <v>-2.7</v>
      </c>
      <c r="F76" s="118">
        <v>1</v>
      </c>
      <c r="G76" s="118">
        <v>2.4</v>
      </c>
      <c r="H76" s="118">
        <v>-1.7</v>
      </c>
      <c r="I76" s="118">
        <v>0.2</v>
      </c>
    </row>
    <row r="77" spans="2:9">
      <c r="B77" s="317">
        <v>41334</v>
      </c>
      <c r="C77" s="118">
        <v>-1.4</v>
      </c>
      <c r="D77" s="118" t="e">
        <v>#N/A</v>
      </c>
      <c r="E77" s="118">
        <v>-1.4</v>
      </c>
      <c r="F77" s="118">
        <v>11.6</v>
      </c>
      <c r="G77" s="118">
        <v>-2.7</v>
      </c>
      <c r="H77" s="118">
        <v>-1.5</v>
      </c>
      <c r="I77" s="118">
        <v>1.8</v>
      </c>
    </row>
    <row r="78" spans="2:9">
      <c r="B78" s="317">
        <v>41365</v>
      </c>
      <c r="C78" s="118">
        <v>-4.7</v>
      </c>
      <c r="D78" s="118" t="e">
        <v>#N/A</v>
      </c>
      <c r="E78" s="118">
        <v>-3.3</v>
      </c>
      <c r="F78" s="118">
        <v>13.5</v>
      </c>
      <c r="G78" s="118">
        <v>-2.2999999999999998</v>
      </c>
      <c r="H78" s="118">
        <v>-5.5</v>
      </c>
      <c r="I78" s="118">
        <v>1.1000000000000001</v>
      </c>
    </row>
    <row r="79" spans="2:9">
      <c r="B79" s="317">
        <v>41395</v>
      </c>
      <c r="C79" s="118">
        <v>-3.6</v>
      </c>
      <c r="D79" s="118" t="e">
        <v>#N/A</v>
      </c>
      <c r="E79" s="118">
        <v>-2</v>
      </c>
      <c r="F79" s="118">
        <v>15.5</v>
      </c>
      <c r="G79" s="118">
        <v>0.4</v>
      </c>
      <c r="H79" s="118">
        <v>-1.7</v>
      </c>
      <c r="I79" s="118">
        <v>-0.5</v>
      </c>
    </row>
    <row r="80" spans="2:9">
      <c r="B80" s="317">
        <v>41426</v>
      </c>
      <c r="C80" s="118">
        <v>-1.3</v>
      </c>
      <c r="D80" s="118" t="e">
        <v>#N/A</v>
      </c>
      <c r="E80" s="118">
        <v>0.5</v>
      </c>
      <c r="F80" s="118">
        <v>9.3000000000000007</v>
      </c>
      <c r="G80" s="118">
        <v>-0.5</v>
      </c>
      <c r="H80" s="118">
        <v>1</v>
      </c>
      <c r="I80" s="118">
        <v>3.2</v>
      </c>
    </row>
    <row r="81" spans="2:9">
      <c r="B81" s="317">
        <v>41456</v>
      </c>
      <c r="C81" s="118">
        <v>2.1</v>
      </c>
      <c r="D81" s="118" t="e">
        <v>#N/A</v>
      </c>
      <c r="E81" s="118">
        <v>5.0999999999999996</v>
      </c>
      <c r="F81" s="118">
        <v>17.399999999999999</v>
      </c>
      <c r="G81" s="118">
        <v>1.4</v>
      </c>
      <c r="H81" s="118">
        <v>-1.3</v>
      </c>
      <c r="I81" s="118">
        <v>3.8</v>
      </c>
    </row>
    <row r="82" spans="2:9">
      <c r="B82" s="317">
        <v>41487</v>
      </c>
      <c r="C82" s="118">
        <v>3.3</v>
      </c>
      <c r="D82" s="118" t="e">
        <v>#N/A</v>
      </c>
      <c r="E82" s="118">
        <v>3.2</v>
      </c>
      <c r="F82" s="118">
        <v>24.5</v>
      </c>
      <c r="G82" s="118">
        <v>4.7</v>
      </c>
      <c r="H82" s="118">
        <v>0.7</v>
      </c>
      <c r="I82" s="118">
        <v>7.8</v>
      </c>
    </row>
    <row r="83" spans="2:9">
      <c r="B83" s="317">
        <v>41518</v>
      </c>
      <c r="C83" s="118">
        <v>5.4</v>
      </c>
      <c r="D83" s="118" t="e">
        <v>#N/A</v>
      </c>
      <c r="E83" s="118">
        <v>7.6</v>
      </c>
      <c r="F83" s="118">
        <v>31</v>
      </c>
      <c r="G83" s="118">
        <v>4.5999999999999996</v>
      </c>
      <c r="H83" s="118">
        <v>0.9</v>
      </c>
      <c r="I83" s="118">
        <v>10.4</v>
      </c>
    </row>
    <row r="84" spans="2:9">
      <c r="B84" s="317">
        <v>41548</v>
      </c>
      <c r="C84" s="118">
        <v>7.4</v>
      </c>
      <c r="D84" s="118" t="e">
        <v>#N/A</v>
      </c>
      <c r="E84" s="118">
        <v>6.5</v>
      </c>
      <c r="F84" s="118">
        <v>15.3</v>
      </c>
      <c r="G84" s="118">
        <v>10.6</v>
      </c>
      <c r="H84" s="118">
        <v>-1.1000000000000001</v>
      </c>
      <c r="I84" s="118">
        <v>14.8</v>
      </c>
    </row>
    <row r="85" spans="2:9">
      <c r="B85" s="317">
        <v>41579</v>
      </c>
      <c r="C85" s="118">
        <v>4.4000000000000004</v>
      </c>
      <c r="D85" s="118" t="e">
        <v>#N/A</v>
      </c>
      <c r="E85" s="118">
        <v>10.7</v>
      </c>
      <c r="F85" s="118">
        <v>36</v>
      </c>
      <c r="G85" s="118">
        <v>11.1</v>
      </c>
      <c r="H85" s="118">
        <v>5</v>
      </c>
      <c r="I85" s="118">
        <v>14.6</v>
      </c>
    </row>
    <row r="86" spans="2:9">
      <c r="B86" s="317">
        <v>41609</v>
      </c>
      <c r="C86" s="118">
        <v>5.7</v>
      </c>
      <c r="D86" s="118" t="e">
        <v>#N/A</v>
      </c>
      <c r="E86" s="118">
        <v>11.6</v>
      </c>
      <c r="F86" s="118">
        <v>26.1</v>
      </c>
      <c r="G86" s="118">
        <v>8.3000000000000007</v>
      </c>
      <c r="H86" s="118">
        <v>2.7</v>
      </c>
      <c r="I86" s="118">
        <v>12.4</v>
      </c>
    </row>
    <row r="87" spans="2:9">
      <c r="B87" s="317">
        <v>41640</v>
      </c>
      <c r="C87" s="118">
        <v>10.4</v>
      </c>
      <c r="D87" s="118" t="e">
        <v>#N/A</v>
      </c>
      <c r="E87" s="118">
        <v>10.3</v>
      </c>
      <c r="F87" s="118">
        <v>23</v>
      </c>
      <c r="G87" s="118">
        <v>7.7</v>
      </c>
      <c r="H87" s="118">
        <v>-2.4</v>
      </c>
      <c r="I87" s="118">
        <v>12.9</v>
      </c>
    </row>
    <row r="88" spans="2:9">
      <c r="B88" s="317">
        <v>41671</v>
      </c>
      <c r="C88" s="118">
        <v>7.3</v>
      </c>
      <c r="D88" s="118" t="e">
        <v>#N/A</v>
      </c>
      <c r="E88" s="118">
        <v>8.1999999999999993</v>
      </c>
      <c r="F88" s="118">
        <v>25.9</v>
      </c>
      <c r="G88" s="118">
        <v>7.6</v>
      </c>
      <c r="H88" s="118">
        <v>3.4</v>
      </c>
      <c r="I88" s="118">
        <v>10.9</v>
      </c>
    </row>
    <row r="89" spans="2:9">
      <c r="B89" s="317">
        <v>41699</v>
      </c>
      <c r="C89" s="118">
        <v>8.6</v>
      </c>
      <c r="D89" s="118" t="e">
        <v>#N/A</v>
      </c>
      <c r="E89" s="118">
        <v>11.1</v>
      </c>
      <c r="F89" s="118">
        <v>16.5</v>
      </c>
      <c r="G89" s="118">
        <v>11.2</v>
      </c>
      <c r="H89" s="118">
        <v>2.7</v>
      </c>
      <c r="I89" s="118">
        <v>12.1</v>
      </c>
    </row>
    <row r="90" spans="2:9">
      <c r="B90" s="317">
        <v>41730</v>
      </c>
      <c r="C90" s="118">
        <v>11.2</v>
      </c>
      <c r="D90" s="118" t="e">
        <v>#N/A</v>
      </c>
      <c r="E90" s="118">
        <v>10.9</v>
      </c>
      <c r="F90" s="118">
        <v>25.3</v>
      </c>
      <c r="G90" s="118">
        <v>8.3000000000000007</v>
      </c>
      <c r="H90" s="118">
        <v>-2.2000000000000002</v>
      </c>
      <c r="I90" s="118">
        <v>9.6999999999999993</v>
      </c>
    </row>
    <row r="91" spans="2:9">
      <c r="B91" s="317">
        <v>41760</v>
      </c>
      <c r="C91" s="118">
        <v>5.0999999999999996</v>
      </c>
      <c r="D91" s="118" t="e">
        <v>#N/A</v>
      </c>
      <c r="E91" s="118">
        <v>8.6</v>
      </c>
      <c r="F91" s="118">
        <v>32.1</v>
      </c>
      <c r="G91" s="118">
        <v>8</v>
      </c>
      <c r="H91" s="118">
        <v>0</v>
      </c>
      <c r="I91" s="118">
        <v>11.5</v>
      </c>
    </row>
    <row r="92" spans="2:9">
      <c r="B92" s="317">
        <v>41791</v>
      </c>
      <c r="C92" s="118">
        <v>3.3</v>
      </c>
      <c r="D92" s="118" t="e">
        <v>#N/A</v>
      </c>
      <c r="E92" s="118">
        <v>8.6999999999999993</v>
      </c>
      <c r="F92" s="118">
        <v>33</v>
      </c>
      <c r="G92" s="118">
        <v>7.9</v>
      </c>
      <c r="H92" s="118">
        <v>7.8</v>
      </c>
      <c r="I92" s="118">
        <v>7.1</v>
      </c>
    </row>
    <row r="93" spans="2:9">
      <c r="B93" s="317">
        <v>41821</v>
      </c>
      <c r="C93" s="118">
        <v>3.2</v>
      </c>
      <c r="D93" s="118" t="e">
        <v>#N/A</v>
      </c>
      <c r="E93" s="118">
        <v>10.199999999999999</v>
      </c>
      <c r="F93" s="118">
        <v>29.1</v>
      </c>
      <c r="G93" s="118">
        <v>7.6</v>
      </c>
      <c r="H93" s="118">
        <v>4.4000000000000004</v>
      </c>
      <c r="I93" s="118">
        <v>10.199999999999999</v>
      </c>
    </row>
    <row r="94" spans="2:9">
      <c r="B94" s="317">
        <v>41852</v>
      </c>
      <c r="C94" s="118">
        <v>-1.9</v>
      </c>
      <c r="D94" s="118" t="e">
        <v>#N/A</v>
      </c>
      <c r="E94" s="118">
        <v>4.5</v>
      </c>
      <c r="F94" s="118">
        <v>31.5</v>
      </c>
      <c r="G94" s="118">
        <v>7.2</v>
      </c>
      <c r="H94" s="118">
        <v>3.9</v>
      </c>
      <c r="I94" s="118">
        <v>5.8</v>
      </c>
    </row>
    <row r="95" spans="2:9">
      <c r="B95" s="317">
        <v>41883</v>
      </c>
      <c r="C95" s="118">
        <v>2.8</v>
      </c>
      <c r="D95" s="118" t="e">
        <v>#N/A</v>
      </c>
      <c r="E95" s="118">
        <v>5.7</v>
      </c>
      <c r="F95" s="118">
        <v>26.6</v>
      </c>
      <c r="G95" s="118">
        <v>7.5</v>
      </c>
      <c r="H95" s="118">
        <v>2.5</v>
      </c>
      <c r="I95" s="118">
        <v>5.9</v>
      </c>
    </row>
    <row r="96" spans="2:9">
      <c r="B96" s="317">
        <v>41913</v>
      </c>
      <c r="C96" s="118">
        <v>7</v>
      </c>
      <c r="D96" s="118" t="e">
        <v>#N/A</v>
      </c>
      <c r="E96" s="118">
        <v>7.4</v>
      </c>
      <c r="F96" s="118">
        <v>26.6</v>
      </c>
      <c r="G96" s="118">
        <v>11.3</v>
      </c>
      <c r="H96" s="118">
        <v>6.7</v>
      </c>
      <c r="I96" s="118">
        <v>4.2</v>
      </c>
    </row>
    <row r="97" spans="2:9">
      <c r="B97" s="317">
        <v>41944</v>
      </c>
      <c r="C97" s="118">
        <v>8</v>
      </c>
      <c r="D97" s="118" t="e">
        <v>#N/A</v>
      </c>
      <c r="E97" s="118">
        <v>6.7</v>
      </c>
      <c r="F97" s="118">
        <v>23.7</v>
      </c>
      <c r="G97" s="118">
        <v>13.3</v>
      </c>
      <c r="H97" s="118">
        <v>5.4</v>
      </c>
      <c r="I97" s="118">
        <v>4.5</v>
      </c>
    </row>
    <row r="98" spans="2:9">
      <c r="B98" s="317">
        <v>41974</v>
      </c>
      <c r="C98" s="118">
        <v>6.1</v>
      </c>
      <c r="D98" s="118" t="e">
        <v>#N/A</v>
      </c>
      <c r="E98" s="118">
        <v>8.3000000000000007</v>
      </c>
      <c r="F98" s="118">
        <v>26.8</v>
      </c>
      <c r="G98" s="118">
        <v>11.5</v>
      </c>
      <c r="H98" s="118">
        <v>4.5</v>
      </c>
      <c r="I98" s="118">
        <v>3.1</v>
      </c>
    </row>
    <row r="99" spans="2:9">
      <c r="B99" s="317">
        <v>42005</v>
      </c>
      <c r="C99" s="118">
        <v>12.1</v>
      </c>
      <c r="D99" s="118" t="e">
        <v>#N/A</v>
      </c>
      <c r="E99" s="118">
        <v>6.6</v>
      </c>
      <c r="F99" s="118">
        <v>14.9</v>
      </c>
      <c r="G99" s="118">
        <v>8</v>
      </c>
      <c r="H99" s="118">
        <v>8</v>
      </c>
      <c r="I99" s="118">
        <v>4.5</v>
      </c>
    </row>
    <row r="100" spans="2:9">
      <c r="B100" s="317">
        <v>42036</v>
      </c>
      <c r="C100" s="118">
        <v>8.9</v>
      </c>
      <c r="D100" s="118" t="e">
        <v>#N/A</v>
      </c>
      <c r="E100" s="118">
        <v>7.3</v>
      </c>
      <c r="F100" s="118">
        <v>22.5</v>
      </c>
      <c r="G100" s="118">
        <v>7</v>
      </c>
      <c r="H100" s="118">
        <v>6.3</v>
      </c>
      <c r="I100" s="118">
        <v>4.5999999999999996</v>
      </c>
    </row>
    <row r="101" spans="2:9">
      <c r="B101" s="317">
        <v>42064</v>
      </c>
      <c r="C101" s="118">
        <v>7.5</v>
      </c>
      <c r="D101" s="118" t="e">
        <v>#N/A</v>
      </c>
      <c r="E101" s="118">
        <v>9.9</v>
      </c>
      <c r="F101" s="118">
        <v>16.2</v>
      </c>
      <c r="G101" s="118">
        <v>6.2</v>
      </c>
      <c r="H101" s="118">
        <v>8.9</v>
      </c>
      <c r="I101" s="118">
        <v>7.4</v>
      </c>
    </row>
    <row r="102" spans="2:9">
      <c r="B102" s="317">
        <v>42095</v>
      </c>
      <c r="C102" s="118">
        <v>5.8</v>
      </c>
      <c r="D102" s="118" t="e">
        <v>#N/A</v>
      </c>
      <c r="E102" s="118">
        <v>10</v>
      </c>
      <c r="F102" s="118">
        <v>7.5</v>
      </c>
      <c r="G102" s="118">
        <v>9</v>
      </c>
      <c r="H102" s="118">
        <v>6.6</v>
      </c>
      <c r="I102" s="118">
        <v>5.4</v>
      </c>
    </row>
    <row r="103" spans="2:9">
      <c r="B103" s="317">
        <v>42125</v>
      </c>
      <c r="C103" s="118">
        <v>6.3</v>
      </c>
      <c r="D103" s="118" t="e">
        <v>#N/A</v>
      </c>
      <c r="E103" s="118">
        <v>10.5</v>
      </c>
      <c r="F103" s="118">
        <v>14.9</v>
      </c>
      <c r="G103" s="118">
        <v>9.3000000000000007</v>
      </c>
      <c r="H103" s="118">
        <v>11.4</v>
      </c>
      <c r="I103" s="118">
        <v>6.9</v>
      </c>
    </row>
    <row r="104" spans="2:9">
      <c r="B104" s="317">
        <v>42156</v>
      </c>
      <c r="C104" s="118">
        <v>7.2</v>
      </c>
      <c r="D104" s="118" t="e">
        <v>#N/A</v>
      </c>
      <c r="E104" s="118">
        <v>10.5</v>
      </c>
      <c r="F104" s="118">
        <v>15.6</v>
      </c>
      <c r="G104" s="118">
        <v>12.2</v>
      </c>
      <c r="H104" s="118">
        <v>4.2</v>
      </c>
      <c r="I104" s="118">
        <v>7</v>
      </c>
    </row>
    <row r="105" spans="2:9">
      <c r="B105" s="317">
        <v>42186</v>
      </c>
      <c r="C105" s="118">
        <v>7.4</v>
      </c>
      <c r="D105" s="118" t="e">
        <v>#N/A</v>
      </c>
      <c r="E105" s="118">
        <v>10.3</v>
      </c>
      <c r="F105" s="118">
        <v>16.899999999999999</v>
      </c>
      <c r="G105" s="118">
        <v>10.3</v>
      </c>
      <c r="H105" s="118">
        <v>7.3</v>
      </c>
      <c r="I105" s="118">
        <v>7</v>
      </c>
    </row>
    <row r="106" spans="2:9">
      <c r="B106" s="317">
        <v>42217</v>
      </c>
      <c r="C106" s="118">
        <v>9.3000000000000007</v>
      </c>
      <c r="D106" s="118" t="e">
        <v>#N/A</v>
      </c>
      <c r="E106" s="118">
        <v>10</v>
      </c>
      <c r="F106" s="118">
        <v>10.5</v>
      </c>
      <c r="G106" s="118">
        <v>9.5</v>
      </c>
      <c r="H106" s="118">
        <v>13.3</v>
      </c>
      <c r="I106" s="118">
        <v>6.1</v>
      </c>
    </row>
    <row r="107" spans="2:9">
      <c r="B107" s="317">
        <v>42248</v>
      </c>
      <c r="C107" s="118">
        <v>12.9</v>
      </c>
      <c r="D107" s="118" t="e">
        <v>#N/A</v>
      </c>
      <c r="E107" s="118">
        <v>11.3</v>
      </c>
      <c r="F107" s="118">
        <v>6</v>
      </c>
      <c r="G107" s="118">
        <v>9.1</v>
      </c>
      <c r="H107" s="118">
        <v>15.1</v>
      </c>
      <c r="I107" s="118">
        <v>10.6</v>
      </c>
    </row>
    <row r="108" spans="2:9">
      <c r="B108" s="317">
        <v>42278</v>
      </c>
      <c r="C108" s="118">
        <v>11.4</v>
      </c>
      <c r="D108" s="118" t="e">
        <v>#N/A</v>
      </c>
      <c r="E108" s="118">
        <v>14.2</v>
      </c>
      <c r="F108" s="118">
        <v>11.1</v>
      </c>
      <c r="G108" s="118">
        <v>9.5</v>
      </c>
      <c r="H108" s="118">
        <v>10.3</v>
      </c>
      <c r="I108" s="118">
        <v>7.7</v>
      </c>
    </row>
    <row r="109" spans="2:9">
      <c r="B109" s="317">
        <v>42309</v>
      </c>
      <c r="C109" s="118">
        <v>4.4000000000000004</v>
      </c>
      <c r="D109" s="118" t="e">
        <v>#N/A</v>
      </c>
      <c r="E109" s="118">
        <v>11.7</v>
      </c>
      <c r="F109" s="118">
        <v>4.3</v>
      </c>
      <c r="G109" s="118">
        <v>12.9</v>
      </c>
      <c r="H109" s="118">
        <v>7.7</v>
      </c>
      <c r="I109" s="118">
        <v>7.5</v>
      </c>
    </row>
    <row r="110" spans="2:9">
      <c r="B110" s="317">
        <v>42339</v>
      </c>
      <c r="C110" s="118">
        <v>8.5</v>
      </c>
      <c r="D110" s="118" t="e">
        <v>#N/A</v>
      </c>
      <c r="E110" s="118">
        <v>11.8</v>
      </c>
      <c r="F110" s="118">
        <v>3.5</v>
      </c>
      <c r="G110" s="118">
        <v>9.3000000000000007</v>
      </c>
      <c r="H110" s="118">
        <v>11.3</v>
      </c>
      <c r="I110" s="118">
        <v>7</v>
      </c>
    </row>
    <row r="111" spans="2:9">
      <c r="B111" s="317">
        <v>42370</v>
      </c>
      <c r="C111" s="118">
        <v>12.5</v>
      </c>
      <c r="D111" s="118" t="e">
        <v>#N/A</v>
      </c>
      <c r="E111" s="118">
        <v>11</v>
      </c>
      <c r="F111" s="118">
        <v>15.4</v>
      </c>
      <c r="G111" s="118">
        <v>10.1</v>
      </c>
      <c r="H111" s="118">
        <v>5.5</v>
      </c>
      <c r="I111" s="118">
        <v>3.9</v>
      </c>
    </row>
    <row r="112" spans="2:9">
      <c r="B112" s="317">
        <v>42401</v>
      </c>
      <c r="C112" s="118">
        <v>16</v>
      </c>
      <c r="D112" s="118" t="e">
        <v>#N/A</v>
      </c>
      <c r="E112" s="118">
        <v>8.1</v>
      </c>
      <c r="F112" s="118">
        <v>8.6999999999999993</v>
      </c>
      <c r="G112" s="118">
        <v>7.1</v>
      </c>
      <c r="H112" s="118">
        <v>6</v>
      </c>
      <c r="I112" s="118">
        <v>1.4</v>
      </c>
    </row>
    <row r="113" spans="2:9">
      <c r="B113" s="317">
        <v>42430</v>
      </c>
      <c r="C113" s="118">
        <v>13.7</v>
      </c>
      <c r="D113" s="118" t="e">
        <v>#N/A</v>
      </c>
      <c r="E113" s="118">
        <v>8.6999999999999993</v>
      </c>
      <c r="F113" s="118">
        <v>16.7</v>
      </c>
      <c r="G113" s="118">
        <v>9.1</v>
      </c>
      <c r="H113" s="118">
        <v>9.1</v>
      </c>
      <c r="I113" s="118">
        <v>1</v>
      </c>
    </row>
    <row r="114" spans="2:9">
      <c r="B114" s="317">
        <v>42461</v>
      </c>
      <c r="C114" s="118">
        <v>9.1</v>
      </c>
      <c r="D114" s="118" t="e">
        <v>#N/A</v>
      </c>
      <c r="E114" s="118">
        <v>10.5</v>
      </c>
      <c r="F114" s="118">
        <v>9.6999999999999993</v>
      </c>
      <c r="G114" s="118">
        <v>9.4</v>
      </c>
      <c r="H114" s="118">
        <v>7.2</v>
      </c>
      <c r="I114" s="118">
        <v>4</v>
      </c>
    </row>
    <row r="115" spans="2:9">
      <c r="B115" s="317">
        <v>42491</v>
      </c>
      <c r="C115" s="118">
        <v>8.5</v>
      </c>
      <c r="D115" s="118" t="e">
        <v>#N/A</v>
      </c>
      <c r="E115" s="118">
        <v>9.6999999999999993</v>
      </c>
      <c r="F115" s="118">
        <v>15.6</v>
      </c>
      <c r="G115" s="118">
        <v>8.3000000000000007</v>
      </c>
      <c r="H115" s="118">
        <v>0.1</v>
      </c>
      <c r="I115" s="118">
        <v>2.9</v>
      </c>
    </row>
    <row r="116" spans="2:9">
      <c r="B116" s="317">
        <v>42522</v>
      </c>
      <c r="C116" s="118">
        <v>8.8000000000000007</v>
      </c>
      <c r="D116" s="118" t="e">
        <v>#N/A</v>
      </c>
      <c r="E116" s="118">
        <v>8.8000000000000007</v>
      </c>
      <c r="F116" s="118">
        <v>17.7</v>
      </c>
      <c r="G116" s="118">
        <v>10.5</v>
      </c>
      <c r="H116" s="118">
        <v>9.3000000000000007</v>
      </c>
      <c r="I116" s="118">
        <v>6.4</v>
      </c>
    </row>
    <row r="117" spans="2:9">
      <c r="B117" s="317">
        <v>42552</v>
      </c>
      <c r="C117" s="118">
        <v>4.5999999999999996</v>
      </c>
      <c r="D117" s="118" t="e">
        <v>#N/A</v>
      </c>
      <c r="E117" s="118">
        <v>10.199999999999999</v>
      </c>
      <c r="F117" s="118">
        <v>5.5</v>
      </c>
      <c r="G117" s="118">
        <v>10.199999999999999</v>
      </c>
      <c r="H117" s="118">
        <v>5.6</v>
      </c>
      <c r="I117" s="118">
        <v>5.0999999999999996</v>
      </c>
    </row>
    <row r="118" spans="2:9">
      <c r="B118" s="317">
        <v>42583</v>
      </c>
      <c r="C118" s="118">
        <v>3.6</v>
      </c>
      <c r="D118" s="118" t="e">
        <v>#N/A</v>
      </c>
      <c r="E118" s="118">
        <v>9.4</v>
      </c>
      <c r="F118" s="118">
        <v>7</v>
      </c>
      <c r="G118" s="118">
        <v>4.7</v>
      </c>
      <c r="H118" s="118">
        <v>4.7</v>
      </c>
      <c r="I118" s="118">
        <v>7.7</v>
      </c>
    </row>
    <row r="119" spans="2:9">
      <c r="B119" s="317">
        <v>42614</v>
      </c>
      <c r="C119" s="118">
        <v>7.4</v>
      </c>
      <c r="D119" s="118" t="e">
        <v>#N/A</v>
      </c>
      <c r="E119" s="118">
        <v>8.3000000000000007</v>
      </c>
      <c r="F119" s="118">
        <v>15.8</v>
      </c>
      <c r="G119" s="118">
        <v>7.5</v>
      </c>
      <c r="H119" s="118">
        <v>6</v>
      </c>
      <c r="I119" s="118">
        <v>8.4</v>
      </c>
    </row>
    <row r="120" spans="2:9">
      <c r="B120" s="317">
        <v>42644</v>
      </c>
      <c r="C120" s="118">
        <v>7.2</v>
      </c>
      <c r="D120" s="118" t="e">
        <v>#N/A</v>
      </c>
      <c r="E120" s="118">
        <v>9.3000000000000007</v>
      </c>
      <c r="F120" s="118">
        <v>16.399999999999999</v>
      </c>
      <c r="G120" s="118">
        <v>11.5</v>
      </c>
      <c r="H120" s="118">
        <v>9.1</v>
      </c>
      <c r="I120" s="118">
        <v>11.8</v>
      </c>
    </row>
    <row r="121" spans="2:9">
      <c r="B121" s="317">
        <v>42675</v>
      </c>
      <c r="C121" s="118">
        <v>7.5</v>
      </c>
      <c r="D121" s="118" t="e">
        <v>#N/A</v>
      </c>
      <c r="E121" s="118">
        <v>9.5</v>
      </c>
      <c r="F121" s="118">
        <v>28.6</v>
      </c>
      <c r="G121" s="118">
        <v>10.199999999999999</v>
      </c>
      <c r="H121" s="118">
        <v>9.6999999999999993</v>
      </c>
      <c r="I121" s="118">
        <v>10.7</v>
      </c>
    </row>
    <row r="122" spans="2:9">
      <c r="B122" s="317">
        <v>42705</v>
      </c>
      <c r="C122" s="118">
        <v>7.4</v>
      </c>
      <c r="D122" s="118" t="e">
        <v>#N/A</v>
      </c>
      <c r="E122" s="118">
        <v>12</v>
      </c>
      <c r="F122" s="118">
        <v>27.2</v>
      </c>
      <c r="G122" s="118">
        <v>13</v>
      </c>
      <c r="H122" s="118">
        <v>0.6</v>
      </c>
      <c r="I122" s="118">
        <v>13.5</v>
      </c>
    </row>
    <row r="123" spans="2:9">
      <c r="B123" s="317">
        <v>42736</v>
      </c>
      <c r="C123" s="118">
        <v>10.8</v>
      </c>
      <c r="D123" s="118" t="e">
        <v>#N/A</v>
      </c>
      <c r="E123" s="118">
        <v>12.9</v>
      </c>
      <c r="F123" s="118">
        <v>23.3</v>
      </c>
      <c r="G123" s="118">
        <v>13.9</v>
      </c>
      <c r="H123" s="118">
        <v>12.1</v>
      </c>
      <c r="I123" s="118">
        <v>12.9</v>
      </c>
    </row>
    <row r="124" spans="2:9">
      <c r="B124" s="317">
        <v>42767</v>
      </c>
      <c r="C124" s="118">
        <v>13.2</v>
      </c>
      <c r="D124" s="118" t="e">
        <v>#N/A</v>
      </c>
      <c r="E124" s="118">
        <v>11.9</v>
      </c>
      <c r="F124" s="118">
        <v>29.8</v>
      </c>
      <c r="G124" s="118">
        <v>13</v>
      </c>
      <c r="H124" s="118">
        <v>11.6</v>
      </c>
      <c r="I124" s="118">
        <v>12.1</v>
      </c>
    </row>
    <row r="125" spans="2:9">
      <c r="B125" s="317">
        <v>42795</v>
      </c>
      <c r="C125" s="118">
        <v>8.5</v>
      </c>
      <c r="D125" s="118" t="e">
        <v>#N/A</v>
      </c>
      <c r="E125" s="118">
        <v>13.1</v>
      </c>
      <c r="F125" s="118">
        <v>28.8</v>
      </c>
      <c r="G125" s="118">
        <v>13</v>
      </c>
      <c r="H125" s="118">
        <v>7.9</v>
      </c>
      <c r="I125" s="118">
        <v>14</v>
      </c>
    </row>
    <row r="126" spans="2:9">
      <c r="B126" s="317">
        <v>42826</v>
      </c>
      <c r="C126" s="118">
        <v>11.2</v>
      </c>
      <c r="D126" s="118" t="e">
        <v>#N/A</v>
      </c>
      <c r="E126" s="118">
        <v>14.5</v>
      </c>
      <c r="F126" s="118">
        <v>13.5</v>
      </c>
      <c r="G126" s="118">
        <v>13.9</v>
      </c>
      <c r="H126" s="118">
        <v>3.2</v>
      </c>
      <c r="I126" s="118">
        <v>14.2</v>
      </c>
    </row>
    <row r="127" spans="2:9">
      <c r="B127" s="317">
        <v>42856</v>
      </c>
      <c r="C127" s="118">
        <v>15.1</v>
      </c>
      <c r="D127" s="118" t="e">
        <v>#N/A</v>
      </c>
      <c r="E127" s="118">
        <v>14</v>
      </c>
      <c r="F127" s="118">
        <v>24.1</v>
      </c>
      <c r="G127" s="118">
        <v>11.7</v>
      </c>
      <c r="H127" s="118">
        <v>5.3</v>
      </c>
      <c r="I127" s="118">
        <v>16.899999999999999</v>
      </c>
    </row>
    <row r="128" spans="2:9">
      <c r="B128" s="317">
        <v>42887</v>
      </c>
      <c r="C128" s="118">
        <v>13</v>
      </c>
      <c r="D128" s="118" t="e">
        <v>#N/A</v>
      </c>
      <c r="E128" s="118">
        <v>12.5</v>
      </c>
      <c r="F128" s="118">
        <v>25.7</v>
      </c>
      <c r="G128" s="118">
        <v>13.4</v>
      </c>
      <c r="H128" s="118">
        <v>5.0999999999999996</v>
      </c>
      <c r="I128" s="118">
        <v>17</v>
      </c>
    </row>
    <row r="129" spans="2:9">
      <c r="B129" s="317">
        <v>42917</v>
      </c>
      <c r="C129" s="118">
        <v>10.5</v>
      </c>
      <c r="D129" s="118" t="e">
        <v>#N/A</v>
      </c>
      <c r="E129" s="118">
        <v>12.7</v>
      </c>
      <c r="F129" s="118">
        <v>30.7</v>
      </c>
      <c r="G129" s="118">
        <v>12.8</v>
      </c>
      <c r="H129" s="118">
        <v>2.2000000000000002</v>
      </c>
      <c r="I129" s="118">
        <v>19.5</v>
      </c>
    </row>
    <row r="130" spans="2:9">
      <c r="B130" s="317">
        <v>42948</v>
      </c>
      <c r="C130" s="118">
        <v>14.8</v>
      </c>
      <c r="D130" s="118" t="e">
        <v>#N/A</v>
      </c>
      <c r="E130" s="118">
        <v>17.600000000000001</v>
      </c>
      <c r="F130" s="118">
        <v>30.4</v>
      </c>
      <c r="G130" s="118">
        <v>11.3</v>
      </c>
      <c r="H130" s="118">
        <v>7.5</v>
      </c>
      <c r="I130" s="118">
        <v>19.600000000000001</v>
      </c>
    </row>
    <row r="131" spans="2:9">
      <c r="B131" s="317">
        <v>42979</v>
      </c>
      <c r="C131" s="118">
        <v>18.899999999999999</v>
      </c>
      <c r="D131" s="118" t="e">
        <v>#N/A</v>
      </c>
      <c r="E131" s="118">
        <v>17.399999999999999</v>
      </c>
      <c r="F131" s="118">
        <v>25.4</v>
      </c>
      <c r="G131" s="118">
        <v>15.5</v>
      </c>
      <c r="H131" s="118">
        <v>12.2</v>
      </c>
      <c r="I131" s="118">
        <v>21.2</v>
      </c>
    </row>
    <row r="132" spans="2:9">
      <c r="B132" s="317">
        <v>43009</v>
      </c>
      <c r="C132" s="118">
        <v>15.4</v>
      </c>
      <c r="D132" s="118" t="e">
        <v>#N/A</v>
      </c>
      <c r="E132" s="118">
        <v>18</v>
      </c>
      <c r="F132" s="118">
        <v>26.2</v>
      </c>
      <c r="G132" s="118">
        <v>13.7</v>
      </c>
      <c r="H132" s="118">
        <v>3.7</v>
      </c>
      <c r="I132" s="118">
        <v>22.9</v>
      </c>
    </row>
    <row r="133" spans="2:9">
      <c r="B133" s="317">
        <v>43040</v>
      </c>
      <c r="C133" s="118">
        <v>15.5</v>
      </c>
      <c r="D133" s="118" t="e">
        <v>#N/A</v>
      </c>
      <c r="E133" s="118">
        <v>17.100000000000001</v>
      </c>
      <c r="F133" s="118">
        <v>21.6</v>
      </c>
      <c r="G133" s="118">
        <v>15.6</v>
      </c>
      <c r="H133" s="118">
        <v>7.1</v>
      </c>
      <c r="I133" s="118">
        <v>21.9</v>
      </c>
    </row>
    <row r="134" spans="2:9">
      <c r="B134" s="317">
        <v>43070</v>
      </c>
      <c r="C134" s="118">
        <v>17.3</v>
      </c>
      <c r="D134" s="118" t="e">
        <v>#N/A</v>
      </c>
      <c r="E134" s="118">
        <v>16</v>
      </c>
      <c r="F134" s="118">
        <v>21.7</v>
      </c>
      <c r="G134" s="118">
        <v>15.1</v>
      </c>
      <c r="H134" s="118">
        <v>10.5</v>
      </c>
      <c r="I134" s="118">
        <v>23.4</v>
      </c>
    </row>
    <row r="135" spans="2:9">
      <c r="B135" s="317">
        <v>43101</v>
      </c>
      <c r="C135" s="118">
        <v>18.2</v>
      </c>
      <c r="D135" s="118" t="e">
        <v>#N/A</v>
      </c>
      <c r="E135" s="118">
        <v>17.399999999999999</v>
      </c>
      <c r="F135" s="118">
        <v>24.6</v>
      </c>
      <c r="G135" s="118">
        <v>18.600000000000001</v>
      </c>
      <c r="H135" s="118">
        <v>9.1999999999999993</v>
      </c>
      <c r="I135" s="118">
        <v>24.5</v>
      </c>
    </row>
    <row r="136" spans="2:9">
      <c r="B136" s="317">
        <v>43132</v>
      </c>
      <c r="C136" s="118">
        <v>14.9</v>
      </c>
      <c r="D136" s="118" t="e">
        <v>#N/A</v>
      </c>
      <c r="E136" s="118">
        <v>16.399999999999999</v>
      </c>
      <c r="F136" s="118">
        <v>14.2</v>
      </c>
      <c r="G136" s="118">
        <v>20.8</v>
      </c>
      <c r="H136" s="118">
        <v>4.5999999999999996</v>
      </c>
      <c r="I136" s="118">
        <v>19</v>
      </c>
    </row>
    <row r="137" spans="2:9">
      <c r="B137" s="317">
        <v>43160</v>
      </c>
      <c r="C137" s="118">
        <v>10</v>
      </c>
      <c r="D137" s="118" t="e">
        <v>#N/A</v>
      </c>
      <c r="E137" s="118">
        <v>15.5</v>
      </c>
      <c r="F137" s="118">
        <v>8.6</v>
      </c>
      <c r="G137" s="118">
        <v>18.399999999999999</v>
      </c>
      <c r="H137" s="118">
        <v>6.9</v>
      </c>
      <c r="I137" s="118">
        <v>16.5</v>
      </c>
    </row>
    <row r="138" spans="2:9">
      <c r="B138" s="317">
        <v>43191</v>
      </c>
      <c r="C138" s="118">
        <v>16.100000000000001</v>
      </c>
      <c r="D138" s="118" t="e">
        <v>#N/A</v>
      </c>
      <c r="E138" s="118">
        <v>14.9</v>
      </c>
      <c r="F138" s="118">
        <v>20.8</v>
      </c>
      <c r="G138" s="118">
        <v>15.6</v>
      </c>
      <c r="H138" s="118">
        <v>15.7</v>
      </c>
      <c r="I138" s="118">
        <v>17.399999999999999</v>
      </c>
    </row>
    <row r="139" spans="2:9">
      <c r="B139" s="317">
        <v>43221</v>
      </c>
      <c r="C139" s="118">
        <v>16.7</v>
      </c>
      <c r="D139" s="118" t="e">
        <v>#N/A</v>
      </c>
      <c r="E139" s="118">
        <v>13.2</v>
      </c>
      <c r="F139" s="118">
        <v>22.6</v>
      </c>
      <c r="G139" s="118">
        <v>19.3</v>
      </c>
      <c r="H139" s="118">
        <v>7.4</v>
      </c>
      <c r="I139" s="118">
        <v>13.3</v>
      </c>
    </row>
    <row r="140" spans="2:9">
      <c r="B140" s="317">
        <v>43252</v>
      </c>
      <c r="C140" s="118">
        <v>23.1</v>
      </c>
      <c r="D140" s="118" t="e">
        <v>#N/A</v>
      </c>
      <c r="E140" s="118">
        <v>12</v>
      </c>
      <c r="F140" s="118">
        <v>15.7</v>
      </c>
      <c r="G140" s="118">
        <v>15.1</v>
      </c>
      <c r="H140" s="118">
        <v>7.9</v>
      </c>
      <c r="I140" s="118">
        <v>16.100000000000001</v>
      </c>
    </row>
    <row r="141" spans="2:9">
      <c r="B141" s="317">
        <v>43282</v>
      </c>
      <c r="C141" s="118">
        <v>22.2</v>
      </c>
      <c r="D141" s="118" t="e">
        <v>#N/A</v>
      </c>
      <c r="E141" s="118">
        <v>13.3</v>
      </c>
      <c r="F141" s="118">
        <v>15.1</v>
      </c>
      <c r="G141" s="118">
        <v>12.6</v>
      </c>
      <c r="H141" s="118">
        <v>1.2</v>
      </c>
      <c r="I141" s="118">
        <v>14</v>
      </c>
    </row>
    <row r="142" spans="2:9">
      <c r="B142" s="317">
        <v>43313</v>
      </c>
      <c r="C142" s="118">
        <v>21.5</v>
      </c>
      <c r="D142" s="118" t="e">
        <v>#N/A</v>
      </c>
      <c r="E142" s="118">
        <v>13.1</v>
      </c>
      <c r="F142" s="118">
        <v>18.8</v>
      </c>
      <c r="G142" s="118">
        <v>13.1</v>
      </c>
      <c r="H142" s="118">
        <v>5.0999999999999996</v>
      </c>
      <c r="I142" s="118">
        <v>16</v>
      </c>
    </row>
    <row r="143" spans="2:9">
      <c r="B143" s="317">
        <v>43344</v>
      </c>
      <c r="C143" s="118">
        <v>10.9</v>
      </c>
      <c r="D143" s="118" t="e">
        <v>#N/A</v>
      </c>
      <c r="E143" s="118">
        <v>12.6</v>
      </c>
      <c r="F143" s="118">
        <v>16.8</v>
      </c>
      <c r="G143" s="118">
        <v>10.4</v>
      </c>
      <c r="H143" s="118">
        <v>1.7</v>
      </c>
      <c r="I143" s="118">
        <v>15.5</v>
      </c>
    </row>
    <row r="144" spans="2:9">
      <c r="B144" s="317">
        <v>43374</v>
      </c>
      <c r="C144" s="118">
        <v>11.8</v>
      </c>
      <c r="D144" s="118" t="e">
        <v>#N/A</v>
      </c>
      <c r="E144" s="118">
        <v>10.6</v>
      </c>
      <c r="F144" s="118">
        <v>4.5</v>
      </c>
      <c r="G144" s="118">
        <v>10.199999999999999</v>
      </c>
      <c r="H144" s="118">
        <v>8.1999999999999993</v>
      </c>
      <c r="I144" s="118">
        <v>15</v>
      </c>
    </row>
    <row r="145" spans="2:9">
      <c r="B145" s="317">
        <v>43405</v>
      </c>
      <c r="C145" s="118">
        <v>17.3</v>
      </c>
      <c r="D145" s="118" t="e">
        <v>#N/A</v>
      </c>
      <c r="E145" s="118">
        <v>8.6999999999999993</v>
      </c>
      <c r="F145" s="118">
        <v>13.8</v>
      </c>
      <c r="G145" s="118">
        <v>10.8</v>
      </c>
      <c r="H145" s="118">
        <v>9.5</v>
      </c>
      <c r="I145" s="118">
        <v>14.3</v>
      </c>
    </row>
    <row r="146" spans="2:9">
      <c r="B146" s="317">
        <v>43435</v>
      </c>
      <c r="C146" s="118">
        <v>14.2</v>
      </c>
      <c r="D146" s="118" t="e">
        <v>#N/A</v>
      </c>
      <c r="E146" s="118">
        <v>9.3000000000000007</v>
      </c>
      <c r="F146" s="118">
        <v>19.5</v>
      </c>
      <c r="G146" s="118">
        <v>14.3</v>
      </c>
      <c r="H146" s="118">
        <v>5.3</v>
      </c>
      <c r="I146" s="118">
        <v>9.9</v>
      </c>
    </row>
    <row r="147" spans="2:9">
      <c r="B147" s="317">
        <v>43466</v>
      </c>
      <c r="C147" s="118">
        <v>9.5</v>
      </c>
      <c r="D147" s="118" t="e">
        <v>#N/A</v>
      </c>
      <c r="E147" s="118">
        <v>6.5</v>
      </c>
      <c r="F147" s="118">
        <v>11.9</v>
      </c>
      <c r="G147" s="118">
        <v>11.2</v>
      </c>
      <c r="H147" s="118">
        <v>3.4</v>
      </c>
      <c r="I147" s="118">
        <v>10.8</v>
      </c>
    </row>
    <row r="148" spans="2:9">
      <c r="B148" s="317">
        <v>43497</v>
      </c>
      <c r="C148" s="118">
        <v>5.2</v>
      </c>
      <c r="D148" s="118" t="e">
        <v>#N/A</v>
      </c>
      <c r="E148" s="118">
        <v>5.8</v>
      </c>
      <c r="F148" s="118">
        <v>5.9</v>
      </c>
      <c r="G148" s="118">
        <v>9.1</v>
      </c>
      <c r="H148" s="118">
        <v>-2.8</v>
      </c>
      <c r="I148" s="118">
        <v>9.4</v>
      </c>
    </row>
    <row r="149" spans="2:9">
      <c r="B149" s="317">
        <v>43525</v>
      </c>
      <c r="C149" s="118">
        <v>11.2</v>
      </c>
      <c r="D149" s="118" t="e">
        <v>#N/A</v>
      </c>
      <c r="E149" s="118">
        <v>2.9</v>
      </c>
      <c r="F149" s="118">
        <v>2.4</v>
      </c>
      <c r="G149" s="118">
        <v>8.5</v>
      </c>
      <c r="H149" s="118">
        <v>4.9000000000000004</v>
      </c>
      <c r="I149" s="118">
        <v>3.1</v>
      </c>
    </row>
    <row r="150" spans="2:9">
      <c r="B150" s="317">
        <v>43556</v>
      </c>
      <c r="C150" s="118">
        <v>6.4</v>
      </c>
      <c r="D150" s="118" t="e">
        <v>#N/A</v>
      </c>
      <c r="E150" s="118">
        <v>2.2999999999999998</v>
      </c>
      <c r="F150" s="118">
        <v>-1.4</v>
      </c>
      <c r="G150" s="118">
        <v>8.6</v>
      </c>
      <c r="H150" s="118">
        <v>-0.5</v>
      </c>
      <c r="I150" s="118">
        <v>-0.5</v>
      </c>
    </row>
    <row r="151" spans="2:9">
      <c r="B151" s="317">
        <v>43586</v>
      </c>
      <c r="C151" s="118">
        <v>10</v>
      </c>
      <c r="D151" s="118" t="e">
        <v>#N/A</v>
      </c>
      <c r="E151" s="118">
        <v>5.0999999999999996</v>
      </c>
      <c r="F151" s="118">
        <v>-2.2999999999999998</v>
      </c>
      <c r="G151" s="118">
        <v>6.6</v>
      </c>
      <c r="H151" s="118">
        <v>5.4</v>
      </c>
      <c r="I151" s="118">
        <v>3.9</v>
      </c>
    </row>
    <row r="152" spans="2:9">
      <c r="B152" s="317">
        <v>43617</v>
      </c>
      <c r="C152" s="118">
        <v>4.9000000000000004</v>
      </c>
      <c r="D152" s="118" t="e">
        <v>#N/A</v>
      </c>
      <c r="E152" s="118">
        <v>4.2</v>
      </c>
      <c r="F152" s="118">
        <v>-1</v>
      </c>
      <c r="G152" s="118">
        <v>4.5999999999999996</v>
      </c>
      <c r="H152" s="118">
        <v>4.7</v>
      </c>
      <c r="I152" s="118">
        <v>-2.6</v>
      </c>
    </row>
    <row r="153" spans="2:9">
      <c r="B153" s="317">
        <v>43647</v>
      </c>
      <c r="C153" s="118">
        <v>8.3000000000000007</v>
      </c>
      <c r="D153" s="118" t="e">
        <v>#N/A</v>
      </c>
      <c r="E153" s="118">
        <v>5.7</v>
      </c>
      <c r="F153" s="118">
        <v>5</v>
      </c>
      <c r="G153" s="118">
        <v>6.1</v>
      </c>
      <c r="H153" s="118">
        <v>4.7</v>
      </c>
      <c r="I153" s="118">
        <v>-5.7</v>
      </c>
    </row>
    <row r="154" spans="2:9">
      <c r="B154" s="317">
        <v>43678</v>
      </c>
      <c r="C154" s="118">
        <v>10.3</v>
      </c>
      <c r="D154" s="118" t="e">
        <v>#N/A</v>
      </c>
      <c r="E154" s="118">
        <v>4.8</v>
      </c>
      <c r="F154" s="118">
        <v>-2.7</v>
      </c>
      <c r="G154" s="118">
        <v>8.8000000000000007</v>
      </c>
      <c r="H154" s="118">
        <v>5.9</v>
      </c>
      <c r="I154" s="118">
        <v>-2.8</v>
      </c>
    </row>
    <row r="155" spans="2:9">
      <c r="B155" s="317">
        <v>43709</v>
      </c>
      <c r="C155" s="118">
        <v>4.9000000000000004</v>
      </c>
      <c r="D155" s="118" t="e">
        <v>#N/A</v>
      </c>
      <c r="E155" s="118">
        <v>3.4</v>
      </c>
      <c r="F155" s="118">
        <v>-18.600000000000001</v>
      </c>
      <c r="G155" s="118">
        <v>7.7</v>
      </c>
      <c r="H155" s="118">
        <v>1.5</v>
      </c>
      <c r="I155" s="118">
        <v>-7.7</v>
      </c>
    </row>
    <row r="156" spans="2:9">
      <c r="B156" s="317">
        <v>43739</v>
      </c>
      <c r="C156" s="118">
        <v>3.3</v>
      </c>
      <c r="D156" s="118" t="e">
        <v>#N/A</v>
      </c>
      <c r="E156" s="118">
        <v>4.9000000000000004</v>
      </c>
      <c r="F156" s="118">
        <v>-8.6</v>
      </c>
      <c r="G156" s="118">
        <v>6.8</v>
      </c>
      <c r="H156" s="118">
        <v>-3.9</v>
      </c>
      <c r="I156" s="118">
        <v>-8.6999999999999993</v>
      </c>
    </row>
    <row r="157" spans="2:9">
      <c r="B157" s="317">
        <v>43770</v>
      </c>
      <c r="C157" s="118">
        <v>5.5</v>
      </c>
      <c r="D157" s="118" t="e">
        <v>#N/A</v>
      </c>
      <c r="E157" s="118">
        <v>4.7</v>
      </c>
      <c r="F157" s="118">
        <v>1.6</v>
      </c>
      <c r="G157" s="118">
        <v>4.8</v>
      </c>
      <c r="H157" s="118">
        <v>-3.8</v>
      </c>
      <c r="I157" s="118">
        <v>-8.3000000000000007</v>
      </c>
    </row>
    <row r="158" spans="2:9">
      <c r="B158" s="317">
        <v>43800</v>
      </c>
      <c r="C158" s="118">
        <v>5.8</v>
      </c>
      <c r="D158" s="118" t="e">
        <v>#N/A</v>
      </c>
      <c r="E158" s="118">
        <v>4</v>
      </c>
      <c r="F158" s="118">
        <v>-4.7</v>
      </c>
      <c r="G158" s="118">
        <v>4.4000000000000004</v>
      </c>
      <c r="H158" s="118">
        <v>7.2</v>
      </c>
      <c r="I158" s="118">
        <v>-7.6</v>
      </c>
    </row>
    <row r="159" spans="2:9">
      <c r="B159" s="317">
        <v>43831</v>
      </c>
      <c r="C159" s="118">
        <v>6.1</v>
      </c>
      <c r="D159" s="118" t="e">
        <v>#N/A</v>
      </c>
      <c r="E159" s="118">
        <v>5.3</v>
      </c>
      <c r="F159" s="118">
        <v>-1.3</v>
      </c>
      <c r="G159" s="118">
        <v>6.3</v>
      </c>
      <c r="H159" s="118">
        <v>3.1</v>
      </c>
      <c r="I159" s="118">
        <v>-0.1</v>
      </c>
    </row>
    <row r="160" spans="2:9">
      <c r="B160" s="317">
        <v>43862</v>
      </c>
      <c r="C160" s="118">
        <v>4.7</v>
      </c>
      <c r="D160" s="118" t="e">
        <v>#N/A</v>
      </c>
      <c r="E160" s="118">
        <v>4.5999999999999996</v>
      </c>
      <c r="F160" s="118">
        <v>3</v>
      </c>
      <c r="G160" s="118">
        <v>7.5</v>
      </c>
      <c r="H160" s="118">
        <v>4.8</v>
      </c>
      <c r="I160" s="118">
        <v>0.1</v>
      </c>
    </row>
    <row r="161" spans="2:9">
      <c r="B161" s="317">
        <v>43891</v>
      </c>
      <c r="C161" s="118">
        <v>-6.1</v>
      </c>
      <c r="D161" s="118" t="e">
        <v>#N/A</v>
      </c>
      <c r="E161" s="118">
        <v>-19.3</v>
      </c>
      <c r="F161" s="118">
        <v>-21.4</v>
      </c>
      <c r="G161" s="118">
        <v>-1.3</v>
      </c>
      <c r="H161" s="118">
        <v>-10.199999999999999</v>
      </c>
      <c r="I161" s="118">
        <v>-18.100000000000001</v>
      </c>
    </row>
    <row r="162" spans="2:9">
      <c r="B162" s="317">
        <v>43922</v>
      </c>
      <c r="C162" s="118">
        <v>-58.7</v>
      </c>
      <c r="D162" s="118" t="e">
        <v>#N/A</v>
      </c>
      <c r="E162" s="118" t="e">
        <v>#N/A</v>
      </c>
      <c r="F162" s="118">
        <v>-55.9</v>
      </c>
      <c r="G162" s="118">
        <v>-48.9</v>
      </c>
      <c r="H162" s="118">
        <v>-44.1</v>
      </c>
      <c r="I162" s="118">
        <v>-43.8</v>
      </c>
    </row>
    <row r="163" spans="2:9">
      <c r="B163" s="317">
        <v>43952</v>
      </c>
      <c r="C163" s="118">
        <v>-14.4</v>
      </c>
      <c r="D163" s="118" t="e">
        <v>#N/A</v>
      </c>
      <c r="E163" s="118">
        <v>-24.1</v>
      </c>
      <c r="F163" s="118">
        <v>-49</v>
      </c>
      <c r="G163" s="118">
        <v>-35</v>
      </c>
      <c r="H163" s="118">
        <v>-26.7</v>
      </c>
      <c r="I163" s="118">
        <v>-18.8</v>
      </c>
    </row>
    <row r="164" spans="2:9">
      <c r="B164" s="317">
        <v>43983</v>
      </c>
      <c r="C164" s="118">
        <v>11.8</v>
      </c>
      <c r="D164" s="118" t="e">
        <v>#N/A</v>
      </c>
      <c r="E164" s="118">
        <v>-11.6</v>
      </c>
      <c r="F164" s="118">
        <v>-33.799999999999997</v>
      </c>
      <c r="G164" s="118">
        <v>-11.5</v>
      </c>
      <c r="H164" s="118">
        <v>-2.7</v>
      </c>
      <c r="I164" s="118">
        <v>0.4</v>
      </c>
    </row>
    <row r="165" spans="2:9">
      <c r="B165" s="317">
        <v>44013</v>
      </c>
      <c r="C165" s="118">
        <v>17.399999999999999</v>
      </c>
      <c r="D165" s="118" t="e">
        <v>#N/A</v>
      </c>
      <c r="E165" s="118">
        <v>-5.8</v>
      </c>
      <c r="F165" s="118">
        <v>4.2</v>
      </c>
      <c r="G165" s="118">
        <v>1.7</v>
      </c>
      <c r="H165" s="118">
        <v>12.9</v>
      </c>
      <c r="I165" s="118">
        <v>7.8</v>
      </c>
    </row>
    <row r="166" spans="2:9">
      <c r="B166" s="317">
        <v>44044</v>
      </c>
      <c r="C166" s="118">
        <v>17.100000000000001</v>
      </c>
      <c r="D166" s="118" t="e">
        <v>#N/A</v>
      </c>
      <c r="E166" s="118">
        <v>-6.8</v>
      </c>
      <c r="F166" s="118">
        <v>-16.399999999999999</v>
      </c>
      <c r="G166" s="118">
        <v>1.6</v>
      </c>
      <c r="H166" s="118">
        <v>9.1</v>
      </c>
      <c r="I166" s="118">
        <v>10.199999999999999</v>
      </c>
    </row>
    <row r="167" spans="2:9">
      <c r="B167" s="317">
        <v>44075</v>
      </c>
      <c r="C167" s="118">
        <v>8.1</v>
      </c>
      <c r="D167" s="118" t="e">
        <v>#N/A</v>
      </c>
      <c r="E167" s="118">
        <v>-0.7</v>
      </c>
      <c r="F167" s="118">
        <v>-9.4</v>
      </c>
      <c r="G167" s="118">
        <v>0.1</v>
      </c>
      <c r="H167" s="118">
        <v>5.0999999999999996</v>
      </c>
      <c r="I167" s="118">
        <v>15.5</v>
      </c>
    </row>
    <row r="168" spans="2:9">
      <c r="B168" s="317">
        <v>44105</v>
      </c>
      <c r="C168" s="118">
        <v>5.0999999999999996</v>
      </c>
      <c r="D168" s="118" t="e">
        <v>#N/A</v>
      </c>
      <c r="E168" s="118">
        <v>-0.7</v>
      </c>
      <c r="F168" s="118">
        <v>16.2</v>
      </c>
      <c r="G168" s="118">
        <v>-4.0999999999999996</v>
      </c>
      <c r="H168" s="118">
        <v>5.5</v>
      </c>
      <c r="I168" s="118">
        <v>13.5</v>
      </c>
    </row>
    <row r="169" spans="2:9">
      <c r="B169" s="317">
        <v>44136</v>
      </c>
      <c r="C169" s="118">
        <v>-6.5</v>
      </c>
      <c r="D169" s="118" t="e">
        <v>#N/A</v>
      </c>
      <c r="E169" s="118">
        <v>-13</v>
      </c>
      <c r="F169" s="118">
        <v>-8.9</v>
      </c>
      <c r="G169" s="118">
        <v>-4.0999999999999996</v>
      </c>
      <c r="H169" s="118">
        <v>-0.5</v>
      </c>
      <c r="I169" s="118">
        <v>5.7</v>
      </c>
    </row>
    <row r="170" spans="2:9">
      <c r="B170" s="317">
        <v>44166</v>
      </c>
      <c r="C170" s="118">
        <v>5.5</v>
      </c>
      <c r="D170" s="118" t="e">
        <v>#N/A</v>
      </c>
      <c r="E170" s="118">
        <v>-0.8</v>
      </c>
      <c r="F170" s="118">
        <v>-5.4</v>
      </c>
      <c r="G170" s="118">
        <v>2.6</v>
      </c>
      <c r="H170" s="118">
        <v>2.2000000000000002</v>
      </c>
      <c r="I170" s="118">
        <v>6.1</v>
      </c>
    </row>
    <row r="171" spans="2:9">
      <c r="B171" s="317">
        <v>44197</v>
      </c>
      <c r="C171" s="118">
        <v>4.9000000000000004</v>
      </c>
      <c r="D171" s="118" t="e">
        <v>#N/A</v>
      </c>
      <c r="E171" s="118">
        <v>-3.3</v>
      </c>
      <c r="F171" s="118">
        <v>-23</v>
      </c>
      <c r="G171" s="118">
        <v>3.5</v>
      </c>
      <c r="H171" s="118">
        <v>3.2</v>
      </c>
      <c r="I171" s="118">
        <v>9.5</v>
      </c>
    </row>
    <row r="172" spans="2:9">
      <c r="B172" s="317">
        <v>44228</v>
      </c>
      <c r="C172" s="118">
        <v>7.5</v>
      </c>
      <c r="D172" s="118" t="e">
        <v>#N/A</v>
      </c>
      <c r="E172" s="118">
        <v>2.9</v>
      </c>
      <c r="F172" s="118">
        <v>1</v>
      </c>
      <c r="G172" s="118">
        <v>1.5</v>
      </c>
      <c r="H172" s="118">
        <v>-4.4000000000000004</v>
      </c>
      <c r="I172" s="118">
        <v>20</v>
      </c>
    </row>
    <row r="173" spans="2:9">
      <c r="B173" s="317">
        <v>44256</v>
      </c>
      <c r="C173" s="118">
        <v>8.1999999999999993</v>
      </c>
      <c r="D173" s="118" t="e">
        <v>#N/A</v>
      </c>
      <c r="E173" s="118">
        <v>9.5</v>
      </c>
      <c r="F173" s="118">
        <v>34</v>
      </c>
      <c r="G173" s="118">
        <v>9.3000000000000007</v>
      </c>
      <c r="H173" s="118">
        <v>0.5</v>
      </c>
      <c r="I173" s="118">
        <v>30.3</v>
      </c>
    </row>
    <row r="174" spans="2:9">
      <c r="B174" s="317">
        <v>44287</v>
      </c>
      <c r="C174" s="118">
        <v>25.4</v>
      </c>
      <c r="D174" s="118" t="e">
        <v>#N/A</v>
      </c>
      <c r="E174" s="118">
        <v>13</v>
      </c>
      <c r="F174" s="118" t="e">
        <v>#N/A</v>
      </c>
      <c r="G174" s="118">
        <v>23.7</v>
      </c>
      <c r="H174" s="118">
        <v>17.2</v>
      </c>
      <c r="I174" s="118">
        <v>36.5</v>
      </c>
    </row>
    <row r="175" spans="2:9">
      <c r="B175" s="317">
        <v>44317</v>
      </c>
      <c r="C175" s="118">
        <v>19.399999999999999</v>
      </c>
      <c r="D175" s="118" t="e">
        <v>#N/A</v>
      </c>
      <c r="E175" s="118">
        <v>17.8</v>
      </c>
      <c r="F175" s="118" t="e">
        <v>#N/A</v>
      </c>
      <c r="G175" s="118">
        <v>23.5</v>
      </c>
      <c r="H175" s="118">
        <v>12.7</v>
      </c>
      <c r="I175" s="118">
        <v>28</v>
      </c>
    </row>
    <row r="176" spans="2:9">
      <c r="B176" s="317">
        <v>44348</v>
      </c>
      <c r="C176" s="118">
        <v>12</v>
      </c>
      <c r="D176" s="118" t="e">
        <v>#N/A</v>
      </c>
      <c r="E176" s="118">
        <v>18.899999999999999</v>
      </c>
      <c r="F176" s="118" t="e">
        <v>#N/A</v>
      </c>
      <c r="G176" s="118">
        <v>20.5</v>
      </c>
      <c r="H176" s="118">
        <v>-0.7</v>
      </c>
      <c r="I176" s="118">
        <v>27.6</v>
      </c>
    </row>
  </sheetData>
  <pageMargins left="0.7" right="0.7" top="0.75" bottom="0.75" header="0.3" footer="0.3"/>
  <drawing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H179"/>
  <sheetViews>
    <sheetView workbookViewId="0">
      <selection activeCell="J23" sqref="J23"/>
    </sheetView>
  </sheetViews>
  <sheetFormatPr baseColWidth="10" defaultRowHeight="15"/>
  <sheetData>
    <row r="2" spans="1:8">
      <c r="A2" s="318" t="s">
        <v>644</v>
      </c>
    </row>
    <row r="5" spans="1:8">
      <c r="B5" t="s">
        <v>5</v>
      </c>
      <c r="C5" t="s">
        <v>8</v>
      </c>
      <c r="D5" t="s">
        <v>6</v>
      </c>
      <c r="E5" t="s">
        <v>39</v>
      </c>
      <c r="F5" t="s">
        <v>31</v>
      </c>
      <c r="G5" t="s">
        <v>4</v>
      </c>
      <c r="H5" t="s">
        <v>3</v>
      </c>
    </row>
    <row r="6" spans="1:8">
      <c r="A6" s="316">
        <v>39083</v>
      </c>
      <c r="B6">
        <v>10.5</v>
      </c>
      <c r="C6" t="e">
        <v>#N/A</v>
      </c>
      <c r="D6">
        <v>10.9</v>
      </c>
      <c r="E6">
        <v>23.8</v>
      </c>
      <c r="F6">
        <v>44.3</v>
      </c>
      <c r="G6">
        <v>23.2</v>
      </c>
      <c r="H6">
        <v>18.600000000000001</v>
      </c>
    </row>
    <row r="7" spans="1:8">
      <c r="A7" s="316">
        <v>39114</v>
      </c>
      <c r="B7">
        <v>13.9</v>
      </c>
      <c r="C7" t="e">
        <v>#N/A</v>
      </c>
      <c r="D7">
        <v>24.3</v>
      </c>
      <c r="E7">
        <v>18.7</v>
      </c>
      <c r="F7">
        <v>58.9</v>
      </c>
      <c r="G7">
        <v>22.8</v>
      </c>
      <c r="H7">
        <v>11.8</v>
      </c>
    </row>
    <row r="8" spans="1:8">
      <c r="A8" s="316">
        <v>39142</v>
      </c>
      <c r="B8">
        <v>14.3</v>
      </c>
      <c r="C8" t="e">
        <v>#N/A</v>
      </c>
      <c r="D8">
        <v>23.1</v>
      </c>
      <c r="E8">
        <v>22.4</v>
      </c>
      <c r="F8">
        <v>50.2</v>
      </c>
      <c r="G8">
        <v>23.9</v>
      </c>
      <c r="H8">
        <v>18</v>
      </c>
    </row>
    <row r="9" spans="1:8">
      <c r="A9" s="316">
        <v>39173</v>
      </c>
      <c r="B9">
        <v>13.8</v>
      </c>
      <c r="C9" t="e">
        <v>#N/A</v>
      </c>
      <c r="D9">
        <v>21.7</v>
      </c>
      <c r="E9">
        <v>19.5</v>
      </c>
      <c r="F9">
        <v>45.7</v>
      </c>
      <c r="G9">
        <v>23</v>
      </c>
      <c r="H9">
        <v>16.399999999999999</v>
      </c>
    </row>
    <row r="10" spans="1:8">
      <c r="A10" s="316">
        <v>39203</v>
      </c>
      <c r="B10">
        <v>11.8</v>
      </c>
      <c r="C10" t="e">
        <v>#N/A</v>
      </c>
      <c r="D10">
        <v>24.3</v>
      </c>
      <c r="E10">
        <v>23.1</v>
      </c>
      <c r="F10">
        <v>47.1</v>
      </c>
      <c r="G10">
        <v>19.2</v>
      </c>
      <c r="H10">
        <v>19</v>
      </c>
    </row>
    <row r="11" spans="1:8">
      <c r="A11" s="316">
        <v>39234</v>
      </c>
      <c r="B11">
        <v>13.9</v>
      </c>
      <c r="C11" t="e">
        <v>#N/A</v>
      </c>
      <c r="D11">
        <v>27.9</v>
      </c>
      <c r="E11">
        <v>17.100000000000001</v>
      </c>
      <c r="F11">
        <v>37.5</v>
      </c>
      <c r="G11">
        <v>21.9</v>
      </c>
      <c r="H11">
        <v>19.899999999999999</v>
      </c>
    </row>
    <row r="12" spans="1:8">
      <c r="A12" s="316">
        <v>39264</v>
      </c>
      <c r="B12">
        <v>14.6</v>
      </c>
      <c r="C12" t="e">
        <v>#N/A</v>
      </c>
      <c r="D12">
        <v>16.899999999999999</v>
      </c>
      <c r="E12">
        <v>18.399999999999999</v>
      </c>
      <c r="F12">
        <v>39.5</v>
      </c>
      <c r="G12">
        <v>22.7</v>
      </c>
      <c r="H12">
        <v>20.8</v>
      </c>
    </row>
    <row r="13" spans="1:8">
      <c r="A13" s="316">
        <v>39295</v>
      </c>
      <c r="B13">
        <v>13.7</v>
      </c>
      <c r="C13" t="e">
        <v>#N/A</v>
      </c>
      <c r="D13">
        <v>12.8</v>
      </c>
      <c r="E13">
        <v>14.5</v>
      </c>
      <c r="F13">
        <v>40.1</v>
      </c>
      <c r="G13">
        <v>25.4</v>
      </c>
      <c r="H13">
        <v>18.8</v>
      </c>
    </row>
    <row r="14" spans="1:8">
      <c r="A14" s="316">
        <v>39326</v>
      </c>
      <c r="B14">
        <v>12.9</v>
      </c>
      <c r="C14" t="e">
        <v>#N/A</v>
      </c>
      <c r="D14">
        <v>16.7</v>
      </c>
      <c r="E14">
        <v>12</v>
      </c>
      <c r="F14">
        <v>33</v>
      </c>
      <c r="G14">
        <v>18.7</v>
      </c>
      <c r="H14">
        <v>14</v>
      </c>
    </row>
    <row r="15" spans="1:8">
      <c r="A15" s="316">
        <v>39356</v>
      </c>
      <c r="B15">
        <v>12.4</v>
      </c>
      <c r="C15" t="e">
        <v>#N/A</v>
      </c>
      <c r="D15">
        <v>13.5</v>
      </c>
      <c r="E15">
        <v>18</v>
      </c>
      <c r="F15">
        <v>24.4</v>
      </c>
      <c r="G15">
        <v>19.899999999999999</v>
      </c>
      <c r="H15">
        <v>19.5</v>
      </c>
    </row>
    <row r="16" spans="1:8">
      <c r="A16" s="316">
        <v>39387</v>
      </c>
      <c r="B16">
        <v>13.1</v>
      </c>
      <c r="C16" t="e">
        <v>#N/A</v>
      </c>
      <c r="D16">
        <v>15.8</v>
      </c>
      <c r="E16">
        <v>16.899999999999999</v>
      </c>
      <c r="F16">
        <v>24</v>
      </c>
      <c r="G16">
        <v>14.4</v>
      </c>
      <c r="H16">
        <v>10.8</v>
      </c>
    </row>
    <row r="17" spans="1:8">
      <c r="A17" s="316">
        <v>39417</v>
      </c>
      <c r="B17">
        <v>8.3000000000000007</v>
      </c>
      <c r="C17" t="e">
        <v>#N/A</v>
      </c>
      <c r="D17">
        <v>14.2</v>
      </c>
      <c r="E17">
        <v>9.1999999999999904</v>
      </c>
      <c r="F17">
        <v>24.6</v>
      </c>
      <c r="G17">
        <v>18</v>
      </c>
      <c r="H17">
        <v>12.2</v>
      </c>
    </row>
    <row r="18" spans="1:8">
      <c r="A18" s="316">
        <v>39448</v>
      </c>
      <c r="B18">
        <v>13.2</v>
      </c>
      <c r="C18" t="e">
        <v>#N/A</v>
      </c>
      <c r="D18">
        <v>8.1</v>
      </c>
      <c r="E18">
        <v>-8.4</v>
      </c>
      <c r="F18">
        <v>36.9</v>
      </c>
      <c r="G18">
        <v>8.8000000000000007</v>
      </c>
      <c r="H18">
        <v>13.1</v>
      </c>
    </row>
    <row r="19" spans="1:8">
      <c r="A19" s="316">
        <v>39479</v>
      </c>
      <c r="B19">
        <v>9.4</v>
      </c>
      <c r="C19" t="e">
        <v>#N/A</v>
      </c>
      <c r="D19">
        <v>7.9</v>
      </c>
      <c r="E19">
        <v>-18.2</v>
      </c>
      <c r="F19">
        <v>30.9</v>
      </c>
      <c r="G19">
        <v>5</v>
      </c>
      <c r="H19">
        <v>11.2</v>
      </c>
    </row>
    <row r="20" spans="1:8">
      <c r="A20" s="316">
        <v>39508</v>
      </c>
      <c r="B20">
        <v>7.3</v>
      </c>
      <c r="C20" t="e">
        <v>#N/A</v>
      </c>
      <c r="D20">
        <v>3</v>
      </c>
      <c r="E20">
        <v>-3.5</v>
      </c>
      <c r="F20">
        <v>28.3</v>
      </c>
      <c r="G20">
        <v>-6.3</v>
      </c>
      <c r="H20">
        <v>12.3</v>
      </c>
    </row>
    <row r="21" spans="1:8">
      <c r="A21" s="316">
        <v>39539</v>
      </c>
      <c r="B21">
        <v>9.4</v>
      </c>
      <c r="C21" t="e">
        <v>#N/A</v>
      </c>
      <c r="D21">
        <v>4.5999999999999996</v>
      </c>
      <c r="E21">
        <v>-5.5</v>
      </c>
      <c r="F21">
        <v>21.6</v>
      </c>
      <c r="G21">
        <v>-4</v>
      </c>
      <c r="H21">
        <v>12</v>
      </c>
    </row>
    <row r="22" spans="1:8">
      <c r="A22" s="316">
        <v>39569</v>
      </c>
      <c r="B22">
        <v>7</v>
      </c>
      <c r="C22" t="e">
        <v>#N/A</v>
      </c>
      <c r="D22">
        <v>15.2</v>
      </c>
      <c r="E22">
        <v>-4.0999999999999996</v>
      </c>
      <c r="F22">
        <v>25.1</v>
      </c>
      <c r="G22">
        <v>1.3</v>
      </c>
      <c r="H22">
        <v>8.9</v>
      </c>
    </row>
    <row r="23" spans="1:8">
      <c r="A23" s="316">
        <v>39600</v>
      </c>
      <c r="B23">
        <v>6.4</v>
      </c>
      <c r="C23" t="e">
        <v>#N/A</v>
      </c>
      <c r="D23">
        <v>11</v>
      </c>
      <c r="E23">
        <v>-11.4</v>
      </c>
      <c r="F23">
        <v>24.2</v>
      </c>
      <c r="G23">
        <v>-11.4</v>
      </c>
      <c r="H23">
        <v>12.7</v>
      </c>
    </row>
    <row r="24" spans="1:8">
      <c r="A24" s="316">
        <v>39630</v>
      </c>
      <c r="B24">
        <v>-1</v>
      </c>
      <c r="C24" t="e">
        <v>#N/A</v>
      </c>
      <c r="D24">
        <v>9.1</v>
      </c>
      <c r="E24">
        <v>-13.2</v>
      </c>
      <c r="F24">
        <v>20.9</v>
      </c>
      <c r="G24">
        <v>4.7</v>
      </c>
      <c r="H24">
        <v>6</v>
      </c>
    </row>
    <row r="25" spans="1:8">
      <c r="A25" s="316">
        <v>39661</v>
      </c>
      <c r="B25">
        <v>-1.6</v>
      </c>
      <c r="C25" t="e">
        <v>#N/A</v>
      </c>
      <c r="D25">
        <v>7.3</v>
      </c>
      <c r="E25">
        <v>-17.600000000000001</v>
      </c>
      <c r="F25">
        <v>22.3</v>
      </c>
      <c r="G25">
        <v>-15.4</v>
      </c>
      <c r="H25">
        <v>5.6</v>
      </c>
    </row>
    <row r="26" spans="1:8">
      <c r="A26" s="316">
        <v>39692</v>
      </c>
      <c r="B26">
        <v>0.3</v>
      </c>
      <c r="C26" t="e">
        <v>#N/A</v>
      </c>
      <c r="D26">
        <v>5.0999999999999996</v>
      </c>
      <c r="E26">
        <v>-20.3</v>
      </c>
      <c r="F26">
        <v>12.2</v>
      </c>
      <c r="G26">
        <v>-15.9</v>
      </c>
      <c r="H26">
        <v>4.7</v>
      </c>
    </row>
    <row r="27" spans="1:8">
      <c r="A27" s="316">
        <v>39722</v>
      </c>
      <c r="B27">
        <v>-7.7</v>
      </c>
      <c r="C27" t="e">
        <v>#N/A</v>
      </c>
      <c r="D27">
        <v>-2.4</v>
      </c>
      <c r="E27">
        <v>-31.5</v>
      </c>
      <c r="F27">
        <v>4.9000000000000004</v>
      </c>
      <c r="G27">
        <v>-12</v>
      </c>
      <c r="H27">
        <v>-5.3</v>
      </c>
    </row>
    <row r="28" spans="1:8">
      <c r="A28" s="316">
        <v>39753</v>
      </c>
      <c r="B28">
        <v>-12.1</v>
      </c>
      <c r="C28" t="e">
        <v>#N/A</v>
      </c>
      <c r="D28">
        <v>-2.2000000000000002</v>
      </c>
      <c r="E28">
        <v>-45.8</v>
      </c>
      <c r="F28">
        <v>-5</v>
      </c>
      <c r="G28">
        <v>-8.1999999999999904</v>
      </c>
      <c r="H28">
        <v>-9.6999999999999904</v>
      </c>
    </row>
    <row r="29" spans="1:8">
      <c r="A29" s="316">
        <v>39783</v>
      </c>
      <c r="B29">
        <v>-15.7</v>
      </c>
      <c r="C29" t="e">
        <v>#N/A</v>
      </c>
      <c r="D29">
        <v>-3.1</v>
      </c>
      <c r="E29">
        <v>-44.6</v>
      </c>
      <c r="F29">
        <v>-20.6</v>
      </c>
      <c r="G29">
        <v>-20.8</v>
      </c>
      <c r="H29">
        <v>-7.3</v>
      </c>
    </row>
    <row r="30" spans="1:8">
      <c r="A30" s="316">
        <v>39814</v>
      </c>
      <c r="B30">
        <v>-19.5</v>
      </c>
      <c r="C30" t="e">
        <v>#N/A</v>
      </c>
      <c r="D30">
        <v>1.3</v>
      </c>
      <c r="E30">
        <v>-54.1</v>
      </c>
      <c r="F30">
        <v>-27.7</v>
      </c>
      <c r="G30">
        <v>-22.1</v>
      </c>
      <c r="H30">
        <v>-10.1</v>
      </c>
    </row>
    <row r="31" spans="1:8">
      <c r="A31" s="316">
        <v>39845</v>
      </c>
      <c r="B31">
        <v>-21.9</v>
      </c>
      <c r="C31" t="e">
        <v>#N/A</v>
      </c>
      <c r="D31">
        <v>-7.5</v>
      </c>
      <c r="E31">
        <v>-44.3</v>
      </c>
      <c r="F31">
        <v>-30.1</v>
      </c>
      <c r="G31">
        <v>-26.9</v>
      </c>
      <c r="H31">
        <v>-10.4</v>
      </c>
    </row>
    <row r="32" spans="1:8">
      <c r="A32" s="316">
        <v>39873</v>
      </c>
      <c r="B32">
        <v>-27.2</v>
      </c>
      <c r="C32" t="e">
        <v>#N/A</v>
      </c>
      <c r="D32">
        <v>-16.2</v>
      </c>
      <c r="E32">
        <v>-52.3</v>
      </c>
      <c r="F32">
        <v>-27.3</v>
      </c>
      <c r="G32">
        <v>-24.6</v>
      </c>
      <c r="H32">
        <v>-9.5</v>
      </c>
    </row>
    <row r="33" spans="1:8">
      <c r="A33" s="316">
        <v>39904</v>
      </c>
      <c r="B33">
        <v>-28.1</v>
      </c>
      <c r="C33" t="e">
        <v>#N/A</v>
      </c>
      <c r="D33">
        <v>-10.3</v>
      </c>
      <c r="E33">
        <v>-42.6</v>
      </c>
      <c r="F33">
        <v>-26.8</v>
      </c>
      <c r="G33">
        <v>-23.5</v>
      </c>
      <c r="H33">
        <v>-11.1</v>
      </c>
    </row>
    <row r="34" spans="1:8">
      <c r="A34" s="316">
        <v>39934</v>
      </c>
      <c r="B34">
        <v>-26.1</v>
      </c>
      <c r="C34" t="e">
        <v>#N/A</v>
      </c>
      <c r="D34">
        <v>-9</v>
      </c>
      <c r="E34">
        <v>-25.5</v>
      </c>
      <c r="F34">
        <v>-23.8</v>
      </c>
      <c r="G34">
        <v>-15.3</v>
      </c>
      <c r="H34">
        <v>-7.4</v>
      </c>
    </row>
    <row r="35" spans="1:8">
      <c r="A35" s="316">
        <v>39965</v>
      </c>
      <c r="B35">
        <v>-20.2</v>
      </c>
      <c r="C35" t="e">
        <v>#N/A</v>
      </c>
      <c r="D35">
        <v>-6.7</v>
      </c>
      <c r="E35">
        <v>-16</v>
      </c>
      <c r="F35">
        <v>-15.6</v>
      </c>
      <c r="G35">
        <v>-15.3</v>
      </c>
      <c r="H35">
        <v>-3.4</v>
      </c>
    </row>
    <row r="36" spans="1:8">
      <c r="A36" s="316">
        <v>39995</v>
      </c>
      <c r="B36">
        <v>-19.399999999999999</v>
      </c>
      <c r="C36" t="e">
        <v>#N/A</v>
      </c>
      <c r="D36">
        <v>2</v>
      </c>
      <c r="E36">
        <v>-31.9</v>
      </c>
      <c r="F36">
        <v>-17.399999999999999</v>
      </c>
      <c r="G36">
        <v>-6</v>
      </c>
      <c r="H36">
        <v>0.1</v>
      </c>
    </row>
    <row r="37" spans="1:8">
      <c r="A37" s="316">
        <v>40026</v>
      </c>
      <c r="B37">
        <v>-19.399999999999999</v>
      </c>
      <c r="C37" t="e">
        <v>#N/A</v>
      </c>
      <c r="D37">
        <v>0.7</v>
      </c>
      <c r="E37">
        <v>-11.8</v>
      </c>
      <c r="F37">
        <v>-10.4</v>
      </c>
      <c r="G37">
        <v>0</v>
      </c>
      <c r="H37">
        <v>2.9</v>
      </c>
    </row>
    <row r="38" spans="1:8">
      <c r="A38" s="316">
        <v>40057</v>
      </c>
      <c r="B38">
        <v>-13.9</v>
      </c>
      <c r="C38" t="e">
        <v>#N/A</v>
      </c>
      <c r="D38">
        <v>0.3</v>
      </c>
      <c r="E38">
        <v>-12.8</v>
      </c>
      <c r="F38">
        <v>1.6</v>
      </c>
      <c r="G38">
        <v>-1.2</v>
      </c>
      <c r="H38">
        <v>8.4</v>
      </c>
    </row>
    <row r="39" spans="1:8">
      <c r="A39" s="316">
        <v>40087</v>
      </c>
      <c r="B39">
        <v>-7.4</v>
      </c>
      <c r="C39" t="e">
        <v>#N/A</v>
      </c>
      <c r="D39">
        <v>1.4</v>
      </c>
      <c r="E39">
        <v>-8.4</v>
      </c>
      <c r="F39">
        <v>-4.9000000000000004</v>
      </c>
      <c r="G39">
        <v>-1.4</v>
      </c>
      <c r="H39">
        <v>7.2</v>
      </c>
    </row>
    <row r="40" spans="1:8">
      <c r="A40" s="316">
        <v>40118</v>
      </c>
      <c r="B40">
        <v>-7.2</v>
      </c>
      <c r="C40" t="e">
        <v>#N/A</v>
      </c>
      <c r="D40">
        <v>5.2</v>
      </c>
      <c r="E40">
        <v>-1.1000000000000001</v>
      </c>
      <c r="F40">
        <v>-6.8</v>
      </c>
      <c r="G40">
        <v>-1</v>
      </c>
      <c r="H40">
        <v>11.8</v>
      </c>
    </row>
    <row r="41" spans="1:8">
      <c r="A41" s="316">
        <v>40148</v>
      </c>
      <c r="B41">
        <v>-4.9000000000000004</v>
      </c>
      <c r="C41" t="e">
        <v>#N/A</v>
      </c>
      <c r="D41">
        <v>9.5</v>
      </c>
      <c r="E41">
        <v>4.5999999999999996</v>
      </c>
      <c r="F41">
        <v>-4.0999999999999996</v>
      </c>
      <c r="G41">
        <v>3</v>
      </c>
      <c r="H41">
        <v>10.7</v>
      </c>
    </row>
    <row r="42" spans="1:8">
      <c r="A42" s="316">
        <v>40179</v>
      </c>
      <c r="B42">
        <v>-5</v>
      </c>
      <c r="C42" t="e">
        <v>#N/A</v>
      </c>
      <c r="D42">
        <v>8.6</v>
      </c>
      <c r="E42">
        <v>8.5</v>
      </c>
      <c r="F42">
        <v>0.5</v>
      </c>
      <c r="G42">
        <v>0.5</v>
      </c>
      <c r="H42">
        <v>8.3000000000000007</v>
      </c>
    </row>
    <row r="43" spans="1:8">
      <c r="A43" s="316">
        <v>40210</v>
      </c>
      <c r="B43">
        <v>-4.5</v>
      </c>
      <c r="C43" t="e">
        <v>#N/A</v>
      </c>
      <c r="D43">
        <v>15.1</v>
      </c>
      <c r="E43">
        <v>7.7</v>
      </c>
      <c r="F43">
        <v>-0.1</v>
      </c>
      <c r="G43">
        <v>2.1</v>
      </c>
      <c r="H43">
        <v>12</v>
      </c>
    </row>
    <row r="44" spans="1:8">
      <c r="A44" s="316">
        <v>40238</v>
      </c>
      <c r="B44">
        <v>-2.7</v>
      </c>
      <c r="C44" t="e">
        <v>#N/A</v>
      </c>
      <c r="D44">
        <v>12.1</v>
      </c>
      <c r="E44">
        <v>8.6999999999999904</v>
      </c>
      <c r="F44">
        <v>11.5</v>
      </c>
      <c r="G44">
        <v>6.8</v>
      </c>
      <c r="H44">
        <v>13</v>
      </c>
    </row>
    <row r="45" spans="1:8">
      <c r="A45" s="316">
        <v>40269</v>
      </c>
      <c r="B45">
        <v>1.7</v>
      </c>
      <c r="C45" t="e">
        <v>#N/A</v>
      </c>
      <c r="D45">
        <v>15</v>
      </c>
      <c r="E45">
        <v>7.6</v>
      </c>
      <c r="F45">
        <v>21</v>
      </c>
      <c r="G45">
        <v>5.8</v>
      </c>
      <c r="H45">
        <v>15.8</v>
      </c>
    </row>
    <row r="46" spans="1:8">
      <c r="A46" s="316">
        <v>40299</v>
      </c>
      <c r="B46">
        <v>2.2000000000000002</v>
      </c>
      <c r="C46" t="e">
        <v>#N/A</v>
      </c>
      <c r="D46">
        <v>8.1999999999999904</v>
      </c>
      <c r="E46">
        <v>10.199999999999999</v>
      </c>
      <c r="F46">
        <v>18.2</v>
      </c>
      <c r="G46">
        <v>-7.4</v>
      </c>
      <c r="H46">
        <v>14.4</v>
      </c>
    </row>
    <row r="47" spans="1:8">
      <c r="A47" s="316">
        <v>40330</v>
      </c>
      <c r="B47">
        <v>-0.8</v>
      </c>
      <c r="C47" t="e">
        <v>#N/A</v>
      </c>
      <c r="D47">
        <v>4.8</v>
      </c>
      <c r="E47">
        <v>16</v>
      </c>
      <c r="F47">
        <v>14.5</v>
      </c>
      <c r="G47">
        <v>4.8</v>
      </c>
      <c r="H47">
        <v>6.9</v>
      </c>
    </row>
    <row r="48" spans="1:8">
      <c r="A48" s="316">
        <v>40360</v>
      </c>
      <c r="B48">
        <v>-3.2</v>
      </c>
      <c r="C48" t="e">
        <v>#N/A</v>
      </c>
      <c r="D48">
        <v>13.9</v>
      </c>
      <c r="E48">
        <v>5</v>
      </c>
      <c r="F48">
        <v>18.600000000000001</v>
      </c>
      <c r="G48">
        <v>-7.2</v>
      </c>
      <c r="H48">
        <v>12.2</v>
      </c>
    </row>
    <row r="49" spans="1:8">
      <c r="A49" s="316">
        <v>40391</v>
      </c>
      <c r="B49">
        <v>-2.5</v>
      </c>
      <c r="C49" t="e">
        <v>#N/A</v>
      </c>
      <c r="D49">
        <v>11.3</v>
      </c>
      <c r="E49">
        <v>-0.1</v>
      </c>
      <c r="F49">
        <v>15.4</v>
      </c>
      <c r="G49">
        <v>-14.1</v>
      </c>
      <c r="H49">
        <v>16</v>
      </c>
    </row>
    <row r="50" spans="1:8">
      <c r="A50" s="316">
        <v>40422</v>
      </c>
      <c r="B50">
        <v>-0.2</v>
      </c>
      <c r="C50" t="e">
        <v>#N/A</v>
      </c>
      <c r="D50">
        <v>7</v>
      </c>
      <c r="E50">
        <v>2.5</v>
      </c>
      <c r="F50">
        <v>24.8</v>
      </c>
      <c r="G50">
        <v>-5.9</v>
      </c>
      <c r="H50">
        <v>17</v>
      </c>
    </row>
    <row r="51" spans="1:8">
      <c r="A51" s="316">
        <v>40452</v>
      </c>
      <c r="B51">
        <v>2.4</v>
      </c>
      <c r="C51" t="e">
        <v>#N/A</v>
      </c>
      <c r="D51">
        <v>9.6999999999999904</v>
      </c>
      <c r="E51">
        <v>-10.8</v>
      </c>
      <c r="F51">
        <v>25.7</v>
      </c>
      <c r="G51">
        <v>-11</v>
      </c>
      <c r="H51">
        <v>20.2</v>
      </c>
    </row>
    <row r="52" spans="1:8">
      <c r="A52" s="316">
        <v>40483</v>
      </c>
      <c r="B52">
        <v>5.3</v>
      </c>
      <c r="C52" t="e">
        <v>#N/A</v>
      </c>
      <c r="D52">
        <v>7.9</v>
      </c>
      <c r="E52">
        <v>-1.2</v>
      </c>
      <c r="F52">
        <v>25.9</v>
      </c>
      <c r="G52">
        <v>-8</v>
      </c>
      <c r="H52">
        <v>20.6</v>
      </c>
    </row>
    <row r="53" spans="1:8">
      <c r="A53" s="316">
        <v>40513</v>
      </c>
      <c r="B53">
        <v>9.5</v>
      </c>
      <c r="C53" t="e">
        <v>#N/A</v>
      </c>
      <c r="D53">
        <v>8.4</v>
      </c>
      <c r="E53">
        <v>-4.3</v>
      </c>
      <c r="F53">
        <v>20.100000000000001</v>
      </c>
      <c r="G53">
        <v>-21.9</v>
      </c>
      <c r="H53">
        <v>22.4</v>
      </c>
    </row>
    <row r="54" spans="1:8">
      <c r="A54" s="316">
        <v>40544</v>
      </c>
      <c r="B54">
        <v>6.4</v>
      </c>
      <c r="C54" t="e">
        <v>#N/A</v>
      </c>
      <c r="D54">
        <v>9.9</v>
      </c>
      <c r="E54">
        <v>-6.2</v>
      </c>
      <c r="F54">
        <v>11.7</v>
      </c>
      <c r="G54">
        <v>-13.5</v>
      </c>
      <c r="H54">
        <v>18.600000000000001</v>
      </c>
    </row>
    <row r="55" spans="1:8">
      <c r="A55" s="316">
        <v>40575</v>
      </c>
      <c r="B55">
        <v>9.9</v>
      </c>
      <c r="C55" t="e">
        <v>#N/A</v>
      </c>
      <c r="D55">
        <v>7.5</v>
      </c>
      <c r="E55">
        <v>7.3</v>
      </c>
      <c r="F55">
        <v>23.1</v>
      </c>
      <c r="G55">
        <v>-9.8000000000000007</v>
      </c>
      <c r="H55">
        <v>21</v>
      </c>
    </row>
    <row r="56" spans="1:8">
      <c r="A56" s="316">
        <v>40603</v>
      </c>
      <c r="B56">
        <v>12.9</v>
      </c>
      <c r="C56" t="e">
        <v>#N/A</v>
      </c>
      <c r="D56">
        <v>11</v>
      </c>
      <c r="E56">
        <v>17</v>
      </c>
      <c r="F56">
        <v>31.7</v>
      </c>
      <c r="G56">
        <v>-11.7</v>
      </c>
      <c r="H56">
        <v>22.3</v>
      </c>
    </row>
    <row r="57" spans="1:8">
      <c r="A57" s="316">
        <v>40634</v>
      </c>
      <c r="B57">
        <v>13.4</v>
      </c>
      <c r="C57" t="e">
        <v>#N/A</v>
      </c>
      <c r="D57">
        <v>10.6</v>
      </c>
      <c r="E57">
        <v>-9.4</v>
      </c>
      <c r="F57">
        <v>25.8</v>
      </c>
      <c r="G57">
        <v>-13.3</v>
      </c>
      <c r="H57">
        <v>18.399999999999999</v>
      </c>
    </row>
    <row r="58" spans="1:8">
      <c r="A58" s="316">
        <v>40664</v>
      </c>
      <c r="B58">
        <v>12</v>
      </c>
      <c r="C58" t="e">
        <v>#N/A</v>
      </c>
      <c r="D58">
        <v>3.9</v>
      </c>
      <c r="E58">
        <v>9.8000000000000007</v>
      </c>
      <c r="F58">
        <v>22.8</v>
      </c>
      <c r="G58">
        <v>2.2000000000000002</v>
      </c>
      <c r="H58">
        <v>17.5</v>
      </c>
    </row>
    <row r="59" spans="1:8">
      <c r="A59" s="316">
        <v>40695</v>
      </c>
      <c r="B59">
        <v>9.4</v>
      </c>
      <c r="C59" t="e">
        <v>#N/A</v>
      </c>
      <c r="D59">
        <v>8.1999999999999904</v>
      </c>
      <c r="E59">
        <v>-8.3000000000000007</v>
      </c>
      <c r="F59">
        <v>11.3</v>
      </c>
      <c r="G59">
        <v>7.8</v>
      </c>
      <c r="H59">
        <v>14.4</v>
      </c>
    </row>
    <row r="60" spans="1:8">
      <c r="A60" s="316">
        <v>40725</v>
      </c>
      <c r="B60">
        <v>3.9</v>
      </c>
      <c r="C60" t="e">
        <v>#N/A</v>
      </c>
      <c r="D60">
        <v>5.3</v>
      </c>
      <c r="E60">
        <v>3.4</v>
      </c>
      <c r="F60">
        <v>16.600000000000001</v>
      </c>
      <c r="G60">
        <v>8.8000000000000007</v>
      </c>
      <c r="H60">
        <v>17.7</v>
      </c>
    </row>
    <row r="61" spans="1:8">
      <c r="A61" s="316">
        <v>40756</v>
      </c>
      <c r="B61">
        <v>-0.8</v>
      </c>
      <c r="C61" t="e">
        <v>#N/A</v>
      </c>
      <c r="D61">
        <v>6.2</v>
      </c>
      <c r="E61">
        <v>-15.1</v>
      </c>
      <c r="F61">
        <v>16.7</v>
      </c>
      <c r="G61">
        <v>6.4</v>
      </c>
      <c r="H61">
        <v>11.8</v>
      </c>
    </row>
    <row r="62" spans="1:8">
      <c r="A62" s="316">
        <v>40787</v>
      </c>
      <c r="B62">
        <v>-1.8</v>
      </c>
      <c r="C62" t="e">
        <v>#N/A</v>
      </c>
      <c r="D62">
        <v>-3</v>
      </c>
      <c r="E62">
        <v>-14.9</v>
      </c>
      <c r="F62">
        <v>12</v>
      </c>
      <c r="G62">
        <v>3.5</v>
      </c>
      <c r="H62">
        <v>8.6999999999999904</v>
      </c>
    </row>
    <row r="63" spans="1:8">
      <c r="A63" s="316">
        <v>40817</v>
      </c>
      <c r="B63">
        <v>1.8</v>
      </c>
      <c r="C63" t="e">
        <v>#N/A</v>
      </c>
      <c r="D63">
        <v>-5.2</v>
      </c>
      <c r="E63">
        <v>-14.7</v>
      </c>
      <c r="F63">
        <v>15.1</v>
      </c>
      <c r="G63">
        <v>1.8</v>
      </c>
      <c r="H63">
        <v>8.9</v>
      </c>
    </row>
    <row r="64" spans="1:8">
      <c r="A64" s="316">
        <v>40848</v>
      </c>
      <c r="B64">
        <v>-2.2000000000000002</v>
      </c>
      <c r="C64" t="e">
        <v>#N/A</v>
      </c>
      <c r="D64">
        <v>-0.8</v>
      </c>
      <c r="E64">
        <v>-14.6</v>
      </c>
      <c r="F64">
        <v>6.5</v>
      </c>
      <c r="G64">
        <v>-2.5</v>
      </c>
      <c r="H64">
        <v>12.4</v>
      </c>
    </row>
    <row r="65" spans="1:8">
      <c r="A65" s="316">
        <v>40878</v>
      </c>
      <c r="B65">
        <v>-2.2000000000000002</v>
      </c>
      <c r="C65" t="e">
        <v>#N/A</v>
      </c>
      <c r="D65">
        <v>-9</v>
      </c>
      <c r="E65">
        <v>-19.100000000000001</v>
      </c>
      <c r="F65">
        <v>1.3</v>
      </c>
      <c r="G65">
        <v>5.6</v>
      </c>
      <c r="H65">
        <v>14.4</v>
      </c>
    </row>
    <row r="66" spans="1:8">
      <c r="A66" s="316">
        <v>40909</v>
      </c>
      <c r="B66">
        <v>-6.1</v>
      </c>
      <c r="C66" t="e">
        <v>#N/A</v>
      </c>
      <c r="D66">
        <v>-9.5</v>
      </c>
      <c r="E66">
        <v>-7.4</v>
      </c>
      <c r="F66">
        <v>2.5</v>
      </c>
      <c r="G66">
        <v>5</v>
      </c>
      <c r="H66">
        <v>11.8</v>
      </c>
    </row>
    <row r="67" spans="1:8">
      <c r="A67" s="316">
        <v>40940</v>
      </c>
      <c r="B67">
        <v>-6.3</v>
      </c>
      <c r="C67" t="e">
        <v>#N/A</v>
      </c>
      <c r="D67">
        <v>-6.2</v>
      </c>
      <c r="E67">
        <v>-15.8</v>
      </c>
      <c r="F67">
        <v>-1.8</v>
      </c>
      <c r="G67">
        <v>9.4</v>
      </c>
      <c r="H67">
        <v>15</v>
      </c>
    </row>
    <row r="68" spans="1:8">
      <c r="A68" s="316">
        <v>40969</v>
      </c>
      <c r="B68">
        <v>-5.2</v>
      </c>
      <c r="C68" t="e">
        <v>#N/A</v>
      </c>
      <c r="D68">
        <v>-1.6</v>
      </c>
      <c r="E68">
        <v>-17.100000000000001</v>
      </c>
      <c r="F68">
        <v>0.8</v>
      </c>
      <c r="G68">
        <v>11.8</v>
      </c>
      <c r="H68">
        <v>18.5</v>
      </c>
    </row>
    <row r="69" spans="1:8">
      <c r="A69" s="316">
        <v>41000</v>
      </c>
      <c r="B69">
        <v>-3.8</v>
      </c>
      <c r="C69" t="e">
        <v>#N/A</v>
      </c>
      <c r="D69">
        <v>-4.7</v>
      </c>
      <c r="E69">
        <v>3</v>
      </c>
      <c r="F69">
        <v>2.1</v>
      </c>
      <c r="G69">
        <v>6.6</v>
      </c>
      <c r="H69">
        <v>15.8</v>
      </c>
    </row>
    <row r="70" spans="1:8">
      <c r="A70" s="316">
        <v>41030</v>
      </c>
      <c r="B70">
        <v>-6.8</v>
      </c>
      <c r="C70" t="e">
        <v>#N/A</v>
      </c>
      <c r="D70">
        <v>-7</v>
      </c>
      <c r="E70">
        <v>-4.2</v>
      </c>
      <c r="F70">
        <v>1</v>
      </c>
      <c r="G70">
        <v>-2.4</v>
      </c>
      <c r="H70">
        <v>17.5</v>
      </c>
    </row>
    <row r="71" spans="1:8">
      <c r="A71" s="316">
        <v>41061</v>
      </c>
      <c r="B71">
        <v>-11.5</v>
      </c>
      <c r="C71" t="e">
        <v>#N/A</v>
      </c>
      <c r="D71">
        <v>-9.6999999999999904</v>
      </c>
      <c r="E71">
        <v>-6.3</v>
      </c>
      <c r="F71">
        <v>-1.2</v>
      </c>
      <c r="G71">
        <v>7.1</v>
      </c>
      <c r="H71">
        <v>13.5</v>
      </c>
    </row>
    <row r="72" spans="1:8">
      <c r="A72" s="316">
        <v>41091</v>
      </c>
      <c r="B72">
        <v>-9.6999999999999904</v>
      </c>
      <c r="C72" t="e">
        <v>#N/A</v>
      </c>
      <c r="D72">
        <v>-7.4</v>
      </c>
      <c r="E72">
        <v>-11.2</v>
      </c>
      <c r="F72">
        <v>-2.1</v>
      </c>
      <c r="G72">
        <v>-3.4</v>
      </c>
      <c r="H72">
        <v>10.9</v>
      </c>
    </row>
    <row r="73" spans="1:8">
      <c r="A73" s="316">
        <v>41122</v>
      </c>
      <c r="B73">
        <v>-12.3</v>
      </c>
      <c r="C73" t="e">
        <v>#N/A</v>
      </c>
      <c r="D73">
        <v>-11.2</v>
      </c>
      <c r="E73">
        <v>-11.3</v>
      </c>
      <c r="F73">
        <v>-6.7</v>
      </c>
      <c r="G73">
        <v>-4.5</v>
      </c>
      <c r="H73">
        <v>6.9</v>
      </c>
    </row>
    <row r="74" spans="1:8">
      <c r="A74" s="316">
        <v>41153</v>
      </c>
      <c r="B74">
        <v>-8.9</v>
      </c>
      <c r="C74" t="e">
        <v>#N/A</v>
      </c>
      <c r="D74">
        <v>-16.399999999999999</v>
      </c>
      <c r="E74">
        <v>-4.4000000000000004</v>
      </c>
      <c r="F74">
        <v>-3.5</v>
      </c>
      <c r="G74">
        <v>-5.6</v>
      </c>
      <c r="H74">
        <v>7.3</v>
      </c>
    </row>
    <row r="75" spans="1:8">
      <c r="A75" s="316">
        <v>41183</v>
      </c>
      <c r="B75">
        <v>-9.1</v>
      </c>
      <c r="C75" t="e">
        <v>#N/A</v>
      </c>
      <c r="D75">
        <v>-10.5</v>
      </c>
      <c r="E75">
        <v>0.3</v>
      </c>
      <c r="F75">
        <v>-1.5</v>
      </c>
      <c r="G75">
        <v>-2.9</v>
      </c>
      <c r="H75">
        <v>7.1</v>
      </c>
    </row>
    <row r="76" spans="1:8">
      <c r="A76" s="316">
        <v>41214</v>
      </c>
      <c r="B76">
        <v>-13.6</v>
      </c>
      <c r="C76" t="e">
        <v>#N/A</v>
      </c>
      <c r="D76">
        <v>-11.9</v>
      </c>
      <c r="E76">
        <v>13</v>
      </c>
      <c r="F76">
        <v>1.3</v>
      </c>
      <c r="G76">
        <v>-6.6</v>
      </c>
      <c r="H76">
        <v>7</v>
      </c>
    </row>
    <row r="77" spans="1:8">
      <c r="A77" s="316">
        <v>41244</v>
      </c>
      <c r="B77">
        <v>-13.7</v>
      </c>
      <c r="C77" t="e">
        <v>#N/A</v>
      </c>
      <c r="D77">
        <v>-8</v>
      </c>
      <c r="E77">
        <v>-6</v>
      </c>
      <c r="F77">
        <v>0.6</v>
      </c>
      <c r="G77">
        <v>-4.8</v>
      </c>
      <c r="H77">
        <v>9.8000000000000007</v>
      </c>
    </row>
    <row r="78" spans="1:8">
      <c r="A78" s="316">
        <v>41275</v>
      </c>
      <c r="B78">
        <v>-8.6</v>
      </c>
      <c r="C78" t="e">
        <v>#N/A</v>
      </c>
      <c r="D78">
        <v>-7.8</v>
      </c>
      <c r="E78">
        <v>20</v>
      </c>
      <c r="F78">
        <v>-2.4</v>
      </c>
      <c r="G78">
        <v>-6.6</v>
      </c>
      <c r="H78">
        <v>12.5</v>
      </c>
    </row>
    <row r="79" spans="1:8">
      <c r="A79" s="316">
        <v>41306</v>
      </c>
      <c r="B79">
        <v>-9.3000000000000007</v>
      </c>
      <c r="C79" t="e">
        <v>#N/A</v>
      </c>
      <c r="D79">
        <v>-12.7</v>
      </c>
      <c r="E79">
        <v>7.5</v>
      </c>
      <c r="F79">
        <v>-1.6</v>
      </c>
      <c r="G79">
        <v>-5</v>
      </c>
      <c r="H79">
        <v>13.3</v>
      </c>
    </row>
    <row r="80" spans="1:8">
      <c r="A80" s="316">
        <v>41334</v>
      </c>
      <c r="B80">
        <v>-13.6</v>
      </c>
      <c r="C80" t="e">
        <v>#N/A</v>
      </c>
      <c r="D80">
        <v>-9.9</v>
      </c>
      <c r="E80">
        <v>13.9</v>
      </c>
      <c r="F80">
        <v>-3.8</v>
      </c>
      <c r="G80">
        <v>-8.5</v>
      </c>
      <c r="H80">
        <v>14.7</v>
      </c>
    </row>
    <row r="81" spans="1:8">
      <c r="A81" s="316">
        <v>41365</v>
      </c>
      <c r="B81">
        <v>-15.2</v>
      </c>
      <c r="C81" t="e">
        <v>#N/A</v>
      </c>
      <c r="D81">
        <v>-20.2</v>
      </c>
      <c r="E81">
        <v>11.2</v>
      </c>
      <c r="F81">
        <v>0.4</v>
      </c>
      <c r="G81">
        <v>3.6</v>
      </c>
      <c r="H81">
        <v>14.3</v>
      </c>
    </row>
    <row r="82" spans="1:8">
      <c r="A82" s="316">
        <v>41395</v>
      </c>
      <c r="B82">
        <v>-11.6</v>
      </c>
      <c r="C82" t="e">
        <v>#N/A</v>
      </c>
      <c r="D82">
        <v>-14.7</v>
      </c>
      <c r="E82">
        <v>8.6999999999999904</v>
      </c>
      <c r="F82">
        <v>-3.2</v>
      </c>
      <c r="G82">
        <v>3.1</v>
      </c>
      <c r="H82">
        <v>11.8</v>
      </c>
    </row>
    <row r="83" spans="1:8">
      <c r="A83" s="316">
        <v>41426</v>
      </c>
      <c r="B83">
        <v>-13.2</v>
      </c>
      <c r="C83" t="e">
        <v>#N/A</v>
      </c>
      <c r="D83">
        <v>-14.2</v>
      </c>
      <c r="E83">
        <v>16.600000000000001</v>
      </c>
      <c r="F83">
        <v>1.1000000000000001</v>
      </c>
      <c r="G83">
        <v>10.8</v>
      </c>
      <c r="H83">
        <v>14.9</v>
      </c>
    </row>
    <row r="84" spans="1:8">
      <c r="A84" s="316">
        <v>41456</v>
      </c>
      <c r="B84">
        <v>-13.4</v>
      </c>
      <c r="C84" t="e">
        <v>#N/A</v>
      </c>
      <c r="D84">
        <v>-12.6</v>
      </c>
      <c r="E84">
        <v>16.7</v>
      </c>
      <c r="F84">
        <v>-4.8</v>
      </c>
      <c r="G84">
        <v>12.1</v>
      </c>
      <c r="H84">
        <v>11.4</v>
      </c>
    </row>
    <row r="85" spans="1:8">
      <c r="A85" s="316">
        <v>41487</v>
      </c>
      <c r="B85">
        <v>-11.7</v>
      </c>
      <c r="C85" t="e">
        <v>#N/A</v>
      </c>
      <c r="D85">
        <v>-5.6</v>
      </c>
      <c r="E85">
        <v>26.8</v>
      </c>
      <c r="F85">
        <v>0.5</v>
      </c>
      <c r="G85">
        <v>9.8000000000000007</v>
      </c>
      <c r="H85">
        <v>13.7</v>
      </c>
    </row>
    <row r="86" spans="1:8">
      <c r="A86" s="316">
        <v>41518</v>
      </c>
      <c r="B86">
        <v>-8.3000000000000007</v>
      </c>
      <c r="C86" t="e">
        <v>#N/A</v>
      </c>
      <c r="D86">
        <v>-3.6</v>
      </c>
      <c r="E86">
        <v>27.9</v>
      </c>
      <c r="F86">
        <v>-1.8</v>
      </c>
      <c r="G86">
        <v>12.2</v>
      </c>
      <c r="H86">
        <v>18.5</v>
      </c>
    </row>
    <row r="87" spans="1:8">
      <c r="A87" s="316">
        <v>41548</v>
      </c>
      <c r="B87">
        <v>-8.9</v>
      </c>
      <c r="C87" t="e">
        <v>#N/A</v>
      </c>
      <c r="D87">
        <v>-7.2</v>
      </c>
      <c r="E87">
        <v>44.8</v>
      </c>
      <c r="F87">
        <v>3.6</v>
      </c>
      <c r="G87">
        <v>14.4</v>
      </c>
      <c r="H87">
        <v>13.2</v>
      </c>
    </row>
    <row r="88" spans="1:8">
      <c r="A88" s="316">
        <v>41579</v>
      </c>
      <c r="B88">
        <v>-4.5999999999999996</v>
      </c>
      <c r="C88" t="e">
        <v>#N/A</v>
      </c>
      <c r="D88">
        <v>-3.7</v>
      </c>
      <c r="E88">
        <v>36.700000000000003</v>
      </c>
      <c r="F88">
        <v>4.4000000000000004</v>
      </c>
      <c r="G88">
        <v>11.8</v>
      </c>
      <c r="H88">
        <v>15</v>
      </c>
    </row>
    <row r="89" spans="1:8">
      <c r="A89" s="316">
        <v>41609</v>
      </c>
      <c r="B89">
        <v>-10.4</v>
      </c>
      <c r="C89" t="e">
        <v>#N/A</v>
      </c>
      <c r="D89">
        <v>-6.4</v>
      </c>
      <c r="E89">
        <v>38.9</v>
      </c>
      <c r="F89">
        <v>6.4</v>
      </c>
      <c r="G89">
        <v>22.5</v>
      </c>
      <c r="H89">
        <v>14.1</v>
      </c>
    </row>
    <row r="90" spans="1:8">
      <c r="A90" s="316">
        <v>41640</v>
      </c>
      <c r="B90">
        <v>-6.4</v>
      </c>
      <c r="C90" t="e">
        <v>#N/A</v>
      </c>
      <c r="D90">
        <v>2.7</v>
      </c>
      <c r="E90">
        <v>32.299999999999997</v>
      </c>
      <c r="F90">
        <v>8.1999999999999904</v>
      </c>
      <c r="G90">
        <v>24.7</v>
      </c>
      <c r="H90">
        <v>18.3</v>
      </c>
    </row>
    <row r="91" spans="1:8">
      <c r="A91" s="316">
        <v>41671</v>
      </c>
      <c r="B91">
        <v>-7.3</v>
      </c>
      <c r="C91" t="e">
        <v>#N/A</v>
      </c>
      <c r="D91">
        <v>-0.6</v>
      </c>
      <c r="E91">
        <v>42.8</v>
      </c>
      <c r="F91">
        <v>8</v>
      </c>
      <c r="G91">
        <v>26.1</v>
      </c>
      <c r="H91">
        <v>15.3</v>
      </c>
    </row>
    <row r="92" spans="1:8">
      <c r="A92" s="316">
        <v>41699</v>
      </c>
      <c r="B92">
        <v>-7.2</v>
      </c>
      <c r="C92" t="e">
        <v>#N/A</v>
      </c>
      <c r="D92">
        <v>2.8</v>
      </c>
      <c r="E92">
        <v>39.9</v>
      </c>
      <c r="F92">
        <v>7.6</v>
      </c>
      <c r="G92">
        <v>30.9</v>
      </c>
      <c r="H92">
        <v>14.1</v>
      </c>
    </row>
    <row r="93" spans="1:8">
      <c r="A93" s="316">
        <v>41730</v>
      </c>
      <c r="B93">
        <v>-9.6</v>
      </c>
      <c r="C93" t="e">
        <v>#N/A</v>
      </c>
      <c r="D93">
        <v>2</v>
      </c>
      <c r="E93">
        <v>45.3</v>
      </c>
      <c r="F93">
        <v>8.9</v>
      </c>
      <c r="G93">
        <v>26.9</v>
      </c>
      <c r="H93">
        <v>18.7</v>
      </c>
    </row>
    <row r="94" spans="1:8">
      <c r="A94" s="316">
        <v>41760</v>
      </c>
      <c r="B94">
        <v>-10.199999999999999</v>
      </c>
      <c r="C94" t="e">
        <v>#N/A</v>
      </c>
      <c r="D94">
        <v>-5.0999999999999996</v>
      </c>
      <c r="E94">
        <v>25.6</v>
      </c>
      <c r="F94">
        <v>8.1</v>
      </c>
      <c r="G94">
        <v>23</v>
      </c>
      <c r="H94">
        <v>17.600000000000001</v>
      </c>
    </row>
    <row r="95" spans="1:8">
      <c r="A95" s="316">
        <v>41791</v>
      </c>
      <c r="B95">
        <v>-7.7</v>
      </c>
      <c r="C95" t="e">
        <v>#N/A</v>
      </c>
      <c r="D95">
        <v>-2.2000000000000002</v>
      </c>
      <c r="E95">
        <v>42.4</v>
      </c>
      <c r="F95">
        <v>9</v>
      </c>
      <c r="G95">
        <v>28.6</v>
      </c>
      <c r="H95">
        <v>17.3</v>
      </c>
    </row>
    <row r="96" spans="1:8">
      <c r="A96" s="316">
        <v>41821</v>
      </c>
      <c r="B96">
        <v>-4.2</v>
      </c>
      <c r="C96" t="e">
        <v>#N/A</v>
      </c>
      <c r="D96">
        <v>-2.1</v>
      </c>
      <c r="E96">
        <v>44.5</v>
      </c>
      <c r="F96">
        <v>4.5999999999999996</v>
      </c>
      <c r="G96">
        <v>17.899999999999999</v>
      </c>
      <c r="H96">
        <v>14.5</v>
      </c>
    </row>
    <row r="97" spans="1:8">
      <c r="A97" s="316">
        <v>41852</v>
      </c>
      <c r="B97">
        <v>-3.6</v>
      </c>
      <c r="C97" t="e">
        <v>#N/A</v>
      </c>
      <c r="D97">
        <v>-4.5999999999999996</v>
      </c>
      <c r="E97">
        <v>39.4</v>
      </c>
      <c r="F97">
        <v>7.5</v>
      </c>
      <c r="G97">
        <v>19.100000000000001</v>
      </c>
      <c r="H97">
        <v>14.5</v>
      </c>
    </row>
    <row r="98" spans="1:8">
      <c r="A98" s="316">
        <v>41883</v>
      </c>
      <c r="B98">
        <v>-7.7</v>
      </c>
      <c r="C98" t="e">
        <v>#N/A</v>
      </c>
      <c r="D98">
        <v>-0.6</v>
      </c>
      <c r="E98">
        <v>30.8</v>
      </c>
      <c r="F98">
        <v>7.3</v>
      </c>
      <c r="G98">
        <v>26.2</v>
      </c>
      <c r="H98">
        <v>14.9</v>
      </c>
    </row>
    <row r="99" spans="1:8">
      <c r="A99" s="316">
        <v>41913</v>
      </c>
      <c r="B99">
        <v>-5.5</v>
      </c>
      <c r="C99" t="e">
        <v>#N/A</v>
      </c>
      <c r="D99">
        <v>4.5999999999999996</v>
      </c>
      <c r="E99">
        <v>32.1</v>
      </c>
      <c r="F99">
        <v>8</v>
      </c>
      <c r="G99">
        <v>20.5</v>
      </c>
      <c r="H99">
        <v>15.8</v>
      </c>
    </row>
    <row r="100" spans="1:8">
      <c r="A100" s="316">
        <v>41944</v>
      </c>
      <c r="B100">
        <v>-4.5</v>
      </c>
      <c r="C100" t="e">
        <v>#N/A</v>
      </c>
      <c r="D100">
        <v>-8.4</v>
      </c>
      <c r="E100">
        <v>32.1</v>
      </c>
      <c r="F100">
        <v>11.5</v>
      </c>
      <c r="G100">
        <v>27.6</v>
      </c>
      <c r="H100">
        <v>15.6</v>
      </c>
    </row>
    <row r="101" spans="1:8">
      <c r="A101" s="316">
        <v>41974</v>
      </c>
      <c r="B101">
        <v>-7</v>
      </c>
      <c r="C101" t="e">
        <v>#N/A</v>
      </c>
      <c r="D101">
        <v>-3.7</v>
      </c>
      <c r="E101">
        <v>28.5</v>
      </c>
      <c r="F101">
        <v>15.5</v>
      </c>
      <c r="G101">
        <v>31.6</v>
      </c>
      <c r="H101">
        <v>16.7</v>
      </c>
    </row>
    <row r="102" spans="1:8">
      <c r="A102" s="316">
        <v>42005</v>
      </c>
      <c r="B102">
        <v>-6.4</v>
      </c>
      <c r="C102" t="e">
        <v>#N/A</v>
      </c>
      <c r="D102">
        <v>-0.9</v>
      </c>
      <c r="E102">
        <v>29.5</v>
      </c>
      <c r="F102">
        <v>14.3</v>
      </c>
      <c r="G102">
        <v>23.8</v>
      </c>
      <c r="H102">
        <v>15.3</v>
      </c>
    </row>
    <row r="103" spans="1:8">
      <c r="A103" s="316">
        <v>42036</v>
      </c>
      <c r="B103">
        <v>-6.1</v>
      </c>
      <c r="C103" t="e">
        <v>#N/A</v>
      </c>
      <c r="D103">
        <v>-1.6</v>
      </c>
      <c r="E103">
        <v>21.5</v>
      </c>
      <c r="F103">
        <v>10.199999999999999</v>
      </c>
      <c r="G103">
        <v>34.4</v>
      </c>
      <c r="H103">
        <v>14.9</v>
      </c>
    </row>
    <row r="104" spans="1:8">
      <c r="A104" s="316">
        <v>42064</v>
      </c>
      <c r="B104">
        <v>-4.0999999999999996</v>
      </c>
      <c r="C104" t="e">
        <v>#N/A</v>
      </c>
      <c r="D104">
        <v>3.9</v>
      </c>
      <c r="E104">
        <v>18.7</v>
      </c>
      <c r="F104">
        <v>8.6</v>
      </c>
      <c r="G104">
        <v>26.3</v>
      </c>
      <c r="H104">
        <v>13.7</v>
      </c>
    </row>
    <row r="105" spans="1:8">
      <c r="A105" s="316">
        <v>42095</v>
      </c>
      <c r="B105">
        <v>-6.9</v>
      </c>
      <c r="C105" t="e">
        <v>#N/A</v>
      </c>
      <c r="D105">
        <v>2.6</v>
      </c>
      <c r="E105">
        <v>19</v>
      </c>
      <c r="F105">
        <v>6.2</v>
      </c>
      <c r="G105">
        <v>28.3</v>
      </c>
      <c r="H105">
        <v>14.8</v>
      </c>
    </row>
    <row r="106" spans="1:8">
      <c r="A106" s="316">
        <v>42125</v>
      </c>
      <c r="B106">
        <v>-5.8</v>
      </c>
      <c r="C106" t="e">
        <v>#N/A</v>
      </c>
      <c r="D106">
        <v>5</v>
      </c>
      <c r="E106">
        <v>25.3</v>
      </c>
      <c r="F106">
        <v>4</v>
      </c>
      <c r="G106">
        <v>30.6</v>
      </c>
      <c r="H106">
        <v>13.5</v>
      </c>
    </row>
    <row r="107" spans="1:8">
      <c r="A107" s="316">
        <v>42156</v>
      </c>
      <c r="B107">
        <v>-2.8</v>
      </c>
      <c r="C107" t="e">
        <v>#N/A</v>
      </c>
      <c r="D107">
        <v>4.5</v>
      </c>
      <c r="E107">
        <v>26.6</v>
      </c>
      <c r="F107">
        <v>7.7</v>
      </c>
      <c r="G107">
        <v>19.8</v>
      </c>
      <c r="H107">
        <v>19</v>
      </c>
    </row>
    <row r="108" spans="1:8">
      <c r="A108" s="316">
        <v>42186</v>
      </c>
      <c r="B108">
        <v>-1</v>
      </c>
      <c r="C108" t="e">
        <v>#N/A</v>
      </c>
      <c r="D108">
        <v>7.6</v>
      </c>
      <c r="E108">
        <v>26</v>
      </c>
      <c r="F108">
        <v>8.4</v>
      </c>
      <c r="G108">
        <v>24</v>
      </c>
      <c r="H108">
        <v>17.5</v>
      </c>
    </row>
    <row r="109" spans="1:8">
      <c r="A109" s="316">
        <v>42217</v>
      </c>
      <c r="B109">
        <v>1.1000000000000001</v>
      </c>
      <c r="C109" t="e">
        <v>#N/A</v>
      </c>
      <c r="D109">
        <v>5.0999999999999996</v>
      </c>
      <c r="E109">
        <v>25.5</v>
      </c>
      <c r="F109">
        <v>8.9</v>
      </c>
      <c r="G109">
        <v>31.9</v>
      </c>
      <c r="H109">
        <v>21.1</v>
      </c>
    </row>
    <row r="110" spans="1:8">
      <c r="A110" s="316">
        <v>42248</v>
      </c>
      <c r="B110">
        <v>-1.4</v>
      </c>
      <c r="C110" t="e">
        <v>#N/A</v>
      </c>
      <c r="D110">
        <v>10.4</v>
      </c>
      <c r="E110">
        <v>24.7</v>
      </c>
      <c r="F110">
        <v>9.6</v>
      </c>
      <c r="G110">
        <v>26.2</v>
      </c>
      <c r="H110">
        <v>21</v>
      </c>
    </row>
    <row r="111" spans="1:8">
      <c r="A111" s="316">
        <v>42278</v>
      </c>
      <c r="B111">
        <v>1.1000000000000001</v>
      </c>
      <c r="C111" t="e">
        <v>#N/A</v>
      </c>
      <c r="D111">
        <v>5.5</v>
      </c>
      <c r="E111">
        <v>23.5</v>
      </c>
      <c r="F111">
        <v>9.4</v>
      </c>
      <c r="G111">
        <v>26.8</v>
      </c>
      <c r="H111">
        <v>28.3</v>
      </c>
    </row>
    <row r="112" spans="1:8">
      <c r="A112" s="316">
        <v>42309</v>
      </c>
      <c r="B112">
        <v>1.3</v>
      </c>
      <c r="C112" t="e">
        <v>#N/A</v>
      </c>
      <c r="D112">
        <v>8.3000000000000007</v>
      </c>
      <c r="E112">
        <v>23.9</v>
      </c>
      <c r="F112">
        <v>11.6</v>
      </c>
      <c r="G112">
        <v>28.1</v>
      </c>
      <c r="H112">
        <v>26.3</v>
      </c>
    </row>
    <row r="113" spans="1:8">
      <c r="A113" s="316">
        <v>42339</v>
      </c>
      <c r="B113">
        <v>-0.9</v>
      </c>
      <c r="C113" t="e">
        <v>#N/A</v>
      </c>
      <c r="D113">
        <v>10.3</v>
      </c>
      <c r="E113">
        <v>34</v>
      </c>
      <c r="F113">
        <v>15.8</v>
      </c>
      <c r="G113">
        <v>36.700000000000003</v>
      </c>
      <c r="H113">
        <v>22.9</v>
      </c>
    </row>
    <row r="114" spans="1:8">
      <c r="A114" s="316">
        <v>42370</v>
      </c>
      <c r="B114">
        <v>-0.3</v>
      </c>
      <c r="C114" t="e">
        <v>#N/A</v>
      </c>
      <c r="D114">
        <v>4.5</v>
      </c>
      <c r="E114">
        <v>17.3</v>
      </c>
      <c r="F114">
        <v>13.4</v>
      </c>
      <c r="G114">
        <v>26.7</v>
      </c>
      <c r="H114">
        <v>24.5</v>
      </c>
    </row>
    <row r="115" spans="1:8">
      <c r="A115" s="316">
        <v>42401</v>
      </c>
      <c r="B115">
        <v>0.4</v>
      </c>
      <c r="C115" t="e">
        <v>#N/A</v>
      </c>
      <c r="D115">
        <v>6.6</v>
      </c>
      <c r="E115">
        <v>17.8</v>
      </c>
      <c r="F115">
        <v>11</v>
      </c>
      <c r="G115">
        <v>22.1</v>
      </c>
      <c r="H115">
        <v>19.600000000000001</v>
      </c>
    </row>
    <row r="116" spans="1:8">
      <c r="A116" s="316">
        <v>42430</v>
      </c>
      <c r="B116">
        <v>0.5</v>
      </c>
      <c r="C116" t="e">
        <v>#N/A</v>
      </c>
      <c r="D116">
        <v>2.4</v>
      </c>
      <c r="E116">
        <v>14.6</v>
      </c>
      <c r="F116">
        <v>10.3</v>
      </c>
      <c r="G116">
        <v>29.4</v>
      </c>
      <c r="H116">
        <v>19.399999999999999</v>
      </c>
    </row>
    <row r="117" spans="1:8">
      <c r="A117" s="316">
        <v>42461</v>
      </c>
      <c r="B117">
        <v>-1.7</v>
      </c>
      <c r="C117" t="e">
        <v>#N/A</v>
      </c>
      <c r="D117">
        <v>8.3000000000000007</v>
      </c>
      <c r="E117">
        <v>8.8000000000000007</v>
      </c>
      <c r="F117">
        <v>11</v>
      </c>
      <c r="G117">
        <v>27.3</v>
      </c>
      <c r="H117">
        <v>19</v>
      </c>
    </row>
    <row r="118" spans="1:8">
      <c r="A118" s="316">
        <v>42491</v>
      </c>
      <c r="B118">
        <v>-0.6</v>
      </c>
      <c r="C118" t="e">
        <v>#N/A</v>
      </c>
      <c r="D118">
        <v>11.3</v>
      </c>
      <c r="E118">
        <v>9.6</v>
      </c>
      <c r="F118">
        <v>10.199999999999999</v>
      </c>
      <c r="G118">
        <v>29.5</v>
      </c>
      <c r="H118">
        <v>18.8</v>
      </c>
    </row>
    <row r="119" spans="1:8">
      <c r="A119" s="316">
        <v>42522</v>
      </c>
      <c r="B119">
        <v>-2.6</v>
      </c>
      <c r="C119" t="e">
        <v>#N/A</v>
      </c>
      <c r="D119">
        <v>7.1</v>
      </c>
      <c r="E119">
        <v>5</v>
      </c>
      <c r="F119">
        <v>10.199999999999999</v>
      </c>
      <c r="G119">
        <v>26.1</v>
      </c>
      <c r="H119">
        <v>16.3</v>
      </c>
    </row>
    <row r="120" spans="1:8">
      <c r="A120" s="316">
        <v>42552</v>
      </c>
      <c r="B120">
        <v>0.6</v>
      </c>
      <c r="C120" t="e">
        <v>#N/A</v>
      </c>
      <c r="D120">
        <v>7.3</v>
      </c>
      <c r="E120">
        <v>-3.8</v>
      </c>
      <c r="F120">
        <v>11.7</v>
      </c>
      <c r="G120">
        <v>29.1</v>
      </c>
      <c r="H120">
        <v>20.3</v>
      </c>
    </row>
    <row r="121" spans="1:8">
      <c r="A121" s="316">
        <v>42583</v>
      </c>
      <c r="B121">
        <v>1</v>
      </c>
      <c r="C121" t="e">
        <v>#N/A</v>
      </c>
      <c r="D121">
        <v>1.3</v>
      </c>
      <c r="E121">
        <v>2.7</v>
      </c>
      <c r="F121">
        <v>10.3</v>
      </c>
      <c r="G121">
        <v>23.1</v>
      </c>
      <c r="H121">
        <v>20.9</v>
      </c>
    </row>
    <row r="122" spans="1:8">
      <c r="A122" s="316">
        <v>42614</v>
      </c>
      <c r="B122">
        <v>1.8</v>
      </c>
      <c r="C122" t="e">
        <v>#N/A</v>
      </c>
      <c r="D122">
        <v>5.8</v>
      </c>
      <c r="E122">
        <v>21</v>
      </c>
      <c r="F122">
        <v>11.9</v>
      </c>
      <c r="G122">
        <v>26.5</v>
      </c>
      <c r="H122">
        <v>20.3</v>
      </c>
    </row>
    <row r="123" spans="1:8">
      <c r="A123" s="316">
        <v>42644</v>
      </c>
      <c r="B123">
        <v>-0.6</v>
      </c>
      <c r="C123" t="e">
        <v>#N/A</v>
      </c>
      <c r="D123">
        <v>5.2</v>
      </c>
      <c r="E123">
        <v>10.9</v>
      </c>
      <c r="F123">
        <v>11.8</v>
      </c>
      <c r="G123">
        <v>30.4</v>
      </c>
      <c r="H123">
        <v>23.5</v>
      </c>
    </row>
    <row r="124" spans="1:8">
      <c r="A124" s="316">
        <v>42675</v>
      </c>
      <c r="B124">
        <v>0.9</v>
      </c>
      <c r="C124" t="e">
        <v>#N/A</v>
      </c>
      <c r="D124">
        <v>6.7</v>
      </c>
      <c r="E124">
        <v>3.8</v>
      </c>
      <c r="F124">
        <v>12.5</v>
      </c>
      <c r="G124">
        <v>33.799999999999997</v>
      </c>
      <c r="H124">
        <v>21.1</v>
      </c>
    </row>
    <row r="125" spans="1:8">
      <c r="A125" s="316">
        <v>42705</v>
      </c>
      <c r="B125">
        <v>4.5</v>
      </c>
      <c r="C125" t="e">
        <v>#N/A</v>
      </c>
      <c r="D125">
        <v>1.4</v>
      </c>
      <c r="E125">
        <v>18.100000000000001</v>
      </c>
      <c r="F125">
        <v>13.3</v>
      </c>
      <c r="G125">
        <v>31.5</v>
      </c>
      <c r="H125">
        <v>19</v>
      </c>
    </row>
    <row r="126" spans="1:8">
      <c r="A126" s="316">
        <v>42736</v>
      </c>
      <c r="B126">
        <v>-0.1</v>
      </c>
      <c r="C126" t="e">
        <v>#N/A</v>
      </c>
      <c r="D126">
        <v>0.8</v>
      </c>
      <c r="E126">
        <v>5.5</v>
      </c>
      <c r="F126">
        <v>14</v>
      </c>
      <c r="G126">
        <v>32</v>
      </c>
      <c r="H126">
        <v>20.8</v>
      </c>
    </row>
    <row r="127" spans="1:8">
      <c r="A127" s="316">
        <v>42767</v>
      </c>
      <c r="B127">
        <v>0.9</v>
      </c>
      <c r="C127" t="e">
        <v>#N/A</v>
      </c>
      <c r="D127">
        <v>2.4</v>
      </c>
      <c r="E127">
        <v>7</v>
      </c>
      <c r="F127">
        <v>14.5</v>
      </c>
      <c r="G127">
        <v>32.200000000000003</v>
      </c>
      <c r="H127">
        <v>18.100000000000001</v>
      </c>
    </row>
    <row r="128" spans="1:8">
      <c r="A128" s="316">
        <v>42795</v>
      </c>
      <c r="B128">
        <v>2.1</v>
      </c>
      <c r="C128" t="e">
        <v>#N/A</v>
      </c>
      <c r="D128">
        <v>0.8</v>
      </c>
      <c r="E128">
        <v>14.5</v>
      </c>
      <c r="F128">
        <v>16.3</v>
      </c>
      <c r="G128">
        <v>28.5</v>
      </c>
      <c r="H128">
        <v>15.9</v>
      </c>
    </row>
    <row r="129" spans="1:8">
      <c r="A129" s="316">
        <v>42826</v>
      </c>
      <c r="B129">
        <v>0.7</v>
      </c>
      <c r="C129" t="e">
        <v>#N/A</v>
      </c>
      <c r="D129">
        <v>5.5</v>
      </c>
      <c r="E129">
        <v>15.7</v>
      </c>
      <c r="F129">
        <v>16.7</v>
      </c>
      <c r="G129">
        <v>35.6</v>
      </c>
      <c r="H129">
        <v>16.3</v>
      </c>
    </row>
    <row r="130" spans="1:8">
      <c r="A130" s="316">
        <v>42856</v>
      </c>
      <c r="B130">
        <v>-0.3</v>
      </c>
      <c r="C130" t="e">
        <v>#N/A</v>
      </c>
      <c r="D130">
        <v>4.8</v>
      </c>
      <c r="E130">
        <v>14.9</v>
      </c>
      <c r="F130">
        <v>15.1</v>
      </c>
      <c r="G130">
        <v>30.6</v>
      </c>
      <c r="H130">
        <v>14.1</v>
      </c>
    </row>
    <row r="131" spans="1:8">
      <c r="A131" s="316">
        <v>42887</v>
      </c>
      <c r="B131">
        <v>0.5</v>
      </c>
      <c r="C131" t="e">
        <v>#N/A</v>
      </c>
      <c r="D131">
        <v>6.3</v>
      </c>
      <c r="E131">
        <v>5.2</v>
      </c>
      <c r="F131">
        <v>15.8</v>
      </c>
      <c r="G131">
        <v>29.5</v>
      </c>
      <c r="H131">
        <v>15.9</v>
      </c>
    </row>
    <row r="132" spans="1:8">
      <c r="A132" s="316">
        <v>42917</v>
      </c>
      <c r="B132">
        <v>3.5</v>
      </c>
      <c r="C132" t="e">
        <v>#N/A</v>
      </c>
      <c r="D132">
        <v>3.2</v>
      </c>
      <c r="E132">
        <v>13.9</v>
      </c>
      <c r="F132">
        <v>17.899999999999999</v>
      </c>
      <c r="G132">
        <v>28.7</v>
      </c>
      <c r="H132">
        <v>18.600000000000001</v>
      </c>
    </row>
    <row r="133" spans="1:8">
      <c r="A133" s="316">
        <v>42948</v>
      </c>
      <c r="B133">
        <v>5.9</v>
      </c>
      <c r="C133" t="e">
        <v>#N/A</v>
      </c>
      <c r="D133">
        <v>8.9</v>
      </c>
      <c r="E133">
        <v>14.5</v>
      </c>
      <c r="F133">
        <v>13.1</v>
      </c>
      <c r="G133">
        <v>31.6</v>
      </c>
      <c r="H133">
        <v>19.5</v>
      </c>
    </row>
    <row r="134" spans="1:8">
      <c r="A134" s="316">
        <v>42979</v>
      </c>
      <c r="B134">
        <v>6.5</v>
      </c>
      <c r="C134" t="e">
        <v>#N/A</v>
      </c>
      <c r="D134">
        <v>7.2</v>
      </c>
      <c r="E134">
        <v>8.6999999999999904</v>
      </c>
      <c r="F134">
        <v>16.3</v>
      </c>
      <c r="G134">
        <v>29.3</v>
      </c>
      <c r="H134">
        <v>19.600000000000001</v>
      </c>
    </row>
    <row r="135" spans="1:8">
      <c r="A135" s="316">
        <v>43009</v>
      </c>
      <c r="B135">
        <v>6.9</v>
      </c>
      <c r="C135" t="e">
        <v>#N/A</v>
      </c>
      <c r="D135">
        <v>10.7</v>
      </c>
      <c r="E135">
        <v>10.5</v>
      </c>
      <c r="F135">
        <v>17.2</v>
      </c>
      <c r="G135">
        <v>29.6</v>
      </c>
      <c r="H135">
        <v>18.899999999999999</v>
      </c>
    </row>
    <row r="136" spans="1:8">
      <c r="A136" s="316">
        <v>43040</v>
      </c>
      <c r="B136">
        <v>7.1</v>
      </c>
      <c r="C136" t="e">
        <v>#N/A</v>
      </c>
      <c r="D136">
        <v>11.9</v>
      </c>
      <c r="E136">
        <v>1.9</v>
      </c>
      <c r="F136">
        <v>17.8</v>
      </c>
      <c r="G136">
        <v>26.2</v>
      </c>
      <c r="H136">
        <v>20</v>
      </c>
    </row>
    <row r="137" spans="1:8">
      <c r="A137" s="316">
        <v>43070</v>
      </c>
      <c r="B137">
        <v>9.4</v>
      </c>
      <c r="C137" t="e">
        <v>#N/A</v>
      </c>
      <c r="D137">
        <v>17.899999999999999</v>
      </c>
      <c r="E137">
        <v>4.2</v>
      </c>
      <c r="F137">
        <v>18.3</v>
      </c>
      <c r="G137">
        <v>25.6</v>
      </c>
      <c r="H137">
        <v>20.5</v>
      </c>
    </row>
    <row r="138" spans="1:8">
      <c r="A138" s="316">
        <v>43101</v>
      </c>
      <c r="B138">
        <v>5.2</v>
      </c>
      <c r="C138" t="e">
        <v>#N/A</v>
      </c>
      <c r="D138">
        <v>7.8</v>
      </c>
      <c r="E138">
        <v>18</v>
      </c>
      <c r="F138">
        <v>15.2</v>
      </c>
      <c r="G138">
        <v>28.2</v>
      </c>
      <c r="H138">
        <v>18.100000000000001</v>
      </c>
    </row>
    <row r="139" spans="1:8">
      <c r="A139" s="316">
        <v>43132</v>
      </c>
      <c r="B139">
        <v>4.5</v>
      </c>
      <c r="C139" t="e">
        <v>#N/A</v>
      </c>
      <c r="D139">
        <v>12.4</v>
      </c>
      <c r="E139">
        <v>19.7</v>
      </c>
      <c r="F139">
        <v>15.1</v>
      </c>
      <c r="G139">
        <v>30.6</v>
      </c>
      <c r="H139">
        <v>21</v>
      </c>
    </row>
    <row r="140" spans="1:8">
      <c r="A140" s="316">
        <v>43160</v>
      </c>
      <c r="B140">
        <v>5.6</v>
      </c>
      <c r="C140" t="e">
        <v>#N/A</v>
      </c>
      <c r="D140">
        <v>5.3</v>
      </c>
      <c r="E140">
        <v>13</v>
      </c>
      <c r="F140">
        <v>17.100000000000001</v>
      </c>
      <c r="G140">
        <v>34.700000000000003</v>
      </c>
      <c r="H140">
        <v>21.4</v>
      </c>
    </row>
    <row r="141" spans="1:8">
      <c r="A141" s="316">
        <v>43191</v>
      </c>
      <c r="B141">
        <v>6</v>
      </c>
      <c r="C141" t="e">
        <v>#N/A</v>
      </c>
      <c r="D141">
        <v>9</v>
      </c>
      <c r="E141">
        <v>8.1</v>
      </c>
      <c r="F141">
        <v>17.399999999999999</v>
      </c>
      <c r="G141">
        <v>30.6</v>
      </c>
      <c r="H141">
        <v>18.100000000000001</v>
      </c>
    </row>
    <row r="142" spans="1:8">
      <c r="A142" s="316">
        <v>43221</v>
      </c>
      <c r="B142">
        <v>3.1</v>
      </c>
      <c r="C142" t="e">
        <v>#N/A</v>
      </c>
      <c r="D142">
        <v>6</v>
      </c>
      <c r="E142">
        <v>19.899999999999999</v>
      </c>
      <c r="F142">
        <v>20.3</v>
      </c>
      <c r="G142">
        <v>35.5</v>
      </c>
      <c r="H142">
        <v>21.5</v>
      </c>
    </row>
    <row r="143" spans="1:8">
      <c r="A143" s="316">
        <v>43252</v>
      </c>
      <c r="B143">
        <v>4.2</v>
      </c>
      <c r="C143" t="e">
        <v>#N/A</v>
      </c>
      <c r="D143">
        <v>8.1999999999999904</v>
      </c>
      <c r="E143">
        <v>4.5999999999999996</v>
      </c>
      <c r="F143">
        <v>20.3</v>
      </c>
      <c r="G143">
        <v>29.5</v>
      </c>
      <c r="H143">
        <v>19.899999999999999</v>
      </c>
    </row>
    <row r="144" spans="1:8">
      <c r="A144" s="316">
        <v>43282</v>
      </c>
      <c r="B144">
        <v>4</v>
      </c>
      <c r="C144" t="e">
        <v>#N/A</v>
      </c>
      <c r="D144">
        <v>8.3000000000000007</v>
      </c>
      <c r="E144">
        <v>6.2</v>
      </c>
      <c r="F144">
        <v>18.899999999999999</v>
      </c>
      <c r="G144">
        <v>32.799999999999997</v>
      </c>
      <c r="H144">
        <v>31.7</v>
      </c>
    </row>
    <row r="145" spans="1:8">
      <c r="A145" s="316">
        <v>43313</v>
      </c>
      <c r="B145">
        <v>3.7</v>
      </c>
      <c r="C145" t="e">
        <v>#N/A</v>
      </c>
      <c r="D145">
        <v>7.2</v>
      </c>
      <c r="E145">
        <v>7.4</v>
      </c>
      <c r="F145">
        <v>14.5</v>
      </c>
      <c r="G145">
        <v>32.299999999999997</v>
      </c>
      <c r="H145">
        <v>27.9</v>
      </c>
    </row>
    <row r="146" spans="1:8">
      <c r="A146" s="316">
        <v>43344</v>
      </c>
      <c r="B146">
        <v>6.2</v>
      </c>
      <c r="C146" t="e">
        <v>#N/A</v>
      </c>
      <c r="D146">
        <v>4.3</v>
      </c>
      <c r="E146">
        <v>8.6999999999999904</v>
      </c>
      <c r="F146">
        <v>17.600000000000001</v>
      </c>
      <c r="G146">
        <v>27.6</v>
      </c>
      <c r="H146">
        <v>30.9</v>
      </c>
    </row>
    <row r="147" spans="1:8">
      <c r="A147" s="316">
        <v>43374</v>
      </c>
      <c r="B147">
        <v>4.2</v>
      </c>
      <c r="C147" t="e">
        <v>#N/A</v>
      </c>
      <c r="D147">
        <v>6.3</v>
      </c>
      <c r="E147">
        <v>16.8</v>
      </c>
      <c r="F147">
        <v>16.399999999999999</v>
      </c>
      <c r="G147">
        <v>30.7</v>
      </c>
      <c r="H147">
        <v>27.8</v>
      </c>
    </row>
    <row r="148" spans="1:8">
      <c r="A148" s="316">
        <v>43405</v>
      </c>
      <c r="B148">
        <v>3.5</v>
      </c>
      <c r="C148" t="e">
        <v>#N/A</v>
      </c>
      <c r="D148">
        <v>4.0999999999999996</v>
      </c>
      <c r="E148">
        <v>2.2999999999999998</v>
      </c>
      <c r="F148">
        <v>15.1</v>
      </c>
      <c r="G148">
        <v>31.4</v>
      </c>
      <c r="H148">
        <v>29</v>
      </c>
    </row>
    <row r="149" spans="1:8">
      <c r="A149" s="316">
        <v>43435</v>
      </c>
      <c r="B149">
        <v>5.5</v>
      </c>
      <c r="C149" t="e">
        <v>#N/A</v>
      </c>
      <c r="D149">
        <v>5.3</v>
      </c>
      <c r="E149">
        <v>0</v>
      </c>
      <c r="F149">
        <v>16</v>
      </c>
      <c r="G149">
        <v>19.3</v>
      </c>
      <c r="H149">
        <v>27</v>
      </c>
    </row>
    <row r="150" spans="1:8">
      <c r="A150" s="316">
        <v>43466</v>
      </c>
      <c r="B150">
        <v>6.4</v>
      </c>
      <c r="C150" t="e">
        <v>#N/A</v>
      </c>
      <c r="D150">
        <v>6.8</v>
      </c>
      <c r="E150">
        <v>2.5</v>
      </c>
      <c r="F150">
        <v>13.3</v>
      </c>
      <c r="G150">
        <v>24.6</v>
      </c>
      <c r="H150">
        <v>24.6</v>
      </c>
    </row>
    <row r="151" spans="1:8">
      <c r="A151" s="316">
        <v>43497</v>
      </c>
      <c r="B151">
        <v>4.0999999999999996</v>
      </c>
      <c r="C151" t="e">
        <v>#N/A</v>
      </c>
      <c r="D151">
        <v>4.5999999999999996</v>
      </c>
      <c r="E151">
        <v>-16.7</v>
      </c>
      <c r="F151">
        <v>17.600000000000001</v>
      </c>
      <c r="G151">
        <v>27.5</v>
      </c>
      <c r="H151">
        <v>26</v>
      </c>
    </row>
    <row r="152" spans="1:8">
      <c r="A152" s="316">
        <v>43525</v>
      </c>
      <c r="B152">
        <v>6.9</v>
      </c>
      <c r="C152" t="e">
        <v>#N/A</v>
      </c>
      <c r="D152">
        <v>1.8</v>
      </c>
      <c r="E152">
        <v>-7.2</v>
      </c>
      <c r="F152">
        <v>17.899999999999999</v>
      </c>
      <c r="G152">
        <v>24.2</v>
      </c>
      <c r="H152">
        <v>25.2</v>
      </c>
    </row>
    <row r="153" spans="1:8">
      <c r="A153" s="316">
        <v>43556</v>
      </c>
      <c r="B153">
        <v>6.8</v>
      </c>
      <c r="C153" t="e">
        <v>#N/A</v>
      </c>
      <c r="D153">
        <v>0.9</v>
      </c>
      <c r="E153">
        <v>3.9</v>
      </c>
      <c r="F153">
        <v>16.3</v>
      </c>
      <c r="G153">
        <v>26.2</v>
      </c>
      <c r="H153">
        <v>28.9</v>
      </c>
    </row>
    <row r="154" spans="1:8">
      <c r="A154" s="316">
        <v>43586</v>
      </c>
      <c r="B154">
        <v>6.8</v>
      </c>
      <c r="C154" t="e">
        <v>#N/A</v>
      </c>
      <c r="D154">
        <v>3.8</v>
      </c>
      <c r="E154">
        <v>-6.7</v>
      </c>
      <c r="F154">
        <v>17.399999999999999</v>
      </c>
      <c r="G154">
        <v>23</v>
      </c>
      <c r="H154">
        <v>31.2</v>
      </c>
    </row>
    <row r="155" spans="1:8">
      <c r="A155" s="316">
        <v>43617</v>
      </c>
      <c r="B155">
        <v>7</v>
      </c>
      <c r="C155" t="e">
        <v>#N/A</v>
      </c>
      <c r="D155">
        <v>4.5</v>
      </c>
      <c r="E155">
        <v>-5.8</v>
      </c>
      <c r="F155">
        <v>14.5</v>
      </c>
      <c r="G155">
        <v>18.8</v>
      </c>
      <c r="H155">
        <v>28.8</v>
      </c>
    </row>
    <row r="156" spans="1:8">
      <c r="A156" s="316">
        <v>43647</v>
      </c>
      <c r="B156">
        <v>4.4000000000000004</v>
      </c>
      <c r="C156" t="e">
        <v>#N/A</v>
      </c>
      <c r="D156">
        <v>4.5</v>
      </c>
      <c r="E156">
        <v>11.7</v>
      </c>
      <c r="F156">
        <v>16</v>
      </c>
      <c r="G156">
        <v>22.1</v>
      </c>
      <c r="H156">
        <v>21.7</v>
      </c>
    </row>
    <row r="157" spans="1:8">
      <c r="A157" s="316">
        <v>43678</v>
      </c>
      <c r="B157">
        <v>4.5</v>
      </c>
      <c r="C157" t="e">
        <v>#N/A</v>
      </c>
      <c r="D157">
        <v>4.2</v>
      </c>
      <c r="E157">
        <v>-16</v>
      </c>
      <c r="F157">
        <v>14.2</v>
      </c>
      <c r="G157">
        <v>25.1</v>
      </c>
      <c r="H157">
        <v>17.899999999999999</v>
      </c>
    </row>
    <row r="158" spans="1:8">
      <c r="A158" s="316">
        <v>43709</v>
      </c>
      <c r="B158">
        <v>6.7</v>
      </c>
      <c r="C158" t="e">
        <v>#N/A</v>
      </c>
      <c r="D158">
        <v>1.4</v>
      </c>
      <c r="E158">
        <v>-18.600000000000001</v>
      </c>
      <c r="F158">
        <v>10.8</v>
      </c>
      <c r="G158">
        <v>25.3</v>
      </c>
      <c r="H158">
        <v>20.2</v>
      </c>
    </row>
    <row r="159" spans="1:8">
      <c r="A159" s="316">
        <v>43739</v>
      </c>
      <c r="B159">
        <v>5.4</v>
      </c>
      <c r="C159" t="e">
        <v>#N/A</v>
      </c>
      <c r="D159">
        <v>3.8</v>
      </c>
      <c r="E159">
        <v>-21.5</v>
      </c>
      <c r="F159">
        <v>7.8</v>
      </c>
      <c r="G159">
        <v>23.5</v>
      </c>
      <c r="H159">
        <v>19.399999999999999</v>
      </c>
    </row>
    <row r="160" spans="1:8">
      <c r="A160" s="316">
        <v>43770</v>
      </c>
      <c r="B160">
        <v>8</v>
      </c>
      <c r="C160" t="e">
        <v>#N/A</v>
      </c>
      <c r="D160">
        <v>5.3</v>
      </c>
      <c r="E160">
        <v>-9</v>
      </c>
      <c r="F160">
        <v>10.5</v>
      </c>
      <c r="G160">
        <v>20.7</v>
      </c>
      <c r="H160">
        <v>22.4</v>
      </c>
    </row>
    <row r="161" spans="1:8">
      <c r="A161" s="316">
        <v>43800</v>
      </c>
      <c r="B161">
        <v>8.1</v>
      </c>
      <c r="C161" t="e">
        <v>#N/A</v>
      </c>
      <c r="D161">
        <v>7.6</v>
      </c>
      <c r="E161">
        <v>5.2</v>
      </c>
      <c r="F161">
        <v>10.9</v>
      </c>
      <c r="G161">
        <v>16.899999999999999</v>
      </c>
      <c r="H161">
        <v>25.7</v>
      </c>
    </row>
    <row r="162" spans="1:8">
      <c r="A162" s="316">
        <v>43831</v>
      </c>
      <c r="B162">
        <v>7.7</v>
      </c>
      <c r="C162" t="e">
        <v>#N/A</v>
      </c>
      <c r="D162">
        <v>6.8</v>
      </c>
      <c r="E162">
        <v>12.5</v>
      </c>
      <c r="F162">
        <v>11.6</v>
      </c>
      <c r="G162">
        <v>20</v>
      </c>
      <c r="H162">
        <v>24.1</v>
      </c>
    </row>
    <row r="163" spans="1:8">
      <c r="A163" s="316">
        <v>43862</v>
      </c>
      <c r="B163">
        <v>6</v>
      </c>
      <c r="C163" t="e">
        <v>#N/A</v>
      </c>
      <c r="D163">
        <v>5.6</v>
      </c>
      <c r="E163">
        <v>14.7</v>
      </c>
      <c r="F163">
        <v>12.7</v>
      </c>
      <c r="G163">
        <v>18.7</v>
      </c>
      <c r="H163">
        <v>25.1</v>
      </c>
    </row>
    <row r="164" spans="1:8">
      <c r="A164" s="316">
        <v>43891</v>
      </c>
      <c r="B164">
        <v>-7.1</v>
      </c>
      <c r="C164" t="e">
        <v>#N/A</v>
      </c>
      <c r="D164">
        <v>-38.299999999999997</v>
      </c>
      <c r="E164">
        <v>-6.5</v>
      </c>
      <c r="F164">
        <v>-0.5</v>
      </c>
      <c r="G164">
        <v>6.3</v>
      </c>
      <c r="H164">
        <v>-5.7</v>
      </c>
    </row>
    <row r="165" spans="1:8">
      <c r="A165" s="316">
        <v>43922</v>
      </c>
      <c r="B165">
        <v>-57.4</v>
      </c>
      <c r="C165" t="e">
        <v>#N/A</v>
      </c>
      <c r="D165" t="e">
        <v>#N/A</v>
      </c>
      <c r="E165">
        <v>-75.7</v>
      </c>
      <c r="F165">
        <v>-61.5</v>
      </c>
      <c r="G165">
        <v>-60.4</v>
      </c>
      <c r="H165">
        <v>-36.299999999999997</v>
      </c>
    </row>
    <row r="166" spans="1:8">
      <c r="A166" s="316">
        <v>43952</v>
      </c>
      <c r="B166">
        <v>-45.9</v>
      </c>
      <c r="C166" t="e">
        <v>#N/A</v>
      </c>
      <c r="D166">
        <v>-40.9</v>
      </c>
      <c r="E166">
        <v>-64.3</v>
      </c>
      <c r="F166">
        <v>-48.1</v>
      </c>
      <c r="G166">
        <v>-26.1</v>
      </c>
      <c r="H166">
        <v>-16.7</v>
      </c>
    </row>
    <row r="167" spans="1:8">
      <c r="A167" s="316">
        <v>43983</v>
      </c>
      <c r="B167">
        <v>-15.6</v>
      </c>
      <c r="C167" t="e">
        <v>#N/A</v>
      </c>
      <c r="D167">
        <v>-13.5</v>
      </c>
      <c r="E167">
        <v>-46.9</v>
      </c>
      <c r="F167">
        <v>-15.7</v>
      </c>
      <c r="G167">
        <v>9.1999999999999904</v>
      </c>
      <c r="H167">
        <v>3.5</v>
      </c>
    </row>
    <row r="168" spans="1:8">
      <c r="A168" s="316">
        <v>44013</v>
      </c>
      <c r="B168">
        <v>-4.4000000000000004</v>
      </c>
      <c r="C168" t="e">
        <v>#N/A</v>
      </c>
      <c r="D168">
        <v>-3.8</v>
      </c>
      <c r="E168">
        <v>-33.6</v>
      </c>
      <c r="F168">
        <v>5</v>
      </c>
      <c r="G168">
        <v>13.7</v>
      </c>
      <c r="H168">
        <v>9.4</v>
      </c>
    </row>
    <row r="169" spans="1:8">
      <c r="A169" s="316">
        <v>44044</v>
      </c>
      <c r="B169">
        <v>-6.6</v>
      </c>
      <c r="C169" t="e">
        <v>#N/A</v>
      </c>
      <c r="D169">
        <v>-7.6</v>
      </c>
      <c r="E169">
        <v>-15</v>
      </c>
      <c r="F169">
        <v>3</v>
      </c>
      <c r="G169">
        <v>-7.7</v>
      </c>
      <c r="H169">
        <v>11.7</v>
      </c>
    </row>
    <row r="170" spans="1:8">
      <c r="A170" s="316">
        <v>44075</v>
      </c>
      <c r="B170">
        <v>-9.5</v>
      </c>
      <c r="C170" t="e">
        <v>#N/A</v>
      </c>
      <c r="D170">
        <v>-5.3</v>
      </c>
      <c r="E170">
        <v>-14.5</v>
      </c>
      <c r="F170">
        <v>-3.8</v>
      </c>
      <c r="G170">
        <v>-8.1</v>
      </c>
      <c r="H170">
        <v>7.1</v>
      </c>
    </row>
    <row r="171" spans="1:8">
      <c r="A171" s="316">
        <v>44105</v>
      </c>
      <c r="B171">
        <v>-17.5</v>
      </c>
      <c r="C171" t="e">
        <v>#N/A</v>
      </c>
      <c r="D171">
        <v>-11.1</v>
      </c>
      <c r="E171">
        <v>-36.200000000000003</v>
      </c>
      <c r="F171">
        <v>-17.899999999999999</v>
      </c>
      <c r="G171">
        <v>-13</v>
      </c>
      <c r="H171">
        <v>3.4</v>
      </c>
    </row>
    <row r="172" spans="1:8">
      <c r="A172" s="316">
        <v>44136</v>
      </c>
      <c r="B172">
        <v>-30.1</v>
      </c>
      <c r="C172" t="e">
        <v>#N/A</v>
      </c>
      <c r="D172">
        <v>-28.6</v>
      </c>
      <c r="E172">
        <v>-26.5</v>
      </c>
      <c r="F172">
        <v>-17.899999999999999</v>
      </c>
      <c r="G172">
        <v>-17.2</v>
      </c>
      <c r="H172">
        <v>-5.8</v>
      </c>
    </row>
    <row r="173" spans="1:8">
      <c r="A173" s="316">
        <v>44166</v>
      </c>
      <c r="B173">
        <v>-16.8</v>
      </c>
      <c r="C173" t="e">
        <v>#N/A</v>
      </c>
      <c r="D173">
        <v>-17</v>
      </c>
      <c r="E173">
        <v>-23</v>
      </c>
      <c r="F173">
        <v>-8.5</v>
      </c>
      <c r="G173">
        <v>4.2</v>
      </c>
      <c r="H173">
        <v>-1.6</v>
      </c>
    </row>
    <row r="174" spans="1:8">
      <c r="A174" s="316">
        <v>44197</v>
      </c>
      <c r="B174">
        <v>-12.6</v>
      </c>
      <c r="C174" t="e">
        <v>#N/A</v>
      </c>
      <c r="D174">
        <v>-9.1</v>
      </c>
      <c r="E174">
        <v>-28</v>
      </c>
      <c r="F174">
        <v>-7.4</v>
      </c>
      <c r="G174">
        <v>-1.2</v>
      </c>
      <c r="H174">
        <v>-5.0999999999999996</v>
      </c>
    </row>
    <row r="175" spans="1:8">
      <c r="A175" s="316">
        <v>44228</v>
      </c>
      <c r="B175">
        <v>-15.8</v>
      </c>
      <c r="C175" t="e">
        <v>#N/A</v>
      </c>
      <c r="D175">
        <v>-7.7</v>
      </c>
      <c r="E175">
        <v>3</v>
      </c>
      <c r="F175">
        <v>-9.6</v>
      </c>
      <c r="G175">
        <v>-5.7</v>
      </c>
      <c r="H175">
        <v>-3.1</v>
      </c>
    </row>
    <row r="176" spans="1:8">
      <c r="A176" s="316">
        <v>44256</v>
      </c>
      <c r="B176">
        <v>-9.8000000000000007</v>
      </c>
      <c r="C176" t="e">
        <v>#N/A</v>
      </c>
      <c r="D176">
        <v>0.8</v>
      </c>
      <c r="E176">
        <v>31</v>
      </c>
      <c r="F176">
        <v>-2</v>
      </c>
      <c r="G176">
        <v>8.6999999999999904</v>
      </c>
      <c r="H176">
        <v>17.5</v>
      </c>
    </row>
    <row r="177" spans="1:8">
      <c r="A177" s="316">
        <v>44287</v>
      </c>
      <c r="B177">
        <v>0.5</v>
      </c>
      <c r="C177" t="e">
        <v>#N/A</v>
      </c>
      <c r="D177">
        <v>7.3</v>
      </c>
      <c r="E177" t="e">
        <v>#N/A</v>
      </c>
      <c r="F177">
        <v>17</v>
      </c>
      <c r="G177">
        <v>30.1</v>
      </c>
      <c r="H177">
        <v>18.899999999999999</v>
      </c>
    </row>
    <row r="178" spans="1:8">
      <c r="A178" s="316">
        <v>44317</v>
      </c>
      <c r="B178">
        <v>11.6</v>
      </c>
      <c r="C178" t="e">
        <v>#N/A</v>
      </c>
      <c r="D178">
        <v>19.100000000000001</v>
      </c>
      <c r="E178" t="e">
        <v>#N/A</v>
      </c>
      <c r="F178">
        <v>22.5</v>
      </c>
      <c r="G178">
        <v>26.5</v>
      </c>
      <c r="H178">
        <v>25.4</v>
      </c>
    </row>
    <row r="179" spans="1:8">
      <c r="A179" s="316">
        <v>44348</v>
      </c>
      <c r="B179">
        <v>7.7</v>
      </c>
      <c r="C179" t="e">
        <v>#N/A</v>
      </c>
      <c r="D179">
        <v>17.100000000000001</v>
      </c>
      <c r="E179" t="e">
        <v>#N/A</v>
      </c>
      <c r="F179">
        <v>20.399999999999999</v>
      </c>
      <c r="G179">
        <v>26.4</v>
      </c>
      <c r="H179">
        <v>35.200000000000003</v>
      </c>
    </row>
  </sheetData>
  <pageMargins left="0.7" right="0.7" top="0.75" bottom="0.75" header="0.3" footer="0.3"/>
  <drawing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H179"/>
  <sheetViews>
    <sheetView topLeftCell="C2" workbookViewId="0">
      <selection activeCell="J24" sqref="J24"/>
    </sheetView>
  </sheetViews>
  <sheetFormatPr baseColWidth="10" defaultRowHeight="15"/>
  <sheetData>
    <row r="2" spans="1:8">
      <c r="A2" s="318" t="s">
        <v>645</v>
      </c>
    </row>
    <row r="5" spans="1:8">
      <c r="B5" t="s">
        <v>5</v>
      </c>
      <c r="C5" t="s">
        <v>8</v>
      </c>
      <c r="D5" t="s">
        <v>6</v>
      </c>
      <c r="E5" t="s">
        <v>39</v>
      </c>
      <c r="F5" t="s">
        <v>31</v>
      </c>
      <c r="G5" t="s">
        <v>4</v>
      </c>
      <c r="H5" t="s">
        <v>3</v>
      </c>
    </row>
    <row r="6" spans="1:8">
      <c r="A6" s="316">
        <v>39083</v>
      </c>
      <c r="B6">
        <v>-3.7</v>
      </c>
      <c r="C6" t="e">
        <v>#N/A</v>
      </c>
      <c r="D6">
        <v>-2.2000000000000002</v>
      </c>
      <c r="E6">
        <v>14.7</v>
      </c>
      <c r="F6">
        <v>17.7</v>
      </c>
      <c r="G6">
        <v>-3.1</v>
      </c>
      <c r="H6">
        <v>-13.4</v>
      </c>
    </row>
    <row r="7" spans="1:8">
      <c r="A7" s="316">
        <v>39114</v>
      </c>
      <c r="B7">
        <v>4.5999999999999996</v>
      </c>
      <c r="C7" t="e">
        <v>#N/A</v>
      </c>
      <c r="D7">
        <v>4.0999999999999996</v>
      </c>
      <c r="E7">
        <v>11.5</v>
      </c>
      <c r="F7">
        <v>16.8</v>
      </c>
      <c r="G7">
        <v>-1.5</v>
      </c>
      <c r="H7">
        <v>-15.5</v>
      </c>
    </row>
    <row r="8" spans="1:8">
      <c r="A8" s="316">
        <v>39142</v>
      </c>
      <c r="B8">
        <v>3</v>
      </c>
      <c r="C8" t="e">
        <v>#N/A</v>
      </c>
      <c r="D8">
        <v>5.9</v>
      </c>
      <c r="E8">
        <v>24.1</v>
      </c>
      <c r="F8">
        <v>14.5</v>
      </c>
      <c r="G8">
        <v>-11.5</v>
      </c>
      <c r="H8">
        <v>-14.2</v>
      </c>
    </row>
    <row r="9" spans="1:8">
      <c r="A9" s="316">
        <v>39173</v>
      </c>
      <c r="B9">
        <v>4.5999999999999996</v>
      </c>
      <c r="C9" t="e">
        <v>#N/A</v>
      </c>
      <c r="D9">
        <v>12.2</v>
      </c>
      <c r="E9">
        <v>31.3</v>
      </c>
      <c r="F9">
        <v>13.4</v>
      </c>
      <c r="G9">
        <v>-5.6</v>
      </c>
      <c r="H9">
        <v>-11.8</v>
      </c>
    </row>
    <row r="10" spans="1:8">
      <c r="A10" s="316">
        <v>39203</v>
      </c>
      <c r="B10">
        <v>6</v>
      </c>
      <c r="C10" t="e">
        <v>#N/A</v>
      </c>
      <c r="D10">
        <v>0.2</v>
      </c>
      <c r="E10">
        <v>20.7</v>
      </c>
      <c r="F10">
        <v>17.2</v>
      </c>
      <c r="G10">
        <v>-5.9</v>
      </c>
      <c r="H10">
        <v>-9.3000000000000007</v>
      </c>
    </row>
    <row r="11" spans="1:8">
      <c r="A11" s="316">
        <v>39234</v>
      </c>
      <c r="B11">
        <v>11</v>
      </c>
      <c r="C11" t="e">
        <v>#N/A</v>
      </c>
      <c r="D11">
        <v>-1.5</v>
      </c>
      <c r="E11">
        <v>9.6</v>
      </c>
      <c r="F11">
        <v>20</v>
      </c>
      <c r="G11">
        <v>-5.0999999999999996</v>
      </c>
      <c r="H11">
        <v>-14.2</v>
      </c>
    </row>
    <row r="12" spans="1:8">
      <c r="A12" s="316">
        <v>39264</v>
      </c>
      <c r="B12">
        <v>7.2</v>
      </c>
      <c r="C12" t="e">
        <v>#N/A</v>
      </c>
      <c r="D12">
        <v>-1.2</v>
      </c>
      <c r="E12">
        <v>16.100000000000001</v>
      </c>
      <c r="F12">
        <v>19.100000000000001</v>
      </c>
      <c r="G12">
        <v>-9.8000000000000007</v>
      </c>
      <c r="H12">
        <v>-14.1</v>
      </c>
    </row>
    <row r="13" spans="1:8">
      <c r="A13" s="316">
        <v>39295</v>
      </c>
      <c r="B13">
        <v>3.7</v>
      </c>
      <c r="C13" t="e">
        <v>#N/A</v>
      </c>
      <c r="D13">
        <v>-0.3</v>
      </c>
      <c r="E13">
        <v>25.5</v>
      </c>
      <c r="F13">
        <v>16.899999999999999</v>
      </c>
      <c r="G13">
        <v>-2.9</v>
      </c>
      <c r="H13">
        <v>-12.9</v>
      </c>
    </row>
    <row r="14" spans="1:8">
      <c r="A14" s="316">
        <v>39326</v>
      </c>
      <c r="B14">
        <v>0.1</v>
      </c>
      <c r="C14" t="e">
        <v>#N/A</v>
      </c>
      <c r="D14">
        <v>7.4</v>
      </c>
      <c r="E14">
        <v>20.5</v>
      </c>
      <c r="F14">
        <v>16.600000000000001</v>
      </c>
      <c r="G14">
        <v>-15.7</v>
      </c>
      <c r="H14">
        <v>-18.8</v>
      </c>
    </row>
    <row r="15" spans="1:8">
      <c r="A15" s="316">
        <v>39356</v>
      </c>
      <c r="B15">
        <v>2.1</v>
      </c>
      <c r="C15" t="e">
        <v>#N/A</v>
      </c>
      <c r="D15">
        <v>3.1</v>
      </c>
      <c r="E15">
        <v>15.1</v>
      </c>
      <c r="F15">
        <v>16.3</v>
      </c>
      <c r="G15">
        <v>-12.2</v>
      </c>
      <c r="H15">
        <v>-20.399999999999999</v>
      </c>
    </row>
    <row r="16" spans="1:8">
      <c r="A16" s="316">
        <v>39387</v>
      </c>
      <c r="B16">
        <v>1.7</v>
      </c>
      <c r="C16" t="e">
        <v>#N/A</v>
      </c>
      <c r="D16">
        <v>-1.2</v>
      </c>
      <c r="E16">
        <v>18.399999999999999</v>
      </c>
      <c r="F16">
        <v>17.2</v>
      </c>
      <c r="G16">
        <v>-13.4</v>
      </c>
      <c r="H16">
        <v>-14.4</v>
      </c>
    </row>
    <row r="17" spans="1:8">
      <c r="A17" s="316">
        <v>39417</v>
      </c>
      <c r="B17">
        <v>5.3</v>
      </c>
      <c r="C17" t="e">
        <v>#N/A</v>
      </c>
      <c r="D17">
        <v>3</v>
      </c>
      <c r="E17">
        <v>-7.4</v>
      </c>
      <c r="F17">
        <v>19.8</v>
      </c>
      <c r="G17">
        <v>-10</v>
      </c>
      <c r="H17">
        <v>-19</v>
      </c>
    </row>
    <row r="18" spans="1:8">
      <c r="A18" s="316">
        <v>39448</v>
      </c>
      <c r="B18">
        <v>-2</v>
      </c>
      <c r="C18" t="e">
        <v>#N/A</v>
      </c>
      <c r="D18">
        <v>-1.5</v>
      </c>
      <c r="E18">
        <v>-3.6</v>
      </c>
      <c r="F18">
        <v>16.3</v>
      </c>
      <c r="G18">
        <v>-5.8</v>
      </c>
      <c r="H18">
        <v>-17</v>
      </c>
    </row>
    <row r="19" spans="1:8">
      <c r="A19" s="316">
        <v>39479</v>
      </c>
      <c r="B19">
        <v>-0.1</v>
      </c>
      <c r="C19" t="e">
        <v>#N/A</v>
      </c>
      <c r="D19">
        <v>-3</v>
      </c>
      <c r="E19">
        <v>13.7</v>
      </c>
      <c r="F19">
        <v>16.600000000000001</v>
      </c>
      <c r="G19">
        <v>-18.7</v>
      </c>
      <c r="H19">
        <v>-15.8</v>
      </c>
    </row>
    <row r="20" spans="1:8">
      <c r="A20" s="316">
        <v>39508</v>
      </c>
      <c r="B20">
        <v>4.0999999999999996</v>
      </c>
      <c r="C20" t="e">
        <v>#N/A</v>
      </c>
      <c r="D20">
        <v>-3</v>
      </c>
      <c r="E20">
        <v>2.2999999999999998</v>
      </c>
      <c r="F20">
        <v>15.8</v>
      </c>
      <c r="G20">
        <v>-20.6</v>
      </c>
      <c r="H20">
        <v>-6.6</v>
      </c>
    </row>
    <row r="21" spans="1:8">
      <c r="A21" s="316">
        <v>39539</v>
      </c>
      <c r="B21">
        <v>-5</v>
      </c>
      <c r="C21" t="e">
        <v>#N/A</v>
      </c>
      <c r="D21">
        <v>-9.9</v>
      </c>
      <c r="E21">
        <v>-9.1</v>
      </c>
      <c r="F21">
        <v>18.8</v>
      </c>
      <c r="G21">
        <v>-32.6</v>
      </c>
      <c r="H21">
        <v>-13.6</v>
      </c>
    </row>
    <row r="22" spans="1:8">
      <c r="A22" s="316">
        <v>39569</v>
      </c>
      <c r="B22">
        <v>-1.2</v>
      </c>
      <c r="C22" t="e">
        <v>#N/A</v>
      </c>
      <c r="D22">
        <v>-5.8</v>
      </c>
      <c r="E22">
        <v>-6.2</v>
      </c>
      <c r="F22">
        <v>15.7</v>
      </c>
      <c r="G22">
        <v>-16.600000000000001</v>
      </c>
      <c r="H22">
        <v>-15.4</v>
      </c>
    </row>
    <row r="23" spans="1:8">
      <c r="A23" s="316">
        <v>39600</v>
      </c>
      <c r="B23">
        <v>-6.3</v>
      </c>
      <c r="C23" t="e">
        <v>#N/A</v>
      </c>
      <c r="D23">
        <v>-8.4</v>
      </c>
      <c r="E23">
        <v>-6.4</v>
      </c>
      <c r="F23">
        <v>10.199999999999999</v>
      </c>
      <c r="G23">
        <v>-21</v>
      </c>
      <c r="H23">
        <v>-16.899999999999999</v>
      </c>
    </row>
    <row r="24" spans="1:8">
      <c r="A24" s="316">
        <v>39630</v>
      </c>
      <c r="B24">
        <v>-11.4</v>
      </c>
      <c r="C24" t="e">
        <v>#N/A</v>
      </c>
      <c r="D24">
        <v>-12.9</v>
      </c>
      <c r="E24">
        <v>-23.1</v>
      </c>
      <c r="F24">
        <v>10</v>
      </c>
      <c r="G24">
        <v>-17.2</v>
      </c>
      <c r="H24">
        <v>-25.4</v>
      </c>
    </row>
    <row r="25" spans="1:8">
      <c r="A25" s="316">
        <v>39661</v>
      </c>
      <c r="B25">
        <v>-14.7</v>
      </c>
      <c r="C25" t="e">
        <v>#N/A</v>
      </c>
      <c r="D25">
        <v>-9.4</v>
      </c>
      <c r="E25">
        <v>-38.799999999999997</v>
      </c>
      <c r="F25">
        <v>9.8000000000000007</v>
      </c>
      <c r="G25">
        <v>-34.299999999999997</v>
      </c>
      <c r="H25">
        <v>-25.6</v>
      </c>
    </row>
    <row r="26" spans="1:8">
      <c r="A26" s="316">
        <v>39692</v>
      </c>
      <c r="B26">
        <v>-4.0999999999999996</v>
      </c>
      <c r="C26" t="e">
        <v>#N/A</v>
      </c>
      <c r="D26">
        <v>-10.3</v>
      </c>
      <c r="E26">
        <v>-42.9</v>
      </c>
      <c r="F26">
        <v>6.8</v>
      </c>
      <c r="G26">
        <v>-34.700000000000003</v>
      </c>
      <c r="H26">
        <v>-27</v>
      </c>
    </row>
    <row r="27" spans="1:8">
      <c r="A27" s="316">
        <v>39722</v>
      </c>
      <c r="B27">
        <v>-23.9</v>
      </c>
      <c r="C27" t="e">
        <v>#N/A</v>
      </c>
      <c r="D27">
        <v>-11.7</v>
      </c>
      <c r="E27">
        <v>-39.700000000000003</v>
      </c>
      <c r="F27">
        <v>0.7</v>
      </c>
      <c r="G27">
        <v>-31.7</v>
      </c>
      <c r="H27">
        <v>-28.2</v>
      </c>
    </row>
    <row r="28" spans="1:8">
      <c r="A28" s="316">
        <v>39753</v>
      </c>
      <c r="B28">
        <v>-16.5</v>
      </c>
      <c r="C28" t="e">
        <v>#N/A</v>
      </c>
      <c r="D28">
        <v>-19.7</v>
      </c>
      <c r="E28">
        <v>-46.6</v>
      </c>
      <c r="F28">
        <v>-1</v>
      </c>
      <c r="G28">
        <v>-20.3</v>
      </c>
      <c r="H28">
        <v>-37.799999999999997</v>
      </c>
    </row>
    <row r="29" spans="1:8">
      <c r="A29" s="316">
        <v>39783</v>
      </c>
      <c r="B29">
        <v>-32.6</v>
      </c>
      <c r="C29" t="e">
        <v>#N/A</v>
      </c>
      <c r="D29">
        <v>-26.2</v>
      </c>
      <c r="E29">
        <v>-55.9</v>
      </c>
      <c r="F29">
        <v>-14.5</v>
      </c>
      <c r="G29">
        <v>-37.4</v>
      </c>
      <c r="H29">
        <v>-38.200000000000003</v>
      </c>
    </row>
    <row r="30" spans="1:8">
      <c r="A30" s="316">
        <v>39814</v>
      </c>
      <c r="B30">
        <v>-30</v>
      </c>
      <c r="C30" t="e">
        <v>#N/A</v>
      </c>
      <c r="D30">
        <v>-21.1</v>
      </c>
      <c r="E30">
        <v>-65.7</v>
      </c>
      <c r="F30">
        <v>-16.600000000000001</v>
      </c>
      <c r="G30">
        <v>-27.1</v>
      </c>
      <c r="H30">
        <v>-36.799999999999997</v>
      </c>
    </row>
    <row r="31" spans="1:8">
      <c r="A31" s="316">
        <v>39845</v>
      </c>
      <c r="B31">
        <v>-33.700000000000003</v>
      </c>
      <c r="C31" t="e">
        <v>#N/A</v>
      </c>
      <c r="D31">
        <v>-20.9</v>
      </c>
      <c r="E31">
        <v>-62.3</v>
      </c>
      <c r="F31">
        <v>-19.899999999999999</v>
      </c>
      <c r="G31">
        <v>-28.9</v>
      </c>
      <c r="H31">
        <v>-35.200000000000003</v>
      </c>
    </row>
    <row r="32" spans="1:8">
      <c r="A32" s="316">
        <v>39873</v>
      </c>
      <c r="B32">
        <v>-24</v>
      </c>
      <c r="C32" t="e">
        <v>#N/A</v>
      </c>
      <c r="D32">
        <v>-20.399999999999999</v>
      </c>
      <c r="E32">
        <v>-56.4</v>
      </c>
      <c r="F32">
        <v>-23.5</v>
      </c>
      <c r="G32">
        <v>-28.3</v>
      </c>
      <c r="H32">
        <v>-38.1</v>
      </c>
    </row>
    <row r="33" spans="1:8">
      <c r="A33" s="316">
        <v>39904</v>
      </c>
      <c r="B33">
        <v>-33.700000000000003</v>
      </c>
      <c r="C33" t="e">
        <v>#N/A</v>
      </c>
      <c r="D33">
        <v>-27.2</v>
      </c>
      <c r="E33">
        <v>-38.4</v>
      </c>
      <c r="F33">
        <v>-22.2</v>
      </c>
      <c r="G33">
        <v>-32.700000000000003</v>
      </c>
      <c r="H33">
        <v>-33.1</v>
      </c>
    </row>
    <row r="34" spans="1:8">
      <c r="A34" s="316">
        <v>39934</v>
      </c>
      <c r="B34">
        <v>-29.6</v>
      </c>
      <c r="C34" t="e">
        <v>#N/A</v>
      </c>
      <c r="D34">
        <v>-16.3</v>
      </c>
      <c r="E34">
        <v>-33.700000000000003</v>
      </c>
      <c r="F34">
        <v>-20.100000000000001</v>
      </c>
      <c r="G34">
        <v>-23.6</v>
      </c>
      <c r="H34">
        <v>-33.799999999999997</v>
      </c>
    </row>
    <row r="35" spans="1:8">
      <c r="A35" s="316">
        <v>39965</v>
      </c>
      <c r="B35">
        <v>-30</v>
      </c>
      <c r="C35" t="e">
        <v>#N/A</v>
      </c>
      <c r="D35">
        <v>-15</v>
      </c>
      <c r="E35">
        <v>-24.6</v>
      </c>
      <c r="F35">
        <v>-25.1</v>
      </c>
      <c r="G35">
        <v>-26.9</v>
      </c>
      <c r="H35">
        <v>-29.4</v>
      </c>
    </row>
    <row r="36" spans="1:8">
      <c r="A36" s="316">
        <v>39995</v>
      </c>
      <c r="B36">
        <v>-20.7</v>
      </c>
      <c r="C36" t="e">
        <v>#N/A</v>
      </c>
      <c r="D36">
        <v>-16.600000000000001</v>
      </c>
      <c r="E36">
        <v>-17.7</v>
      </c>
      <c r="F36">
        <v>-25.2</v>
      </c>
      <c r="G36">
        <v>-20.5</v>
      </c>
      <c r="H36">
        <v>-27.1</v>
      </c>
    </row>
    <row r="37" spans="1:8">
      <c r="A37" s="316">
        <v>40026</v>
      </c>
      <c r="B37">
        <v>-20.3</v>
      </c>
      <c r="C37" t="e">
        <v>#N/A</v>
      </c>
      <c r="D37">
        <v>-16.899999999999999</v>
      </c>
      <c r="E37">
        <v>-11.8</v>
      </c>
      <c r="F37">
        <v>-13.7</v>
      </c>
      <c r="G37">
        <v>-13.8</v>
      </c>
      <c r="H37">
        <v>-25.3</v>
      </c>
    </row>
    <row r="38" spans="1:8">
      <c r="A38" s="316">
        <v>40057</v>
      </c>
      <c r="B38">
        <v>-18</v>
      </c>
      <c r="C38" t="e">
        <v>#N/A</v>
      </c>
      <c r="D38">
        <v>-11.6</v>
      </c>
      <c r="E38">
        <v>2.7</v>
      </c>
      <c r="F38">
        <v>-15.2</v>
      </c>
      <c r="G38">
        <v>-21.1</v>
      </c>
      <c r="H38">
        <v>-26</v>
      </c>
    </row>
    <row r="39" spans="1:8">
      <c r="A39" s="316">
        <v>40087</v>
      </c>
      <c r="B39">
        <v>-11.3</v>
      </c>
      <c r="C39" t="e">
        <v>#N/A</v>
      </c>
      <c r="D39">
        <v>-13.7</v>
      </c>
      <c r="E39">
        <v>2.1</v>
      </c>
      <c r="F39">
        <v>-10.199999999999999</v>
      </c>
      <c r="G39">
        <v>-17.3</v>
      </c>
      <c r="H39">
        <v>-29.4</v>
      </c>
    </row>
    <row r="40" spans="1:8">
      <c r="A40" s="316">
        <v>40118</v>
      </c>
      <c r="B40">
        <v>-10.7</v>
      </c>
      <c r="C40" t="e">
        <v>#N/A</v>
      </c>
      <c r="D40">
        <v>-2.1</v>
      </c>
      <c r="E40">
        <v>21.9</v>
      </c>
      <c r="F40">
        <v>4.2</v>
      </c>
      <c r="G40">
        <v>-17.3</v>
      </c>
      <c r="H40">
        <v>-23.8</v>
      </c>
    </row>
    <row r="41" spans="1:8">
      <c r="A41" s="316">
        <v>40148</v>
      </c>
      <c r="B41">
        <v>-11.2</v>
      </c>
      <c r="C41" t="e">
        <v>#N/A</v>
      </c>
      <c r="D41">
        <v>-2.1</v>
      </c>
      <c r="E41">
        <v>17.5</v>
      </c>
      <c r="F41">
        <v>3.8</v>
      </c>
      <c r="G41">
        <v>-30.5</v>
      </c>
      <c r="H41">
        <v>-17.600000000000001</v>
      </c>
    </row>
    <row r="42" spans="1:8">
      <c r="A42" s="316">
        <v>40179</v>
      </c>
      <c r="B42">
        <v>-11.7</v>
      </c>
      <c r="C42" t="e">
        <v>#N/A</v>
      </c>
      <c r="D42">
        <v>-4</v>
      </c>
      <c r="E42">
        <v>5.3</v>
      </c>
      <c r="F42">
        <v>-13.2</v>
      </c>
      <c r="G42">
        <v>-23.5</v>
      </c>
      <c r="H42">
        <v>-19.8</v>
      </c>
    </row>
    <row r="43" spans="1:8">
      <c r="A43" s="316">
        <v>40210</v>
      </c>
      <c r="B43">
        <v>-11.1</v>
      </c>
      <c r="C43" t="e">
        <v>#N/A</v>
      </c>
      <c r="D43">
        <v>-7.8</v>
      </c>
      <c r="E43">
        <v>12.3</v>
      </c>
      <c r="F43">
        <v>-10.5</v>
      </c>
      <c r="G43">
        <v>-8.6</v>
      </c>
      <c r="H43">
        <v>-23.7</v>
      </c>
    </row>
    <row r="44" spans="1:8">
      <c r="A44" s="316">
        <v>40238</v>
      </c>
      <c r="B44">
        <v>-12.9</v>
      </c>
      <c r="C44" t="e">
        <v>#N/A</v>
      </c>
      <c r="D44">
        <v>0.7</v>
      </c>
      <c r="E44">
        <v>17.600000000000001</v>
      </c>
      <c r="F44">
        <v>-7.2</v>
      </c>
      <c r="G44">
        <v>-15.9</v>
      </c>
      <c r="H44">
        <v>-19.600000000000001</v>
      </c>
    </row>
    <row r="45" spans="1:8">
      <c r="A45" s="316">
        <v>40269</v>
      </c>
      <c r="B45">
        <v>-2.5</v>
      </c>
      <c r="C45" t="e">
        <v>#N/A</v>
      </c>
      <c r="D45">
        <v>2.8</v>
      </c>
      <c r="E45">
        <v>19.399999999999999</v>
      </c>
      <c r="F45">
        <v>-3.6</v>
      </c>
      <c r="G45">
        <v>-17</v>
      </c>
      <c r="H45">
        <v>-13.4</v>
      </c>
    </row>
    <row r="46" spans="1:8">
      <c r="A46" s="316">
        <v>40299</v>
      </c>
      <c r="B46">
        <v>-6.1</v>
      </c>
      <c r="C46" t="e">
        <v>#N/A</v>
      </c>
      <c r="D46">
        <v>0.4</v>
      </c>
      <c r="E46">
        <v>-6.9</v>
      </c>
      <c r="F46">
        <v>-12.8</v>
      </c>
      <c r="G46">
        <v>-13.2</v>
      </c>
      <c r="H46">
        <v>-12.2</v>
      </c>
    </row>
    <row r="47" spans="1:8">
      <c r="A47" s="316">
        <v>40330</v>
      </c>
      <c r="B47">
        <v>-5.5</v>
      </c>
      <c r="C47" t="e">
        <v>#N/A</v>
      </c>
      <c r="D47">
        <v>-0.6</v>
      </c>
      <c r="E47">
        <v>7.3</v>
      </c>
      <c r="F47">
        <v>-10.6</v>
      </c>
      <c r="G47">
        <v>-15.4</v>
      </c>
      <c r="H47">
        <v>-13.7</v>
      </c>
    </row>
    <row r="48" spans="1:8">
      <c r="A48" s="316">
        <v>40360</v>
      </c>
      <c r="B48">
        <v>-7.9</v>
      </c>
      <c r="C48" t="e">
        <v>#N/A</v>
      </c>
      <c r="D48">
        <v>0.6</v>
      </c>
      <c r="E48">
        <v>24.5</v>
      </c>
      <c r="F48">
        <v>-7.9</v>
      </c>
      <c r="G48">
        <v>-26.1</v>
      </c>
      <c r="H48">
        <v>-4</v>
      </c>
    </row>
    <row r="49" spans="1:8">
      <c r="A49" s="316">
        <v>40391</v>
      </c>
      <c r="B49">
        <v>-0.8</v>
      </c>
      <c r="C49" t="e">
        <v>#N/A</v>
      </c>
      <c r="D49">
        <v>2.8</v>
      </c>
      <c r="E49">
        <v>15.1</v>
      </c>
      <c r="F49">
        <v>-10.9</v>
      </c>
      <c r="G49">
        <v>-28.3</v>
      </c>
      <c r="H49">
        <v>-6.3</v>
      </c>
    </row>
    <row r="50" spans="1:8">
      <c r="A50" s="316">
        <v>40422</v>
      </c>
      <c r="B50">
        <v>-2.6</v>
      </c>
      <c r="C50" t="e">
        <v>#N/A</v>
      </c>
      <c r="D50">
        <v>0.4</v>
      </c>
      <c r="E50">
        <v>19.3</v>
      </c>
      <c r="F50">
        <v>6.5</v>
      </c>
      <c r="G50">
        <v>-13</v>
      </c>
      <c r="H50">
        <v>-0.8</v>
      </c>
    </row>
    <row r="51" spans="1:8">
      <c r="A51" s="316">
        <v>40452</v>
      </c>
      <c r="B51">
        <v>4.5</v>
      </c>
      <c r="C51" t="e">
        <v>#N/A</v>
      </c>
      <c r="D51">
        <v>2.8</v>
      </c>
      <c r="E51">
        <v>23.7</v>
      </c>
      <c r="F51">
        <v>-5.3</v>
      </c>
      <c r="G51">
        <v>-19.399999999999999</v>
      </c>
      <c r="H51">
        <v>2.2000000000000002</v>
      </c>
    </row>
    <row r="52" spans="1:8">
      <c r="A52" s="316">
        <v>40483</v>
      </c>
      <c r="B52">
        <v>-3.8</v>
      </c>
      <c r="C52" t="e">
        <v>#N/A</v>
      </c>
      <c r="D52">
        <v>4.7</v>
      </c>
      <c r="E52">
        <v>29</v>
      </c>
      <c r="F52">
        <v>20.399999999999999</v>
      </c>
      <c r="G52">
        <v>-23.6</v>
      </c>
      <c r="H52">
        <v>3.2</v>
      </c>
    </row>
    <row r="53" spans="1:8">
      <c r="A53" s="316">
        <v>40513</v>
      </c>
      <c r="B53">
        <v>0.6</v>
      </c>
      <c r="C53" t="e">
        <v>#N/A</v>
      </c>
      <c r="D53">
        <v>8.8000000000000007</v>
      </c>
      <c r="E53">
        <v>24.5</v>
      </c>
      <c r="F53">
        <v>22.3</v>
      </c>
      <c r="G53">
        <v>-27</v>
      </c>
      <c r="H53">
        <v>9.6999999999999904</v>
      </c>
    </row>
    <row r="54" spans="1:8">
      <c r="A54" s="316">
        <v>40544</v>
      </c>
      <c r="B54">
        <v>2.5</v>
      </c>
      <c r="C54" t="e">
        <v>#N/A</v>
      </c>
      <c r="D54">
        <v>-0.3</v>
      </c>
      <c r="E54">
        <v>17</v>
      </c>
      <c r="F54">
        <v>-5.3</v>
      </c>
      <c r="G54">
        <v>-27.1</v>
      </c>
      <c r="H54">
        <v>5.6</v>
      </c>
    </row>
    <row r="55" spans="1:8">
      <c r="A55" s="316">
        <v>40575</v>
      </c>
      <c r="B55">
        <v>-0.9</v>
      </c>
      <c r="C55" t="e">
        <v>#N/A</v>
      </c>
      <c r="D55">
        <v>12.1</v>
      </c>
      <c r="E55">
        <v>-4.8</v>
      </c>
      <c r="F55">
        <v>-5.4</v>
      </c>
      <c r="G55">
        <v>-21.5</v>
      </c>
      <c r="H55">
        <v>8.8000000000000007</v>
      </c>
    </row>
    <row r="56" spans="1:8">
      <c r="A56" s="316">
        <v>40603</v>
      </c>
      <c r="B56">
        <v>-5.6</v>
      </c>
      <c r="C56" t="e">
        <v>#N/A</v>
      </c>
      <c r="D56">
        <v>0.6</v>
      </c>
      <c r="E56">
        <v>4.8</v>
      </c>
      <c r="F56">
        <v>18.5</v>
      </c>
      <c r="G56">
        <v>-27.3</v>
      </c>
      <c r="H56">
        <v>6.2</v>
      </c>
    </row>
    <row r="57" spans="1:8">
      <c r="A57" s="316">
        <v>40634</v>
      </c>
      <c r="B57">
        <v>-2.7</v>
      </c>
      <c r="C57" t="e">
        <v>#N/A</v>
      </c>
      <c r="D57">
        <v>8.3000000000000007</v>
      </c>
      <c r="E57">
        <v>-14.8</v>
      </c>
      <c r="F57">
        <v>16.7</v>
      </c>
      <c r="G57">
        <v>-19.7</v>
      </c>
      <c r="H57">
        <v>4.9000000000000004</v>
      </c>
    </row>
    <row r="58" spans="1:8">
      <c r="A58" s="316">
        <v>40664</v>
      </c>
      <c r="B58">
        <v>-5.5</v>
      </c>
      <c r="C58" t="e">
        <v>#N/A</v>
      </c>
      <c r="D58">
        <v>0.6</v>
      </c>
      <c r="E58">
        <v>-3.1</v>
      </c>
      <c r="F58">
        <v>19.7</v>
      </c>
      <c r="G58">
        <v>-10.1</v>
      </c>
      <c r="H58">
        <v>0</v>
      </c>
    </row>
    <row r="59" spans="1:8">
      <c r="A59" s="316">
        <v>40695</v>
      </c>
      <c r="B59">
        <v>-9.9</v>
      </c>
      <c r="C59" t="e">
        <v>#N/A</v>
      </c>
      <c r="D59">
        <v>1.5</v>
      </c>
      <c r="E59">
        <v>-13.7</v>
      </c>
      <c r="F59">
        <v>5.7</v>
      </c>
      <c r="G59">
        <v>-22</v>
      </c>
      <c r="H59">
        <v>2.2000000000000002</v>
      </c>
    </row>
    <row r="60" spans="1:8">
      <c r="A60" s="316">
        <v>40725</v>
      </c>
      <c r="B60">
        <v>-10.3</v>
      </c>
      <c r="C60" t="e">
        <v>#N/A</v>
      </c>
      <c r="D60">
        <v>2</v>
      </c>
      <c r="E60">
        <v>-17.5</v>
      </c>
      <c r="F60">
        <v>18.8</v>
      </c>
      <c r="G60">
        <v>-16.8</v>
      </c>
      <c r="H60">
        <v>0.5</v>
      </c>
    </row>
    <row r="61" spans="1:8">
      <c r="A61" s="316">
        <v>40756</v>
      </c>
      <c r="B61">
        <v>-10.1</v>
      </c>
      <c r="C61" t="e">
        <v>#N/A</v>
      </c>
      <c r="D61">
        <v>-3</v>
      </c>
      <c r="E61">
        <v>-23.4</v>
      </c>
      <c r="F61">
        <v>-9.3000000000000007</v>
      </c>
      <c r="G61">
        <v>-15.3</v>
      </c>
      <c r="H61">
        <v>-8</v>
      </c>
    </row>
    <row r="62" spans="1:8">
      <c r="A62" s="316">
        <v>40787</v>
      </c>
      <c r="B62">
        <v>-14.4</v>
      </c>
      <c r="C62" t="e">
        <v>#N/A</v>
      </c>
      <c r="D62">
        <v>-22</v>
      </c>
      <c r="E62">
        <v>-34.4</v>
      </c>
      <c r="F62">
        <v>13.6</v>
      </c>
      <c r="G62">
        <v>-15.9</v>
      </c>
      <c r="H62">
        <v>-8</v>
      </c>
    </row>
    <row r="63" spans="1:8">
      <c r="A63" s="316">
        <v>40817</v>
      </c>
      <c r="B63">
        <v>-12</v>
      </c>
      <c r="C63" t="e">
        <v>#N/A</v>
      </c>
      <c r="D63">
        <v>-10.8</v>
      </c>
      <c r="E63">
        <v>-18.2</v>
      </c>
      <c r="F63">
        <v>-0.3</v>
      </c>
      <c r="G63">
        <v>-15.2</v>
      </c>
      <c r="H63">
        <v>-12.8</v>
      </c>
    </row>
    <row r="64" spans="1:8">
      <c r="A64" s="316">
        <v>40848</v>
      </c>
      <c r="B64">
        <v>-14.3</v>
      </c>
      <c r="C64" t="e">
        <v>#N/A</v>
      </c>
      <c r="D64">
        <v>-13.4</v>
      </c>
      <c r="E64">
        <v>-44.5</v>
      </c>
      <c r="F64">
        <v>-9.8000000000000007</v>
      </c>
      <c r="G64">
        <v>-16</v>
      </c>
      <c r="H64">
        <v>-9.6</v>
      </c>
    </row>
    <row r="65" spans="1:8">
      <c r="A65" s="316">
        <v>40878</v>
      </c>
      <c r="B65">
        <v>-13.7</v>
      </c>
      <c r="C65" t="e">
        <v>#N/A</v>
      </c>
      <c r="D65">
        <v>-23.7</v>
      </c>
      <c r="E65">
        <v>-16.600000000000001</v>
      </c>
      <c r="F65">
        <v>-6.6</v>
      </c>
      <c r="G65">
        <v>-13.2</v>
      </c>
      <c r="H65">
        <v>-10.3</v>
      </c>
    </row>
    <row r="66" spans="1:8">
      <c r="A66" s="316">
        <v>40909</v>
      </c>
      <c r="B66">
        <v>-16.899999999999999</v>
      </c>
      <c r="C66" t="e">
        <v>#N/A</v>
      </c>
      <c r="D66">
        <v>-26.3</v>
      </c>
      <c r="E66">
        <v>-11.7</v>
      </c>
      <c r="F66">
        <v>-3.1</v>
      </c>
      <c r="G66">
        <v>-23.4</v>
      </c>
      <c r="H66">
        <v>-8.8000000000000007</v>
      </c>
    </row>
    <row r="67" spans="1:8">
      <c r="A67" s="316">
        <v>40940</v>
      </c>
      <c r="B67">
        <v>-15.9</v>
      </c>
      <c r="C67" t="e">
        <v>#N/A</v>
      </c>
      <c r="D67">
        <v>-25.8</v>
      </c>
      <c r="E67">
        <v>-10</v>
      </c>
      <c r="F67">
        <v>0.1</v>
      </c>
      <c r="G67">
        <v>-25.5</v>
      </c>
      <c r="H67">
        <v>-11</v>
      </c>
    </row>
    <row r="68" spans="1:8">
      <c r="A68" s="316">
        <v>40969</v>
      </c>
      <c r="B68">
        <v>-17.5</v>
      </c>
      <c r="C68" t="e">
        <v>#N/A</v>
      </c>
      <c r="D68">
        <v>-24.3</v>
      </c>
      <c r="E68">
        <v>-11.9</v>
      </c>
      <c r="F68">
        <v>-4</v>
      </c>
      <c r="G68">
        <v>-21.6</v>
      </c>
      <c r="H68">
        <v>-9.8000000000000007</v>
      </c>
    </row>
    <row r="69" spans="1:8">
      <c r="A69" s="316">
        <v>41000</v>
      </c>
      <c r="B69">
        <v>-12.5</v>
      </c>
      <c r="C69" t="e">
        <v>#N/A</v>
      </c>
      <c r="D69">
        <v>-29.9</v>
      </c>
      <c r="E69">
        <v>2.5</v>
      </c>
      <c r="F69">
        <v>-1.2</v>
      </c>
      <c r="G69">
        <v>-21.7</v>
      </c>
      <c r="H69">
        <v>-12</v>
      </c>
    </row>
    <row r="70" spans="1:8">
      <c r="A70" s="316">
        <v>41030</v>
      </c>
      <c r="B70">
        <v>-18.100000000000001</v>
      </c>
      <c r="C70" t="e">
        <v>#N/A</v>
      </c>
      <c r="D70">
        <v>-31.1</v>
      </c>
      <c r="E70">
        <v>-7.4</v>
      </c>
      <c r="F70">
        <v>-1.7</v>
      </c>
      <c r="G70">
        <v>-20.2</v>
      </c>
      <c r="H70">
        <v>-15.9</v>
      </c>
    </row>
    <row r="71" spans="1:8">
      <c r="A71" s="316">
        <v>41061</v>
      </c>
      <c r="B71">
        <v>-13.8</v>
      </c>
      <c r="C71" t="e">
        <v>#N/A</v>
      </c>
      <c r="D71">
        <v>-18.399999999999999</v>
      </c>
      <c r="E71">
        <v>6.6</v>
      </c>
      <c r="F71">
        <v>-8.4</v>
      </c>
      <c r="G71">
        <v>-12.1</v>
      </c>
      <c r="H71">
        <v>-20.6</v>
      </c>
    </row>
    <row r="72" spans="1:8">
      <c r="A72" s="316">
        <v>41091</v>
      </c>
      <c r="B72">
        <v>-15.8</v>
      </c>
      <c r="C72" t="e">
        <v>#N/A</v>
      </c>
      <c r="D72">
        <v>-25.4</v>
      </c>
      <c r="E72">
        <v>-9</v>
      </c>
      <c r="F72">
        <v>-18</v>
      </c>
      <c r="G72">
        <v>-16.8</v>
      </c>
      <c r="H72">
        <v>-18.2</v>
      </c>
    </row>
    <row r="73" spans="1:8">
      <c r="A73" s="316">
        <v>41122</v>
      </c>
      <c r="B73">
        <v>-15.9</v>
      </c>
      <c r="C73" t="e">
        <v>#N/A</v>
      </c>
      <c r="D73">
        <v>-34</v>
      </c>
      <c r="E73">
        <v>-12.8</v>
      </c>
      <c r="F73">
        <v>-17.5</v>
      </c>
      <c r="G73">
        <v>-20.5</v>
      </c>
      <c r="H73">
        <v>-18.899999999999999</v>
      </c>
    </row>
    <row r="74" spans="1:8">
      <c r="A74" s="316">
        <v>41153</v>
      </c>
      <c r="B74">
        <v>-23.4</v>
      </c>
      <c r="C74" t="e">
        <v>#N/A</v>
      </c>
      <c r="D74">
        <v>-24.8</v>
      </c>
      <c r="E74">
        <v>-16.399999999999999</v>
      </c>
      <c r="F74">
        <v>-7.2</v>
      </c>
      <c r="G74">
        <v>-23</v>
      </c>
      <c r="H74">
        <v>-24.1</v>
      </c>
    </row>
    <row r="75" spans="1:8">
      <c r="A75" s="316">
        <v>41183</v>
      </c>
      <c r="B75">
        <v>-20.8</v>
      </c>
      <c r="C75" t="e">
        <v>#N/A</v>
      </c>
      <c r="D75">
        <v>-22.8</v>
      </c>
      <c r="E75">
        <v>-10.3</v>
      </c>
      <c r="F75">
        <v>-6.2</v>
      </c>
      <c r="G75">
        <v>-22.1</v>
      </c>
      <c r="H75">
        <v>-23.3</v>
      </c>
    </row>
    <row r="76" spans="1:8">
      <c r="A76" s="316">
        <v>41214</v>
      </c>
      <c r="B76">
        <v>-21.3</v>
      </c>
      <c r="C76" t="e">
        <v>#N/A</v>
      </c>
      <c r="D76">
        <v>-25.3</v>
      </c>
      <c r="E76">
        <v>-2.6</v>
      </c>
      <c r="F76">
        <v>-21.5</v>
      </c>
      <c r="G76">
        <v>-19.2</v>
      </c>
      <c r="H76">
        <v>-21.8</v>
      </c>
    </row>
    <row r="77" spans="1:8">
      <c r="A77" s="316">
        <v>41244</v>
      </c>
      <c r="B77">
        <v>-19.8</v>
      </c>
      <c r="C77" t="e">
        <v>#N/A</v>
      </c>
      <c r="D77">
        <v>-21</v>
      </c>
      <c r="E77">
        <v>3.7</v>
      </c>
      <c r="F77">
        <v>-17.100000000000001</v>
      </c>
      <c r="G77">
        <v>-19.8</v>
      </c>
      <c r="H77">
        <v>-23.5</v>
      </c>
    </row>
    <row r="78" spans="1:8">
      <c r="A78" s="316">
        <v>41275</v>
      </c>
      <c r="B78">
        <v>-23.2</v>
      </c>
      <c r="C78" t="e">
        <v>#N/A</v>
      </c>
      <c r="D78">
        <v>-29.1</v>
      </c>
      <c r="E78">
        <v>2.2999999999999998</v>
      </c>
      <c r="F78">
        <v>-9.9</v>
      </c>
      <c r="G78">
        <v>-23.6</v>
      </c>
      <c r="H78">
        <v>-22.5</v>
      </c>
    </row>
    <row r="79" spans="1:8">
      <c r="A79" s="316">
        <v>41306</v>
      </c>
      <c r="B79">
        <v>-16.3</v>
      </c>
      <c r="C79" t="e">
        <v>#N/A</v>
      </c>
      <c r="D79">
        <v>-25</v>
      </c>
      <c r="E79">
        <v>12.1</v>
      </c>
      <c r="F79">
        <v>-8.1</v>
      </c>
      <c r="G79">
        <v>-17.8</v>
      </c>
      <c r="H79">
        <v>-23.1</v>
      </c>
    </row>
    <row r="80" spans="1:8">
      <c r="A80" s="316">
        <v>41334</v>
      </c>
      <c r="B80">
        <v>-18</v>
      </c>
      <c r="C80" t="e">
        <v>#N/A</v>
      </c>
      <c r="D80">
        <v>-25.1</v>
      </c>
      <c r="E80">
        <v>0.8</v>
      </c>
      <c r="F80">
        <v>-18.2</v>
      </c>
      <c r="G80">
        <v>-18.7</v>
      </c>
      <c r="H80">
        <v>-26</v>
      </c>
    </row>
    <row r="81" spans="1:8">
      <c r="A81" s="316">
        <v>41365</v>
      </c>
      <c r="B81">
        <v>-19.7</v>
      </c>
      <c r="C81" t="e">
        <v>#N/A</v>
      </c>
      <c r="D81">
        <v>-29.5</v>
      </c>
      <c r="E81">
        <v>-15.9</v>
      </c>
      <c r="F81">
        <v>-7.3</v>
      </c>
      <c r="G81">
        <v>-11.5</v>
      </c>
      <c r="H81">
        <v>-26.9</v>
      </c>
    </row>
    <row r="82" spans="1:8">
      <c r="A82" s="316">
        <v>41395</v>
      </c>
      <c r="B82">
        <v>-21.4</v>
      </c>
      <c r="C82" t="e">
        <v>#N/A</v>
      </c>
      <c r="D82">
        <v>-32.1</v>
      </c>
      <c r="E82">
        <v>-1.1000000000000001</v>
      </c>
      <c r="F82">
        <v>-8.3000000000000007</v>
      </c>
      <c r="G82">
        <v>-22.9</v>
      </c>
      <c r="H82">
        <v>-23</v>
      </c>
    </row>
    <row r="83" spans="1:8">
      <c r="A83" s="316">
        <v>41426</v>
      </c>
      <c r="B83">
        <v>-19.7</v>
      </c>
      <c r="C83" t="e">
        <v>#N/A</v>
      </c>
      <c r="D83">
        <v>-20.6</v>
      </c>
      <c r="E83">
        <v>1.3</v>
      </c>
      <c r="F83">
        <v>-4.5999999999999996</v>
      </c>
      <c r="G83">
        <v>-9.4</v>
      </c>
      <c r="H83">
        <v>-21.2</v>
      </c>
    </row>
    <row r="84" spans="1:8">
      <c r="A84" s="316">
        <v>41456</v>
      </c>
      <c r="B84">
        <v>-21.5</v>
      </c>
      <c r="C84" t="e">
        <v>#N/A</v>
      </c>
      <c r="D84">
        <v>0.9</v>
      </c>
      <c r="E84">
        <v>15.4</v>
      </c>
      <c r="F84">
        <v>-18.600000000000001</v>
      </c>
      <c r="G84">
        <v>-9.9</v>
      </c>
      <c r="H84">
        <v>-21.6</v>
      </c>
    </row>
    <row r="85" spans="1:8">
      <c r="A85" s="316">
        <v>41487</v>
      </c>
      <c r="B85">
        <v>-15</v>
      </c>
      <c r="C85" t="e">
        <v>#N/A</v>
      </c>
      <c r="D85">
        <v>-12.6</v>
      </c>
      <c r="E85">
        <v>35.700000000000003</v>
      </c>
      <c r="F85">
        <v>-3.1</v>
      </c>
      <c r="G85">
        <v>-1.2</v>
      </c>
      <c r="H85">
        <v>-18.3</v>
      </c>
    </row>
    <row r="86" spans="1:8">
      <c r="A86" s="316">
        <v>41518</v>
      </c>
      <c r="B86">
        <v>-9.9</v>
      </c>
      <c r="C86" t="e">
        <v>#N/A</v>
      </c>
      <c r="D86">
        <v>-7.6</v>
      </c>
      <c r="E86">
        <v>28.7</v>
      </c>
      <c r="F86">
        <v>-7.5</v>
      </c>
      <c r="G86">
        <v>-2</v>
      </c>
      <c r="H86">
        <v>-16.2</v>
      </c>
    </row>
    <row r="87" spans="1:8">
      <c r="A87" s="316">
        <v>41548</v>
      </c>
      <c r="B87">
        <v>-15.7</v>
      </c>
      <c r="C87" t="e">
        <v>#N/A</v>
      </c>
      <c r="D87">
        <v>-14.2</v>
      </c>
      <c r="E87">
        <v>25.6</v>
      </c>
      <c r="F87">
        <v>-1.7</v>
      </c>
      <c r="G87">
        <v>-2.8</v>
      </c>
      <c r="H87">
        <v>-16.2</v>
      </c>
    </row>
    <row r="88" spans="1:8">
      <c r="A88" s="316">
        <v>41579</v>
      </c>
      <c r="B88">
        <v>-15.2</v>
      </c>
      <c r="C88" t="e">
        <v>#N/A</v>
      </c>
      <c r="D88">
        <v>-13.5</v>
      </c>
      <c r="E88">
        <v>-6.9</v>
      </c>
      <c r="F88">
        <v>-11.1</v>
      </c>
      <c r="G88">
        <v>-0.4</v>
      </c>
      <c r="H88">
        <v>-15.1</v>
      </c>
    </row>
    <row r="89" spans="1:8">
      <c r="A89" s="316">
        <v>41609</v>
      </c>
      <c r="B89">
        <v>-16.100000000000001</v>
      </c>
      <c r="C89" t="e">
        <v>#N/A</v>
      </c>
      <c r="D89">
        <v>-13.2</v>
      </c>
      <c r="E89">
        <v>21.7</v>
      </c>
      <c r="F89">
        <v>-10</v>
      </c>
      <c r="G89">
        <v>13</v>
      </c>
      <c r="H89">
        <v>-15.8</v>
      </c>
    </row>
    <row r="90" spans="1:8">
      <c r="A90" s="316">
        <v>41640</v>
      </c>
      <c r="B90">
        <v>-10</v>
      </c>
      <c r="C90" t="e">
        <v>#N/A</v>
      </c>
      <c r="D90">
        <v>-7</v>
      </c>
      <c r="E90">
        <v>19.8</v>
      </c>
      <c r="F90">
        <v>-8.4</v>
      </c>
      <c r="G90">
        <v>7.7</v>
      </c>
      <c r="H90">
        <v>-12.9</v>
      </c>
    </row>
    <row r="91" spans="1:8">
      <c r="A91" s="316">
        <v>41671</v>
      </c>
      <c r="B91">
        <v>-14.6</v>
      </c>
      <c r="C91" t="e">
        <v>#N/A</v>
      </c>
      <c r="D91">
        <v>-9.3000000000000007</v>
      </c>
      <c r="E91">
        <v>33.200000000000003</v>
      </c>
      <c r="F91">
        <v>-4.3</v>
      </c>
      <c r="G91">
        <v>4.4000000000000004</v>
      </c>
      <c r="H91">
        <v>-13.3</v>
      </c>
    </row>
    <row r="92" spans="1:8">
      <c r="A92" s="316">
        <v>41699</v>
      </c>
      <c r="B92">
        <v>-10.5</v>
      </c>
      <c r="C92" t="e">
        <v>#N/A</v>
      </c>
      <c r="D92">
        <v>-10.1</v>
      </c>
      <c r="E92">
        <v>8.6999999999999904</v>
      </c>
      <c r="F92">
        <v>-3.8</v>
      </c>
      <c r="G92">
        <v>12.9</v>
      </c>
      <c r="H92">
        <v>-8.8000000000000007</v>
      </c>
    </row>
    <row r="93" spans="1:8">
      <c r="A93" s="316">
        <v>41730</v>
      </c>
      <c r="B93">
        <v>-9.5</v>
      </c>
      <c r="C93" t="e">
        <v>#N/A</v>
      </c>
      <c r="D93">
        <v>-1.4</v>
      </c>
      <c r="E93">
        <v>27</v>
      </c>
      <c r="F93">
        <v>-6.2</v>
      </c>
      <c r="G93">
        <v>13.1</v>
      </c>
      <c r="H93">
        <v>-7.8</v>
      </c>
    </row>
    <row r="94" spans="1:8">
      <c r="A94" s="316">
        <v>41760</v>
      </c>
      <c r="B94">
        <v>-9.1999999999999904</v>
      </c>
      <c r="C94" t="e">
        <v>#N/A</v>
      </c>
      <c r="D94">
        <v>-4.0999999999999996</v>
      </c>
      <c r="E94">
        <v>27.1</v>
      </c>
      <c r="F94">
        <v>-6.6</v>
      </c>
      <c r="G94">
        <v>8.1</v>
      </c>
      <c r="H94">
        <v>-8.3000000000000007</v>
      </c>
    </row>
    <row r="95" spans="1:8">
      <c r="A95" s="316">
        <v>41791</v>
      </c>
      <c r="B95">
        <v>-11.9</v>
      </c>
      <c r="C95" t="e">
        <v>#N/A</v>
      </c>
      <c r="D95">
        <v>-7.2</v>
      </c>
      <c r="E95">
        <v>27.8</v>
      </c>
      <c r="F95">
        <v>2</v>
      </c>
      <c r="G95">
        <v>9.1</v>
      </c>
      <c r="H95">
        <v>-8.9</v>
      </c>
    </row>
    <row r="96" spans="1:8">
      <c r="A96" s="316">
        <v>41821</v>
      </c>
      <c r="B96">
        <v>-6.8</v>
      </c>
      <c r="C96" t="e">
        <v>#N/A</v>
      </c>
      <c r="D96">
        <v>-10.4</v>
      </c>
      <c r="E96">
        <v>21.7</v>
      </c>
      <c r="F96">
        <v>-2.8</v>
      </c>
      <c r="G96">
        <v>9.8000000000000007</v>
      </c>
      <c r="H96">
        <v>-13.4</v>
      </c>
    </row>
    <row r="97" spans="1:8">
      <c r="A97" s="316">
        <v>41852</v>
      </c>
      <c r="B97">
        <v>-16.100000000000001</v>
      </c>
      <c r="C97" t="e">
        <v>#N/A</v>
      </c>
      <c r="D97">
        <v>-6</v>
      </c>
      <c r="E97">
        <v>22</v>
      </c>
      <c r="F97">
        <v>-2.1</v>
      </c>
      <c r="G97">
        <v>10.6</v>
      </c>
      <c r="H97">
        <v>-11.8</v>
      </c>
    </row>
    <row r="98" spans="1:8">
      <c r="A98" s="316">
        <v>41883</v>
      </c>
      <c r="B98">
        <v>-17.399999999999999</v>
      </c>
      <c r="C98" t="e">
        <v>#N/A</v>
      </c>
      <c r="D98">
        <v>-6.7</v>
      </c>
      <c r="E98">
        <v>7.6</v>
      </c>
      <c r="F98">
        <v>-3.8</v>
      </c>
      <c r="G98">
        <v>9.9</v>
      </c>
      <c r="H98">
        <v>-15.5</v>
      </c>
    </row>
    <row r="99" spans="1:8">
      <c r="A99" s="316">
        <v>41913</v>
      </c>
      <c r="B99">
        <v>-17.399999999999999</v>
      </c>
      <c r="C99" t="e">
        <v>#N/A</v>
      </c>
      <c r="D99">
        <v>-6.5</v>
      </c>
      <c r="E99">
        <v>13.1</v>
      </c>
      <c r="F99">
        <v>11.6</v>
      </c>
      <c r="G99">
        <v>12.2</v>
      </c>
      <c r="H99">
        <v>-12.7</v>
      </c>
    </row>
    <row r="100" spans="1:8">
      <c r="A100" s="316">
        <v>41944</v>
      </c>
      <c r="B100">
        <v>-13.6</v>
      </c>
      <c r="C100" t="e">
        <v>#N/A</v>
      </c>
      <c r="D100">
        <v>-3</v>
      </c>
      <c r="E100">
        <v>30.5</v>
      </c>
      <c r="F100">
        <v>7.4</v>
      </c>
      <c r="G100">
        <v>12.9</v>
      </c>
      <c r="H100">
        <v>-15.7</v>
      </c>
    </row>
    <row r="101" spans="1:8">
      <c r="A101" s="316">
        <v>41974</v>
      </c>
      <c r="B101">
        <v>-13.1</v>
      </c>
      <c r="C101" t="e">
        <v>#N/A</v>
      </c>
      <c r="D101">
        <v>9.1999999999999904</v>
      </c>
      <c r="E101">
        <v>20</v>
      </c>
      <c r="F101">
        <v>0.8</v>
      </c>
      <c r="G101">
        <v>21.1</v>
      </c>
      <c r="H101">
        <v>-18</v>
      </c>
    </row>
    <row r="102" spans="1:8">
      <c r="A102" s="316">
        <v>42005</v>
      </c>
      <c r="B102">
        <v>-3.8</v>
      </c>
      <c r="C102" t="e">
        <v>#N/A</v>
      </c>
      <c r="D102">
        <v>11.3</v>
      </c>
      <c r="E102">
        <v>31.1</v>
      </c>
      <c r="F102">
        <v>-1.7</v>
      </c>
      <c r="G102">
        <v>12.7</v>
      </c>
      <c r="H102">
        <v>-12.5</v>
      </c>
    </row>
    <row r="103" spans="1:8">
      <c r="A103" s="316">
        <v>42036</v>
      </c>
      <c r="B103">
        <v>-5.2</v>
      </c>
      <c r="C103" t="e">
        <v>#N/A</v>
      </c>
      <c r="D103">
        <v>8.3000000000000007</v>
      </c>
      <c r="E103">
        <v>1.2</v>
      </c>
      <c r="F103">
        <v>4</v>
      </c>
      <c r="G103">
        <v>17.899999999999999</v>
      </c>
      <c r="H103">
        <v>-13.1</v>
      </c>
    </row>
    <row r="104" spans="1:8">
      <c r="A104" s="316">
        <v>42064</v>
      </c>
      <c r="B104">
        <v>-4.2</v>
      </c>
      <c r="C104" t="e">
        <v>#N/A</v>
      </c>
      <c r="D104">
        <v>13.7</v>
      </c>
      <c r="E104">
        <v>14.7</v>
      </c>
      <c r="F104">
        <v>7.3</v>
      </c>
      <c r="G104">
        <v>25</v>
      </c>
      <c r="H104">
        <v>-12.8</v>
      </c>
    </row>
    <row r="105" spans="1:8">
      <c r="A105" s="316">
        <v>42095</v>
      </c>
      <c r="B105">
        <v>-6.5</v>
      </c>
      <c r="C105" t="e">
        <v>#N/A</v>
      </c>
      <c r="D105">
        <v>2.1</v>
      </c>
      <c r="E105">
        <v>5.6</v>
      </c>
      <c r="F105">
        <v>4.8</v>
      </c>
      <c r="G105">
        <v>23.3</v>
      </c>
      <c r="H105">
        <v>-13.7</v>
      </c>
    </row>
    <row r="106" spans="1:8">
      <c r="A106" s="316">
        <v>42125</v>
      </c>
      <c r="B106">
        <v>-2.5</v>
      </c>
      <c r="C106" t="e">
        <v>#N/A</v>
      </c>
      <c r="D106">
        <v>9.1</v>
      </c>
      <c r="E106">
        <v>39.9</v>
      </c>
      <c r="F106">
        <v>5.4</v>
      </c>
      <c r="G106">
        <v>21.4</v>
      </c>
      <c r="H106">
        <v>-13</v>
      </c>
    </row>
    <row r="107" spans="1:8">
      <c r="A107" s="316">
        <v>42156</v>
      </c>
      <c r="B107">
        <v>-1.3</v>
      </c>
      <c r="C107" t="e">
        <v>#N/A</v>
      </c>
      <c r="D107">
        <v>3.1</v>
      </c>
      <c r="E107">
        <v>11</v>
      </c>
      <c r="F107">
        <v>3.8</v>
      </c>
      <c r="G107">
        <v>19.100000000000001</v>
      </c>
      <c r="H107">
        <v>-11.1</v>
      </c>
    </row>
    <row r="108" spans="1:8">
      <c r="A108" s="316">
        <v>42186</v>
      </c>
      <c r="B108">
        <v>-3.2</v>
      </c>
      <c r="C108" t="e">
        <v>#N/A</v>
      </c>
      <c r="D108">
        <v>3</v>
      </c>
      <c r="E108">
        <v>6.5</v>
      </c>
      <c r="F108">
        <v>2.4</v>
      </c>
      <c r="G108">
        <v>15.5</v>
      </c>
      <c r="H108">
        <v>-9.6999999999999904</v>
      </c>
    </row>
    <row r="109" spans="1:8">
      <c r="A109" s="316">
        <v>42217</v>
      </c>
      <c r="B109">
        <v>-1</v>
      </c>
      <c r="C109" t="e">
        <v>#N/A</v>
      </c>
      <c r="D109">
        <v>12.4</v>
      </c>
      <c r="E109">
        <v>18.2</v>
      </c>
      <c r="F109">
        <v>6.4</v>
      </c>
      <c r="G109">
        <v>18.8</v>
      </c>
      <c r="H109">
        <v>-5.4</v>
      </c>
    </row>
    <row r="110" spans="1:8">
      <c r="A110" s="316">
        <v>42248</v>
      </c>
      <c r="B110">
        <v>-1.4</v>
      </c>
      <c r="C110" t="e">
        <v>#N/A</v>
      </c>
      <c r="D110">
        <v>12.7</v>
      </c>
      <c r="E110">
        <v>34.299999999999997</v>
      </c>
      <c r="F110">
        <v>-6.2</v>
      </c>
      <c r="G110">
        <v>15.4</v>
      </c>
      <c r="H110">
        <v>-4.4000000000000004</v>
      </c>
    </row>
    <row r="111" spans="1:8">
      <c r="A111" s="316">
        <v>42278</v>
      </c>
      <c r="B111">
        <v>-0.2</v>
      </c>
      <c r="C111" t="e">
        <v>#N/A</v>
      </c>
      <c r="D111">
        <v>19.399999999999999</v>
      </c>
      <c r="E111">
        <v>1.8</v>
      </c>
      <c r="F111">
        <v>7.1</v>
      </c>
      <c r="G111">
        <v>16.2</v>
      </c>
      <c r="H111">
        <v>-5.7</v>
      </c>
    </row>
    <row r="112" spans="1:8">
      <c r="A112" s="316">
        <v>42309</v>
      </c>
      <c r="B112">
        <v>-1.6</v>
      </c>
      <c r="C112" t="e">
        <v>#N/A</v>
      </c>
      <c r="D112">
        <v>15.2</v>
      </c>
      <c r="E112">
        <v>5.4</v>
      </c>
      <c r="F112">
        <v>9.6</v>
      </c>
      <c r="G112">
        <v>21.7</v>
      </c>
      <c r="H112">
        <v>-9.5</v>
      </c>
    </row>
    <row r="113" spans="1:8">
      <c r="A113" s="316">
        <v>42339</v>
      </c>
      <c r="B113">
        <v>-3.5</v>
      </c>
      <c r="C113" t="e">
        <v>#N/A</v>
      </c>
      <c r="D113">
        <v>5.4</v>
      </c>
      <c r="E113">
        <v>17.5</v>
      </c>
      <c r="F113">
        <v>4</v>
      </c>
      <c r="G113">
        <v>20.6</v>
      </c>
      <c r="H113">
        <v>-8.3000000000000007</v>
      </c>
    </row>
    <row r="114" spans="1:8">
      <c r="A114" s="316">
        <v>42370</v>
      </c>
      <c r="B114">
        <v>-4.5</v>
      </c>
      <c r="C114" t="e">
        <v>#N/A</v>
      </c>
      <c r="D114">
        <v>5.0999999999999996</v>
      </c>
      <c r="E114">
        <v>7.6</v>
      </c>
      <c r="F114">
        <v>12.2</v>
      </c>
      <c r="G114">
        <v>23.5</v>
      </c>
      <c r="H114">
        <v>-10.1</v>
      </c>
    </row>
    <row r="115" spans="1:8">
      <c r="A115" s="316">
        <v>42401</v>
      </c>
      <c r="B115">
        <v>-9</v>
      </c>
      <c r="C115" t="e">
        <v>#N/A</v>
      </c>
      <c r="D115">
        <v>5.0999999999999996</v>
      </c>
      <c r="E115">
        <v>13.5</v>
      </c>
      <c r="F115">
        <v>7.4</v>
      </c>
      <c r="G115">
        <v>21</v>
      </c>
      <c r="H115">
        <v>-12.7</v>
      </c>
    </row>
    <row r="116" spans="1:8">
      <c r="A116" s="316">
        <v>42430</v>
      </c>
      <c r="B116">
        <v>-5</v>
      </c>
      <c r="C116" t="e">
        <v>#N/A</v>
      </c>
      <c r="D116">
        <v>9.6999999999999904</v>
      </c>
      <c r="E116">
        <v>12.6</v>
      </c>
      <c r="F116">
        <v>5.7</v>
      </c>
      <c r="G116">
        <v>19.399999999999999</v>
      </c>
      <c r="H116">
        <v>-12.9</v>
      </c>
    </row>
    <row r="117" spans="1:8">
      <c r="A117" s="316">
        <v>42461</v>
      </c>
      <c r="B117">
        <v>-9.6</v>
      </c>
      <c r="C117" t="e">
        <v>#N/A</v>
      </c>
      <c r="D117">
        <v>9</v>
      </c>
      <c r="E117">
        <v>-4.7</v>
      </c>
      <c r="F117">
        <v>-0.6</v>
      </c>
      <c r="G117">
        <v>17.600000000000001</v>
      </c>
      <c r="H117">
        <v>-16.2</v>
      </c>
    </row>
    <row r="118" spans="1:8">
      <c r="A118" s="316">
        <v>42491</v>
      </c>
      <c r="B118">
        <v>-4.0999999999999996</v>
      </c>
      <c r="C118" t="e">
        <v>#N/A</v>
      </c>
      <c r="D118">
        <v>7.5</v>
      </c>
      <c r="E118">
        <v>-7.3</v>
      </c>
      <c r="F118">
        <v>2.9</v>
      </c>
      <c r="G118">
        <v>22.2</v>
      </c>
      <c r="H118">
        <v>-12.9</v>
      </c>
    </row>
    <row r="119" spans="1:8">
      <c r="A119" s="316">
        <v>42522</v>
      </c>
      <c r="B119">
        <v>-4.3</v>
      </c>
      <c r="C119" t="e">
        <v>#N/A</v>
      </c>
      <c r="D119">
        <v>2.2999999999999998</v>
      </c>
      <c r="E119">
        <v>-7.7</v>
      </c>
      <c r="F119">
        <v>3.9</v>
      </c>
      <c r="G119">
        <v>20.7</v>
      </c>
      <c r="H119">
        <v>-8.9</v>
      </c>
    </row>
    <row r="120" spans="1:8">
      <c r="A120" s="316">
        <v>42552</v>
      </c>
      <c r="B120">
        <v>-2.5</v>
      </c>
      <c r="C120" t="e">
        <v>#N/A</v>
      </c>
      <c r="D120">
        <v>-3.9</v>
      </c>
      <c r="E120">
        <v>-21.5</v>
      </c>
      <c r="F120">
        <v>13.1</v>
      </c>
      <c r="G120">
        <v>22.4</v>
      </c>
      <c r="H120">
        <v>-10.9</v>
      </c>
    </row>
    <row r="121" spans="1:8">
      <c r="A121" s="316">
        <v>42583</v>
      </c>
      <c r="B121">
        <v>-3.7</v>
      </c>
      <c r="C121" t="e">
        <v>#N/A</v>
      </c>
      <c r="D121">
        <v>-1.3</v>
      </c>
      <c r="E121">
        <v>-3.8</v>
      </c>
      <c r="F121">
        <v>14.7</v>
      </c>
      <c r="G121">
        <v>16.399999999999999</v>
      </c>
      <c r="H121">
        <v>-15</v>
      </c>
    </row>
    <row r="122" spans="1:8">
      <c r="A122" s="316">
        <v>42614</v>
      </c>
      <c r="B122">
        <v>-5.2</v>
      </c>
      <c r="C122" t="e">
        <v>#N/A</v>
      </c>
      <c r="D122">
        <v>7.7</v>
      </c>
      <c r="E122">
        <v>6.5</v>
      </c>
      <c r="F122">
        <v>6.8</v>
      </c>
      <c r="G122">
        <v>19.600000000000001</v>
      </c>
      <c r="H122">
        <v>-12.1</v>
      </c>
    </row>
    <row r="123" spans="1:8">
      <c r="A123" s="316">
        <v>42644</v>
      </c>
      <c r="B123">
        <v>-8.6999999999999904</v>
      </c>
      <c r="C123" t="e">
        <v>#N/A</v>
      </c>
      <c r="D123">
        <v>5</v>
      </c>
      <c r="E123">
        <v>3.7</v>
      </c>
      <c r="F123">
        <v>14</v>
      </c>
      <c r="G123">
        <v>17.7</v>
      </c>
      <c r="H123">
        <v>-11.5</v>
      </c>
    </row>
    <row r="124" spans="1:8">
      <c r="A124" s="316">
        <v>42675</v>
      </c>
      <c r="B124">
        <v>-6.9</v>
      </c>
      <c r="C124" t="e">
        <v>#N/A</v>
      </c>
      <c r="D124">
        <v>11.6</v>
      </c>
      <c r="E124">
        <v>21.6</v>
      </c>
      <c r="F124">
        <v>14.6</v>
      </c>
      <c r="G124">
        <v>18.3</v>
      </c>
      <c r="H124">
        <v>-10.3</v>
      </c>
    </row>
    <row r="125" spans="1:8">
      <c r="A125" s="316">
        <v>42705</v>
      </c>
      <c r="B125">
        <v>0.3</v>
      </c>
      <c r="C125" t="e">
        <v>#N/A</v>
      </c>
      <c r="D125">
        <v>12.7</v>
      </c>
      <c r="E125">
        <v>2.6</v>
      </c>
      <c r="F125">
        <v>18.100000000000001</v>
      </c>
      <c r="G125">
        <v>16.899999999999999</v>
      </c>
      <c r="H125">
        <v>-10.5</v>
      </c>
    </row>
    <row r="126" spans="1:8">
      <c r="A126" s="316">
        <v>42736</v>
      </c>
      <c r="B126">
        <v>-1.3</v>
      </c>
      <c r="C126" t="e">
        <v>#N/A</v>
      </c>
      <c r="D126">
        <v>9.6999999999999904</v>
      </c>
      <c r="E126">
        <v>-0.1</v>
      </c>
      <c r="F126">
        <v>14.3</v>
      </c>
      <c r="G126">
        <v>24.8</v>
      </c>
      <c r="H126">
        <v>-11.2</v>
      </c>
    </row>
    <row r="127" spans="1:8">
      <c r="A127" s="316">
        <v>42767</v>
      </c>
      <c r="B127">
        <v>-3.4</v>
      </c>
      <c r="C127" t="e">
        <v>#N/A</v>
      </c>
      <c r="D127">
        <v>16.100000000000001</v>
      </c>
      <c r="E127">
        <v>-0.1</v>
      </c>
      <c r="F127">
        <v>9.9</v>
      </c>
      <c r="G127">
        <v>21.6</v>
      </c>
      <c r="H127">
        <v>-11.3</v>
      </c>
    </row>
    <row r="128" spans="1:8">
      <c r="A128" s="316">
        <v>42795</v>
      </c>
      <c r="B128">
        <v>-3.2</v>
      </c>
      <c r="C128" t="e">
        <v>#N/A</v>
      </c>
      <c r="D128">
        <v>17.7</v>
      </c>
      <c r="E128">
        <v>16.3</v>
      </c>
      <c r="F128">
        <v>7</v>
      </c>
      <c r="G128">
        <v>20.3</v>
      </c>
      <c r="H128">
        <v>-11.6</v>
      </c>
    </row>
    <row r="129" spans="1:8">
      <c r="A129" s="316">
        <v>42826</v>
      </c>
      <c r="B129">
        <v>-3.5</v>
      </c>
      <c r="C129" t="e">
        <v>#N/A</v>
      </c>
      <c r="D129">
        <v>14.3</v>
      </c>
      <c r="E129">
        <v>11.9</v>
      </c>
      <c r="F129">
        <v>9.3000000000000007</v>
      </c>
      <c r="G129">
        <v>17</v>
      </c>
      <c r="H129">
        <v>-8</v>
      </c>
    </row>
    <row r="130" spans="1:8">
      <c r="A130" s="316">
        <v>42856</v>
      </c>
      <c r="B130">
        <v>-2.5</v>
      </c>
      <c r="C130" t="e">
        <v>#N/A</v>
      </c>
      <c r="D130">
        <v>16.8</v>
      </c>
      <c r="E130">
        <v>-5.2</v>
      </c>
      <c r="F130">
        <v>12.7</v>
      </c>
      <c r="G130">
        <v>16.600000000000001</v>
      </c>
      <c r="H130">
        <v>-11</v>
      </c>
    </row>
    <row r="131" spans="1:8">
      <c r="A131" s="316">
        <v>42887</v>
      </c>
      <c r="B131">
        <v>-1.7</v>
      </c>
      <c r="C131" t="e">
        <v>#N/A</v>
      </c>
      <c r="D131">
        <v>14.9</v>
      </c>
      <c r="E131">
        <v>8.8000000000000007</v>
      </c>
      <c r="F131">
        <v>10.8</v>
      </c>
      <c r="G131">
        <v>17.600000000000001</v>
      </c>
      <c r="H131">
        <v>-7.2</v>
      </c>
    </row>
    <row r="132" spans="1:8">
      <c r="A132" s="316">
        <v>42917</v>
      </c>
      <c r="B132">
        <v>1.9</v>
      </c>
      <c r="C132" t="e">
        <v>#N/A</v>
      </c>
      <c r="D132">
        <v>14.6</v>
      </c>
      <c r="E132">
        <v>19.899999999999999</v>
      </c>
      <c r="F132">
        <v>13.2</v>
      </c>
      <c r="G132">
        <v>21.7</v>
      </c>
      <c r="H132">
        <v>-6.8</v>
      </c>
    </row>
    <row r="133" spans="1:8">
      <c r="A133" s="316">
        <v>42948</v>
      </c>
      <c r="B133">
        <v>-4.8</v>
      </c>
      <c r="C133" t="e">
        <v>#N/A</v>
      </c>
      <c r="D133">
        <v>7.4</v>
      </c>
      <c r="E133">
        <v>-13.2</v>
      </c>
      <c r="F133">
        <v>18.5</v>
      </c>
      <c r="G133">
        <v>15.3</v>
      </c>
      <c r="H133">
        <v>-10.4</v>
      </c>
    </row>
    <row r="134" spans="1:8">
      <c r="A134" s="316">
        <v>42979</v>
      </c>
      <c r="B134">
        <v>4.3</v>
      </c>
      <c r="C134" t="e">
        <v>#N/A</v>
      </c>
      <c r="D134">
        <v>9.5</v>
      </c>
      <c r="E134">
        <v>4.4000000000000004</v>
      </c>
      <c r="F134">
        <v>15.7</v>
      </c>
      <c r="G134">
        <v>24.5</v>
      </c>
      <c r="H134">
        <v>-9.6999999999999904</v>
      </c>
    </row>
    <row r="135" spans="1:8">
      <c r="A135" s="316">
        <v>43009</v>
      </c>
      <c r="B135">
        <v>8.1999999999999904</v>
      </c>
      <c r="C135" t="e">
        <v>#N/A</v>
      </c>
      <c r="D135">
        <v>11.8</v>
      </c>
      <c r="E135">
        <v>-6.5</v>
      </c>
      <c r="F135">
        <v>11.8</v>
      </c>
      <c r="G135">
        <v>23.1</v>
      </c>
      <c r="H135">
        <v>-7.6</v>
      </c>
    </row>
    <row r="136" spans="1:8">
      <c r="A136" s="316">
        <v>43040</v>
      </c>
      <c r="B136">
        <v>10.9</v>
      </c>
      <c r="C136" t="e">
        <v>#N/A</v>
      </c>
      <c r="D136">
        <v>6.4</v>
      </c>
      <c r="E136">
        <v>7.9</v>
      </c>
      <c r="F136">
        <v>12.8</v>
      </c>
      <c r="G136">
        <v>22</v>
      </c>
      <c r="H136">
        <v>-3.8</v>
      </c>
    </row>
    <row r="137" spans="1:8">
      <c r="A137" s="316">
        <v>43070</v>
      </c>
      <c r="B137">
        <v>7.2</v>
      </c>
      <c r="C137" t="e">
        <v>#N/A</v>
      </c>
      <c r="D137">
        <v>15.7</v>
      </c>
      <c r="E137">
        <v>-2.1</v>
      </c>
      <c r="F137">
        <v>13.6</v>
      </c>
      <c r="G137">
        <v>19.899999999999999</v>
      </c>
      <c r="H137">
        <v>-1.8</v>
      </c>
    </row>
    <row r="138" spans="1:8">
      <c r="A138" s="316">
        <v>43101</v>
      </c>
      <c r="B138">
        <v>4.3</v>
      </c>
      <c r="C138" t="e">
        <v>#N/A</v>
      </c>
      <c r="D138">
        <v>18.399999999999999</v>
      </c>
      <c r="E138">
        <v>1</v>
      </c>
      <c r="F138">
        <v>18.899999999999999</v>
      </c>
      <c r="G138">
        <v>18.8</v>
      </c>
      <c r="H138">
        <v>-4.0999999999999996</v>
      </c>
    </row>
    <row r="139" spans="1:8">
      <c r="A139" s="316">
        <v>43132</v>
      </c>
      <c r="B139">
        <v>3.3</v>
      </c>
      <c r="C139" t="e">
        <v>#N/A</v>
      </c>
      <c r="D139">
        <v>13.4</v>
      </c>
      <c r="E139">
        <v>8.4</v>
      </c>
      <c r="F139">
        <v>16.899999999999999</v>
      </c>
      <c r="G139">
        <v>25.6</v>
      </c>
      <c r="H139">
        <v>-4</v>
      </c>
    </row>
    <row r="140" spans="1:8">
      <c r="A140" s="316">
        <v>43160</v>
      </c>
      <c r="B140">
        <v>0.9</v>
      </c>
      <c r="C140" t="e">
        <v>#N/A</v>
      </c>
      <c r="D140">
        <v>10.1</v>
      </c>
      <c r="E140">
        <v>10.1</v>
      </c>
      <c r="F140">
        <v>13.7</v>
      </c>
      <c r="G140">
        <v>23.6</v>
      </c>
      <c r="H140">
        <v>-5.6</v>
      </c>
    </row>
    <row r="141" spans="1:8">
      <c r="A141" s="316">
        <v>43191</v>
      </c>
      <c r="B141">
        <v>4.2</v>
      </c>
      <c r="C141" t="e">
        <v>#N/A</v>
      </c>
      <c r="D141">
        <v>12.2</v>
      </c>
      <c r="E141">
        <v>5.8</v>
      </c>
      <c r="F141">
        <v>14.7</v>
      </c>
      <c r="G141">
        <v>24.3</v>
      </c>
      <c r="H141">
        <v>-7.7</v>
      </c>
    </row>
    <row r="142" spans="1:8">
      <c r="A142" s="316">
        <v>43221</v>
      </c>
      <c r="B142">
        <v>4.3</v>
      </c>
      <c r="C142" t="e">
        <v>#N/A</v>
      </c>
      <c r="D142">
        <v>14.2</v>
      </c>
      <c r="E142">
        <v>0.4</v>
      </c>
      <c r="F142">
        <v>11.5</v>
      </c>
      <c r="G142">
        <v>21</v>
      </c>
      <c r="H142">
        <v>-4.8</v>
      </c>
    </row>
    <row r="143" spans="1:8">
      <c r="A143" s="316">
        <v>43252</v>
      </c>
      <c r="B143">
        <v>5.4</v>
      </c>
      <c r="C143" t="e">
        <v>#N/A</v>
      </c>
      <c r="D143">
        <v>14.5</v>
      </c>
      <c r="E143">
        <v>13.4</v>
      </c>
      <c r="F143">
        <v>10.4</v>
      </c>
      <c r="G143">
        <v>21.7</v>
      </c>
      <c r="H143">
        <v>-8</v>
      </c>
    </row>
    <row r="144" spans="1:8">
      <c r="A144" s="316">
        <v>43282</v>
      </c>
      <c r="B144">
        <v>6.9</v>
      </c>
      <c r="C144" t="e">
        <v>#N/A</v>
      </c>
      <c r="D144">
        <v>12.1</v>
      </c>
      <c r="E144">
        <v>11.7</v>
      </c>
      <c r="F144">
        <v>8.5</v>
      </c>
      <c r="G144">
        <v>18.899999999999999</v>
      </c>
      <c r="H144">
        <v>-8.3000000000000007</v>
      </c>
    </row>
    <row r="145" spans="1:8">
      <c r="A145" s="316">
        <v>43313</v>
      </c>
      <c r="B145">
        <v>10.3</v>
      </c>
      <c r="C145" t="e">
        <v>#N/A</v>
      </c>
      <c r="D145">
        <v>8.8000000000000007</v>
      </c>
      <c r="E145">
        <v>0.6</v>
      </c>
      <c r="F145">
        <v>7.1</v>
      </c>
      <c r="G145">
        <v>17.899999999999999</v>
      </c>
      <c r="H145">
        <v>-7</v>
      </c>
    </row>
    <row r="146" spans="1:8">
      <c r="A146" s="316">
        <v>43344</v>
      </c>
      <c r="B146">
        <v>2.9</v>
      </c>
      <c r="C146" t="e">
        <v>#N/A</v>
      </c>
      <c r="D146">
        <v>8.6</v>
      </c>
      <c r="E146">
        <v>-4.4000000000000004</v>
      </c>
      <c r="F146">
        <v>10.3</v>
      </c>
      <c r="G146">
        <v>18.7</v>
      </c>
      <c r="H146">
        <v>-3.7</v>
      </c>
    </row>
    <row r="147" spans="1:8">
      <c r="A147" s="316">
        <v>43374</v>
      </c>
      <c r="B147">
        <v>-2.5</v>
      </c>
      <c r="C147" t="e">
        <v>#N/A</v>
      </c>
      <c r="D147">
        <v>10</v>
      </c>
      <c r="E147">
        <v>12.4</v>
      </c>
      <c r="F147">
        <v>9.8000000000000007</v>
      </c>
      <c r="G147">
        <v>15.9</v>
      </c>
      <c r="H147">
        <v>-8</v>
      </c>
    </row>
    <row r="148" spans="1:8">
      <c r="A148" s="316">
        <v>43405</v>
      </c>
      <c r="B148">
        <v>1.7</v>
      </c>
      <c r="C148" t="e">
        <v>#N/A</v>
      </c>
      <c r="D148">
        <v>4</v>
      </c>
      <c r="E148">
        <v>11</v>
      </c>
      <c r="F148">
        <v>6.9</v>
      </c>
      <c r="G148">
        <v>17.7</v>
      </c>
      <c r="H148">
        <v>-4.9000000000000004</v>
      </c>
    </row>
    <row r="149" spans="1:8">
      <c r="A149" s="316">
        <v>43435</v>
      </c>
      <c r="B149">
        <v>-3.9</v>
      </c>
      <c r="C149" t="e">
        <v>#N/A</v>
      </c>
      <c r="D149">
        <v>8.6</v>
      </c>
      <c r="E149">
        <v>-13.5</v>
      </c>
      <c r="F149">
        <v>8.6999999999999904</v>
      </c>
      <c r="G149">
        <v>14</v>
      </c>
      <c r="H149">
        <v>-5.7</v>
      </c>
    </row>
    <row r="150" spans="1:8">
      <c r="A150" s="316">
        <v>43466</v>
      </c>
      <c r="B150">
        <v>-7.4</v>
      </c>
      <c r="C150" t="e">
        <v>#N/A</v>
      </c>
      <c r="D150">
        <v>1.7</v>
      </c>
      <c r="E150">
        <v>19.399999999999999</v>
      </c>
      <c r="F150">
        <v>9.4</v>
      </c>
      <c r="G150">
        <v>15.5</v>
      </c>
      <c r="H150">
        <v>-7.7</v>
      </c>
    </row>
    <row r="151" spans="1:8">
      <c r="A151" s="316">
        <v>43497</v>
      </c>
      <c r="B151">
        <v>-5.7</v>
      </c>
      <c r="C151" t="e">
        <v>#N/A</v>
      </c>
      <c r="D151">
        <v>2.9</v>
      </c>
      <c r="E151">
        <v>16.8</v>
      </c>
      <c r="F151">
        <v>11.9</v>
      </c>
      <c r="G151">
        <v>15.3</v>
      </c>
      <c r="H151">
        <v>-8</v>
      </c>
    </row>
    <row r="152" spans="1:8">
      <c r="A152" s="316">
        <v>43525</v>
      </c>
      <c r="B152">
        <v>-4.3</v>
      </c>
      <c r="C152" t="e">
        <v>#N/A</v>
      </c>
      <c r="D152">
        <v>8.1</v>
      </c>
      <c r="E152">
        <v>-6.2</v>
      </c>
      <c r="F152">
        <v>10.199999999999999</v>
      </c>
      <c r="G152">
        <v>21.7</v>
      </c>
      <c r="H152">
        <v>-5.7</v>
      </c>
    </row>
    <row r="153" spans="1:8">
      <c r="A153" s="316">
        <v>43556</v>
      </c>
      <c r="B153">
        <v>1.1000000000000001</v>
      </c>
      <c r="C153" t="e">
        <v>#N/A</v>
      </c>
      <c r="D153">
        <v>10.1</v>
      </c>
      <c r="E153">
        <v>8.4</v>
      </c>
      <c r="F153">
        <v>9.4</v>
      </c>
      <c r="G153">
        <v>19.100000000000001</v>
      </c>
      <c r="H153">
        <v>-4.5</v>
      </c>
    </row>
    <row r="154" spans="1:8">
      <c r="A154" s="316">
        <v>43586</v>
      </c>
      <c r="B154">
        <v>-0.6</v>
      </c>
      <c r="C154" t="e">
        <v>#N/A</v>
      </c>
      <c r="D154">
        <v>2.9</v>
      </c>
      <c r="E154">
        <v>-32.9</v>
      </c>
      <c r="F154">
        <v>8.5</v>
      </c>
      <c r="G154">
        <v>13.6</v>
      </c>
      <c r="H154">
        <v>-8.6999999999999904</v>
      </c>
    </row>
    <row r="155" spans="1:8">
      <c r="A155" s="316">
        <v>43617</v>
      </c>
      <c r="B155">
        <v>-7.9</v>
      </c>
      <c r="C155" t="e">
        <v>#N/A</v>
      </c>
      <c r="D155">
        <v>8.9</v>
      </c>
      <c r="E155">
        <v>-18.399999999999999</v>
      </c>
      <c r="F155">
        <v>2.7</v>
      </c>
      <c r="G155">
        <v>12.6</v>
      </c>
      <c r="H155">
        <v>-10.4</v>
      </c>
    </row>
    <row r="156" spans="1:8">
      <c r="A156" s="316">
        <v>43647</v>
      </c>
      <c r="B156">
        <v>-3.9</v>
      </c>
      <c r="C156" t="e">
        <v>#N/A</v>
      </c>
      <c r="D156">
        <v>12.9</v>
      </c>
      <c r="E156">
        <v>5</v>
      </c>
      <c r="F156">
        <v>5.9</v>
      </c>
      <c r="G156">
        <v>12.1</v>
      </c>
      <c r="H156">
        <v>-8.4</v>
      </c>
    </row>
    <row r="157" spans="1:8">
      <c r="A157" s="316">
        <v>43678</v>
      </c>
      <c r="B157">
        <v>-10.9</v>
      </c>
      <c r="C157" t="e">
        <v>#N/A</v>
      </c>
      <c r="D157">
        <v>8.8000000000000007</v>
      </c>
      <c r="E157">
        <v>-19.2</v>
      </c>
      <c r="F157">
        <v>4</v>
      </c>
      <c r="G157">
        <v>12.8</v>
      </c>
      <c r="H157">
        <v>-8.1</v>
      </c>
    </row>
    <row r="158" spans="1:8">
      <c r="A158" s="316">
        <v>43709</v>
      </c>
      <c r="B158">
        <v>-4.8</v>
      </c>
      <c r="C158" t="e">
        <v>#N/A</v>
      </c>
      <c r="D158">
        <v>7.1</v>
      </c>
      <c r="E158">
        <v>-12.7</v>
      </c>
      <c r="F158">
        <v>10.9</v>
      </c>
      <c r="G158">
        <v>11.3</v>
      </c>
      <c r="H158">
        <v>-8.6</v>
      </c>
    </row>
    <row r="159" spans="1:8">
      <c r="A159" s="316">
        <v>43739</v>
      </c>
      <c r="B159">
        <v>-5</v>
      </c>
      <c r="C159" t="e">
        <v>#N/A</v>
      </c>
      <c r="D159">
        <v>7.1</v>
      </c>
      <c r="E159">
        <v>-13.5</v>
      </c>
      <c r="F159">
        <v>1.8</v>
      </c>
      <c r="G159">
        <v>14.1</v>
      </c>
      <c r="H159">
        <v>-5.8</v>
      </c>
    </row>
    <row r="160" spans="1:8">
      <c r="A160" s="316">
        <v>43770</v>
      </c>
      <c r="B160">
        <v>-5.3</v>
      </c>
      <c r="C160" t="e">
        <v>#N/A</v>
      </c>
      <c r="D160">
        <v>14.9</v>
      </c>
      <c r="E160">
        <v>-1.4</v>
      </c>
      <c r="F160">
        <v>0.3</v>
      </c>
      <c r="G160">
        <v>8.3000000000000007</v>
      </c>
      <c r="H160">
        <v>-6.8</v>
      </c>
    </row>
    <row r="161" spans="1:8">
      <c r="A161" s="316">
        <v>43800</v>
      </c>
      <c r="B161">
        <v>0.7</v>
      </c>
      <c r="C161" t="e">
        <v>#N/A</v>
      </c>
      <c r="D161">
        <v>6.1</v>
      </c>
      <c r="E161">
        <v>-9.4</v>
      </c>
      <c r="F161">
        <v>-0.5</v>
      </c>
      <c r="G161">
        <v>8.1</v>
      </c>
      <c r="H161">
        <v>-4.3</v>
      </c>
    </row>
    <row r="162" spans="1:8">
      <c r="A162" s="316">
        <v>43831</v>
      </c>
      <c r="B162">
        <v>-3.6</v>
      </c>
      <c r="C162" t="e">
        <v>#N/A</v>
      </c>
      <c r="D162">
        <v>10.3</v>
      </c>
      <c r="E162">
        <v>-3.1</v>
      </c>
      <c r="F162">
        <v>7.6</v>
      </c>
      <c r="G162">
        <v>3.1</v>
      </c>
      <c r="H162">
        <v>-9</v>
      </c>
    </row>
    <row r="163" spans="1:8">
      <c r="A163" s="316">
        <v>43862</v>
      </c>
      <c r="B163">
        <v>-0.1</v>
      </c>
      <c r="C163" t="e">
        <v>#N/A</v>
      </c>
      <c r="D163">
        <v>18.399999999999999</v>
      </c>
      <c r="E163">
        <v>-6.5</v>
      </c>
      <c r="F163">
        <v>8.5</v>
      </c>
      <c r="G163">
        <v>5.6</v>
      </c>
      <c r="H163">
        <v>-5.9</v>
      </c>
    </row>
    <row r="164" spans="1:8">
      <c r="A164" s="316">
        <v>43891</v>
      </c>
      <c r="B164">
        <v>-12</v>
      </c>
      <c r="C164" t="e">
        <v>#N/A</v>
      </c>
      <c r="D164">
        <v>-6.6</v>
      </c>
      <c r="E164">
        <v>-40.700000000000003</v>
      </c>
      <c r="F164">
        <v>5.0999999999999996</v>
      </c>
      <c r="G164">
        <v>2.6</v>
      </c>
      <c r="H164">
        <v>-18.8</v>
      </c>
    </row>
    <row r="165" spans="1:8">
      <c r="A165" s="316">
        <v>43922</v>
      </c>
      <c r="B165">
        <v>-47.2</v>
      </c>
      <c r="C165" t="e">
        <v>#N/A</v>
      </c>
      <c r="D165" t="e">
        <v>#N/A</v>
      </c>
      <c r="E165">
        <v>-63.9</v>
      </c>
      <c r="F165">
        <v>-34.5</v>
      </c>
      <c r="G165">
        <v>-51.6</v>
      </c>
      <c r="H165">
        <v>-50</v>
      </c>
    </row>
    <row r="166" spans="1:8">
      <c r="A166" s="316">
        <v>43952</v>
      </c>
      <c r="B166">
        <v>-42.3</v>
      </c>
      <c r="C166" t="e">
        <v>#N/A</v>
      </c>
      <c r="D166">
        <v>-17.7</v>
      </c>
      <c r="E166">
        <v>-48</v>
      </c>
      <c r="F166">
        <v>-19</v>
      </c>
      <c r="G166">
        <v>-34</v>
      </c>
      <c r="H166">
        <v>-33.1</v>
      </c>
    </row>
    <row r="167" spans="1:8">
      <c r="A167" s="316">
        <v>43983</v>
      </c>
      <c r="B167">
        <v>-16</v>
      </c>
      <c r="C167" t="e">
        <v>#N/A</v>
      </c>
      <c r="D167">
        <v>-1.6</v>
      </c>
      <c r="E167">
        <v>-54.1</v>
      </c>
      <c r="F167">
        <v>2.2999999999999998</v>
      </c>
      <c r="G167">
        <v>-5.5</v>
      </c>
      <c r="H167">
        <v>-21.8</v>
      </c>
    </row>
    <row r="168" spans="1:8">
      <c r="A168" s="316">
        <v>44013</v>
      </c>
      <c r="B168">
        <v>-12</v>
      </c>
      <c r="C168" t="e">
        <v>#N/A</v>
      </c>
      <c r="D168">
        <v>3.3</v>
      </c>
      <c r="E168">
        <v>-26.3</v>
      </c>
      <c r="F168">
        <v>4.2</v>
      </c>
      <c r="G168">
        <v>-6.2</v>
      </c>
      <c r="H168">
        <v>-14.7</v>
      </c>
    </row>
    <row r="169" spans="1:8">
      <c r="A169" s="316">
        <v>44044</v>
      </c>
      <c r="B169">
        <v>-8.8000000000000007</v>
      </c>
      <c r="C169" t="e">
        <v>#N/A</v>
      </c>
      <c r="D169">
        <v>5.4</v>
      </c>
      <c r="E169">
        <v>-15.9</v>
      </c>
      <c r="F169">
        <v>8.6</v>
      </c>
      <c r="G169">
        <v>-15.2</v>
      </c>
      <c r="H169">
        <v>-9.4</v>
      </c>
    </row>
    <row r="170" spans="1:8">
      <c r="A170" s="316">
        <v>44075</v>
      </c>
      <c r="B170">
        <v>-10.9</v>
      </c>
      <c r="C170" t="e">
        <v>#N/A</v>
      </c>
      <c r="D170">
        <v>0.6</v>
      </c>
      <c r="E170">
        <v>-24.5</v>
      </c>
      <c r="F170">
        <v>6.9</v>
      </c>
      <c r="G170">
        <v>-18.899999999999999</v>
      </c>
      <c r="H170">
        <v>-9.9</v>
      </c>
    </row>
    <row r="171" spans="1:8">
      <c r="A171" s="316">
        <v>44105</v>
      </c>
      <c r="B171">
        <v>-5.8</v>
      </c>
      <c r="C171" t="e">
        <v>#N/A</v>
      </c>
      <c r="D171">
        <v>0.8</v>
      </c>
      <c r="E171">
        <v>-41.4</v>
      </c>
      <c r="F171">
        <v>-2</v>
      </c>
      <c r="G171">
        <v>-15.7</v>
      </c>
      <c r="H171">
        <v>-2.4</v>
      </c>
    </row>
    <row r="172" spans="1:8">
      <c r="A172" s="316">
        <v>44136</v>
      </c>
      <c r="B172">
        <v>-34.4</v>
      </c>
      <c r="C172" t="e">
        <v>#N/A</v>
      </c>
      <c r="D172">
        <v>-15.2</v>
      </c>
      <c r="E172">
        <v>-27</v>
      </c>
      <c r="F172">
        <v>-4</v>
      </c>
      <c r="G172">
        <v>-26.4</v>
      </c>
      <c r="H172">
        <v>-10.7</v>
      </c>
    </row>
    <row r="173" spans="1:8">
      <c r="A173" s="316">
        <v>44166</v>
      </c>
      <c r="B173">
        <v>-14.7</v>
      </c>
      <c r="C173" t="e">
        <v>#N/A</v>
      </c>
      <c r="D173">
        <v>-14.3</v>
      </c>
      <c r="E173">
        <v>-29.1</v>
      </c>
      <c r="F173">
        <v>-3.3</v>
      </c>
      <c r="G173">
        <v>-13.1</v>
      </c>
      <c r="H173">
        <v>-8.8000000000000007</v>
      </c>
    </row>
    <row r="174" spans="1:8">
      <c r="A174" s="316">
        <v>44197</v>
      </c>
      <c r="B174">
        <v>-15.7</v>
      </c>
      <c r="C174" t="e">
        <v>#N/A</v>
      </c>
      <c r="D174">
        <v>-4.8</v>
      </c>
      <c r="E174">
        <v>-52</v>
      </c>
      <c r="F174">
        <v>-15.1</v>
      </c>
      <c r="G174">
        <v>-20.100000000000001</v>
      </c>
      <c r="H174">
        <v>-28.4</v>
      </c>
    </row>
    <row r="175" spans="1:8">
      <c r="A175" s="316">
        <v>44228</v>
      </c>
      <c r="B175">
        <v>-16.100000000000001</v>
      </c>
      <c r="C175" t="e">
        <v>#N/A</v>
      </c>
      <c r="D175">
        <v>-8.3000000000000007</v>
      </c>
      <c r="E175">
        <v>-44</v>
      </c>
      <c r="F175">
        <v>-17.399999999999999</v>
      </c>
      <c r="G175">
        <v>-34.299999999999997</v>
      </c>
      <c r="H175">
        <v>-27.6</v>
      </c>
    </row>
    <row r="176" spans="1:8">
      <c r="A176" s="316">
        <v>44256</v>
      </c>
      <c r="B176">
        <v>-10.4</v>
      </c>
      <c r="C176" t="e">
        <v>#N/A</v>
      </c>
      <c r="D176">
        <v>-6</v>
      </c>
      <c r="E176">
        <v>-10</v>
      </c>
      <c r="F176">
        <v>-5.3</v>
      </c>
      <c r="G176">
        <v>-15.3</v>
      </c>
      <c r="H176">
        <v>-13.8</v>
      </c>
    </row>
    <row r="177" spans="1:8">
      <c r="A177" s="316">
        <v>44287</v>
      </c>
      <c r="B177">
        <v>-6.8</v>
      </c>
      <c r="C177" t="e">
        <v>#N/A</v>
      </c>
      <c r="D177">
        <v>4.4000000000000004</v>
      </c>
      <c r="E177" t="e">
        <v>#N/A</v>
      </c>
      <c r="F177">
        <v>11.4</v>
      </c>
      <c r="G177">
        <v>8.4</v>
      </c>
      <c r="H177">
        <v>-2.9</v>
      </c>
    </row>
    <row r="178" spans="1:8">
      <c r="A178" s="316">
        <v>44317</v>
      </c>
      <c r="B178">
        <v>-1.8</v>
      </c>
      <c r="C178" t="e">
        <v>#N/A</v>
      </c>
      <c r="D178">
        <v>12</v>
      </c>
      <c r="E178" t="e">
        <v>#N/A</v>
      </c>
      <c r="F178">
        <v>13.3</v>
      </c>
      <c r="G178">
        <v>9.9</v>
      </c>
      <c r="H178">
        <v>-1.4</v>
      </c>
    </row>
    <row r="179" spans="1:8">
      <c r="A179" s="316">
        <v>44348</v>
      </c>
      <c r="B179">
        <v>-1.4</v>
      </c>
      <c r="C179" t="e">
        <v>#N/A</v>
      </c>
      <c r="D179">
        <v>12.1</v>
      </c>
      <c r="E179" t="e">
        <v>#N/A</v>
      </c>
      <c r="F179">
        <v>20.3</v>
      </c>
      <c r="G179">
        <v>11.2</v>
      </c>
      <c r="H179">
        <v>2.9</v>
      </c>
    </row>
  </sheetData>
  <pageMargins left="0.7" right="0.7" top="0.75" bottom="0.75" header="0.3" footer="0.3"/>
  <drawing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H179"/>
  <sheetViews>
    <sheetView topLeftCell="E10" workbookViewId="0">
      <selection activeCell="J25" sqref="J25"/>
    </sheetView>
  </sheetViews>
  <sheetFormatPr baseColWidth="10" defaultRowHeight="15"/>
  <sheetData>
    <row r="2" spans="1:8">
      <c r="A2" s="318" t="s">
        <v>646</v>
      </c>
    </row>
    <row r="5" spans="1:8">
      <c r="B5" t="s">
        <v>5</v>
      </c>
      <c r="C5" t="s">
        <v>8</v>
      </c>
      <c r="D5" t="s">
        <v>6</v>
      </c>
      <c r="E5" t="s">
        <v>39</v>
      </c>
      <c r="F5" t="s">
        <v>31</v>
      </c>
      <c r="G5" t="s">
        <v>4</v>
      </c>
      <c r="H5" t="s">
        <v>3</v>
      </c>
    </row>
    <row r="6" spans="1:8">
      <c r="A6" s="316">
        <v>39083</v>
      </c>
      <c r="B6">
        <v>-4.0999999999999996</v>
      </c>
      <c r="C6">
        <v>2.0393191079999999</v>
      </c>
      <c r="D6">
        <v>2.1</v>
      </c>
      <c r="E6">
        <v>-18.7</v>
      </c>
      <c r="F6">
        <v>5.8</v>
      </c>
      <c r="G6">
        <v>1.6</v>
      </c>
      <c r="H6">
        <v>5.7</v>
      </c>
    </row>
    <row r="7" spans="1:8">
      <c r="A7" s="316">
        <v>39114</v>
      </c>
      <c r="B7">
        <v>-4.3</v>
      </c>
      <c r="C7">
        <v>4.278372654</v>
      </c>
      <c r="D7">
        <v>3.4</v>
      </c>
      <c r="E7">
        <v>-12.6</v>
      </c>
      <c r="F7">
        <v>5.8</v>
      </c>
      <c r="G7">
        <v>2.7</v>
      </c>
      <c r="H7">
        <v>5.0999999999999996</v>
      </c>
    </row>
    <row r="8" spans="1:8">
      <c r="A8" s="316">
        <v>39142</v>
      </c>
      <c r="B8">
        <v>-6</v>
      </c>
      <c r="C8">
        <v>0.193833489</v>
      </c>
      <c r="D8">
        <v>3.1</v>
      </c>
      <c r="E8">
        <v>-11.1</v>
      </c>
      <c r="F8">
        <v>6.3</v>
      </c>
      <c r="G8">
        <v>7.3</v>
      </c>
      <c r="H8">
        <v>6.9</v>
      </c>
    </row>
    <row r="9" spans="1:8">
      <c r="A9" s="316">
        <v>39173</v>
      </c>
      <c r="B9">
        <v>-4</v>
      </c>
      <c r="C9">
        <v>4.9861556299999998</v>
      </c>
      <c r="D9">
        <v>2.4</v>
      </c>
      <c r="E9">
        <v>-12.3</v>
      </c>
      <c r="F9">
        <v>8.1</v>
      </c>
      <c r="G9">
        <v>2.5</v>
      </c>
      <c r="H9">
        <v>5.2</v>
      </c>
    </row>
    <row r="10" spans="1:8">
      <c r="A10" s="316">
        <v>39203</v>
      </c>
      <c r="B10">
        <v>-3.5</v>
      </c>
      <c r="C10">
        <v>4.2616404819999998</v>
      </c>
      <c r="D10">
        <v>4</v>
      </c>
      <c r="E10">
        <v>-10.5</v>
      </c>
      <c r="F10">
        <v>9.1</v>
      </c>
      <c r="G10">
        <v>4.9000000000000004</v>
      </c>
      <c r="H10">
        <v>6.9</v>
      </c>
    </row>
    <row r="11" spans="1:8">
      <c r="A11" s="316">
        <v>39234</v>
      </c>
      <c r="B11">
        <v>-3.6</v>
      </c>
      <c r="C11">
        <v>2.7925443169999999</v>
      </c>
      <c r="D11">
        <v>4.9000000000000004</v>
      </c>
      <c r="E11">
        <v>-3.2</v>
      </c>
      <c r="F11">
        <v>7</v>
      </c>
      <c r="G11">
        <v>7</v>
      </c>
      <c r="H11">
        <v>7.4</v>
      </c>
    </row>
    <row r="12" spans="1:8">
      <c r="A12" s="316">
        <v>39264</v>
      </c>
      <c r="B12">
        <v>-5</v>
      </c>
      <c r="C12">
        <v>-2.1765342689999998</v>
      </c>
      <c r="D12">
        <v>3</v>
      </c>
      <c r="E12">
        <v>-13.9</v>
      </c>
      <c r="F12">
        <v>7.5</v>
      </c>
      <c r="G12">
        <v>1.3</v>
      </c>
      <c r="H12">
        <v>7.8</v>
      </c>
    </row>
    <row r="13" spans="1:8">
      <c r="A13" s="316">
        <v>39295</v>
      </c>
      <c r="B13">
        <v>-2.4</v>
      </c>
      <c r="C13">
        <v>-2.0934050979999999</v>
      </c>
      <c r="D13">
        <v>3.3</v>
      </c>
      <c r="E13">
        <v>-20.5</v>
      </c>
      <c r="F13">
        <v>9</v>
      </c>
      <c r="G13">
        <v>-0.4</v>
      </c>
      <c r="H13">
        <v>7.1</v>
      </c>
    </row>
    <row r="14" spans="1:8">
      <c r="A14" s="316">
        <v>39326</v>
      </c>
      <c r="B14">
        <v>0.3</v>
      </c>
      <c r="C14">
        <v>1.0649109990000001</v>
      </c>
      <c r="D14">
        <v>2.2999999999999998</v>
      </c>
      <c r="E14">
        <v>-10.199999999999999</v>
      </c>
      <c r="F14">
        <v>8.8000000000000007</v>
      </c>
      <c r="G14">
        <v>-1.8</v>
      </c>
      <c r="H14">
        <v>5.7</v>
      </c>
    </row>
    <row r="15" spans="1:8">
      <c r="A15" s="316">
        <v>39356</v>
      </c>
      <c r="B15">
        <v>1.7</v>
      </c>
      <c r="C15">
        <v>1.1139592149999999</v>
      </c>
      <c r="D15">
        <v>0.6</v>
      </c>
      <c r="E15">
        <v>-5.6</v>
      </c>
      <c r="F15">
        <v>8.1999999999999904</v>
      </c>
      <c r="G15">
        <v>-10</v>
      </c>
      <c r="H15">
        <v>4.4000000000000004</v>
      </c>
    </row>
    <row r="16" spans="1:8">
      <c r="A16" s="316">
        <v>39387</v>
      </c>
      <c r="B16">
        <v>3.3</v>
      </c>
      <c r="C16">
        <v>-2.0773551619999999</v>
      </c>
      <c r="D16">
        <v>1.1000000000000001</v>
      </c>
      <c r="E16">
        <v>-9.4</v>
      </c>
      <c r="F16">
        <v>9.8000000000000007</v>
      </c>
      <c r="G16">
        <v>-1.5</v>
      </c>
      <c r="H16">
        <v>5.2</v>
      </c>
    </row>
    <row r="17" spans="1:8">
      <c r="A17" s="316">
        <v>39417</v>
      </c>
      <c r="B17">
        <v>1.1000000000000001</v>
      </c>
      <c r="C17">
        <v>-1.0208371279999999</v>
      </c>
      <c r="D17">
        <v>0.8</v>
      </c>
      <c r="E17">
        <v>-16.899999999999999</v>
      </c>
      <c r="F17">
        <v>10.8</v>
      </c>
      <c r="G17">
        <v>-1.8</v>
      </c>
      <c r="H17">
        <v>7.5</v>
      </c>
    </row>
    <row r="18" spans="1:8">
      <c r="A18" s="316">
        <v>39448</v>
      </c>
      <c r="B18">
        <v>1.2</v>
      </c>
      <c r="C18">
        <v>-3.4007168829999999</v>
      </c>
      <c r="D18">
        <v>-0.7</v>
      </c>
      <c r="E18">
        <v>-9.8000000000000007</v>
      </c>
      <c r="F18">
        <v>9.8000000000000007</v>
      </c>
      <c r="G18">
        <v>-5.6</v>
      </c>
      <c r="H18">
        <v>3.9</v>
      </c>
    </row>
    <row r="19" spans="1:8">
      <c r="A19" s="316">
        <v>39479</v>
      </c>
      <c r="B19">
        <v>0.7</v>
      </c>
      <c r="C19">
        <v>-7.7368886039999998</v>
      </c>
      <c r="D19">
        <v>-2.2000000000000002</v>
      </c>
      <c r="E19">
        <v>-18.899999999999999</v>
      </c>
      <c r="F19">
        <v>8.1999999999999904</v>
      </c>
      <c r="G19">
        <v>-10</v>
      </c>
      <c r="H19">
        <v>3.3</v>
      </c>
    </row>
    <row r="20" spans="1:8">
      <c r="A20" s="316">
        <v>39508</v>
      </c>
      <c r="B20">
        <v>-1.1000000000000001</v>
      </c>
      <c r="C20">
        <v>0.50814771800000003</v>
      </c>
      <c r="D20">
        <v>-2.2999999999999998</v>
      </c>
      <c r="E20">
        <v>-10.9</v>
      </c>
      <c r="F20">
        <v>8.9</v>
      </c>
      <c r="G20">
        <v>-8.1999999999999904</v>
      </c>
      <c r="H20">
        <v>3.1</v>
      </c>
    </row>
    <row r="21" spans="1:8">
      <c r="A21" s="316">
        <v>39539</v>
      </c>
      <c r="B21">
        <v>-1.7</v>
      </c>
      <c r="C21">
        <v>-9.3261685839999906</v>
      </c>
      <c r="D21">
        <v>-1.7</v>
      </c>
      <c r="E21">
        <v>-15.5</v>
      </c>
      <c r="F21">
        <v>8.1</v>
      </c>
      <c r="G21">
        <v>-11.3</v>
      </c>
      <c r="H21">
        <v>2</v>
      </c>
    </row>
    <row r="22" spans="1:8">
      <c r="A22" s="316">
        <v>39569</v>
      </c>
      <c r="B22">
        <v>-6.7</v>
      </c>
      <c r="C22">
        <v>-8.4129708839999999</v>
      </c>
      <c r="D22">
        <v>-0.9</v>
      </c>
      <c r="E22">
        <v>-18.899999999999999</v>
      </c>
      <c r="F22">
        <v>7.6</v>
      </c>
      <c r="G22">
        <v>-15.8</v>
      </c>
      <c r="H22">
        <v>2.8</v>
      </c>
    </row>
    <row r="23" spans="1:8">
      <c r="A23" s="316">
        <v>39600</v>
      </c>
      <c r="B23">
        <v>-6.6</v>
      </c>
      <c r="C23">
        <v>-12.314270572</v>
      </c>
      <c r="D23">
        <v>-3</v>
      </c>
      <c r="E23">
        <v>-18.3</v>
      </c>
      <c r="F23">
        <v>2.6</v>
      </c>
      <c r="G23">
        <v>-9.5</v>
      </c>
      <c r="H23">
        <v>-1.9</v>
      </c>
    </row>
    <row r="24" spans="1:8">
      <c r="A24" s="316">
        <v>39630</v>
      </c>
      <c r="B24">
        <v>-11.6</v>
      </c>
      <c r="C24">
        <v>0.232344947</v>
      </c>
      <c r="D24">
        <v>-1.6</v>
      </c>
      <c r="E24">
        <v>-29.9</v>
      </c>
      <c r="F24">
        <v>1.2</v>
      </c>
      <c r="G24">
        <v>-9.6999999999999904</v>
      </c>
      <c r="H24">
        <v>-3.6</v>
      </c>
    </row>
    <row r="25" spans="1:8">
      <c r="A25" s="316">
        <v>39661</v>
      </c>
      <c r="B25">
        <v>-11</v>
      </c>
      <c r="C25">
        <v>-5.6015386620000003</v>
      </c>
      <c r="D25">
        <v>-4.5999999999999996</v>
      </c>
      <c r="E25">
        <v>-21.3</v>
      </c>
      <c r="F25">
        <v>1</v>
      </c>
      <c r="G25">
        <v>-9</v>
      </c>
      <c r="H25">
        <v>-6.9</v>
      </c>
    </row>
    <row r="26" spans="1:8">
      <c r="A26" s="316">
        <v>39692</v>
      </c>
      <c r="B26">
        <v>-13.1</v>
      </c>
      <c r="C26">
        <v>-17.000998201000002</v>
      </c>
      <c r="D26">
        <v>-5.7</v>
      </c>
      <c r="E26">
        <v>-22.3</v>
      </c>
      <c r="F26">
        <v>-0.5</v>
      </c>
      <c r="G26">
        <v>-14.6</v>
      </c>
      <c r="H26">
        <v>-11.6</v>
      </c>
    </row>
    <row r="27" spans="1:8">
      <c r="A27" s="316">
        <v>39722</v>
      </c>
      <c r="B27">
        <v>-18.600000000000001</v>
      </c>
      <c r="C27">
        <v>-32.687783617999997</v>
      </c>
      <c r="D27">
        <v>-8.8000000000000007</v>
      </c>
      <c r="E27">
        <v>-34.4</v>
      </c>
      <c r="F27">
        <v>-4.3</v>
      </c>
      <c r="G27">
        <v>-24.1</v>
      </c>
      <c r="H27">
        <v>-15.7</v>
      </c>
    </row>
    <row r="28" spans="1:8">
      <c r="A28" s="316">
        <v>39753</v>
      </c>
      <c r="B28">
        <v>-28.6</v>
      </c>
      <c r="C28">
        <v>-29.878271061</v>
      </c>
      <c r="D28">
        <v>-14.4</v>
      </c>
      <c r="E28">
        <v>-28.2</v>
      </c>
      <c r="F28">
        <v>-16.399999999999999</v>
      </c>
      <c r="G28">
        <v>-24.1</v>
      </c>
      <c r="H28">
        <v>-24.9</v>
      </c>
    </row>
    <row r="29" spans="1:8">
      <c r="A29" s="316">
        <v>39783</v>
      </c>
      <c r="B29">
        <v>-34.6</v>
      </c>
      <c r="C29">
        <v>-35.514425508999999</v>
      </c>
      <c r="D29">
        <v>-19</v>
      </c>
      <c r="E29">
        <v>-25.5</v>
      </c>
      <c r="F29">
        <v>-24.7</v>
      </c>
      <c r="G29">
        <v>-32.1</v>
      </c>
      <c r="H29">
        <v>-32.299999999999997</v>
      </c>
    </row>
    <row r="30" spans="1:8">
      <c r="A30" s="316">
        <v>39814</v>
      </c>
      <c r="B30">
        <v>-35.4</v>
      </c>
      <c r="C30">
        <v>-37.635171126000003</v>
      </c>
      <c r="D30">
        <v>-21.6</v>
      </c>
      <c r="E30">
        <v>-44.5</v>
      </c>
      <c r="F30">
        <v>-22.9</v>
      </c>
      <c r="G30">
        <v>-32.4</v>
      </c>
      <c r="H30">
        <v>-33.200000000000003</v>
      </c>
    </row>
    <row r="31" spans="1:8">
      <c r="A31" s="316">
        <v>39845</v>
      </c>
      <c r="B31">
        <v>-40</v>
      </c>
      <c r="C31">
        <v>-47.344102866999997</v>
      </c>
      <c r="D31">
        <v>-25.5</v>
      </c>
      <c r="E31">
        <v>-45.4</v>
      </c>
      <c r="F31">
        <v>-32.4</v>
      </c>
      <c r="G31">
        <v>-34.799999999999997</v>
      </c>
      <c r="H31">
        <v>-34</v>
      </c>
    </row>
    <row r="32" spans="1:8">
      <c r="A32" s="316">
        <v>39873</v>
      </c>
      <c r="B32">
        <v>-45</v>
      </c>
      <c r="C32">
        <v>-42.277051978999999</v>
      </c>
      <c r="D32">
        <v>-27.3</v>
      </c>
      <c r="E32">
        <v>-51.3</v>
      </c>
      <c r="F32">
        <v>-35.299999999999997</v>
      </c>
      <c r="G32">
        <v>-38.5</v>
      </c>
      <c r="H32">
        <v>-40.200000000000003</v>
      </c>
    </row>
    <row r="33" spans="1:8">
      <c r="A33" s="316">
        <v>39904</v>
      </c>
      <c r="B33">
        <v>-43.1</v>
      </c>
      <c r="C33">
        <v>-34.041597654</v>
      </c>
      <c r="D33">
        <v>-23.7</v>
      </c>
      <c r="E33">
        <v>-41.4</v>
      </c>
      <c r="F33">
        <v>-37.799999999999997</v>
      </c>
      <c r="G33">
        <v>-33</v>
      </c>
      <c r="H33">
        <v>-40.4</v>
      </c>
    </row>
    <row r="34" spans="1:8">
      <c r="A34" s="316">
        <v>39934</v>
      </c>
      <c r="B34">
        <v>-39.6</v>
      </c>
      <c r="C34">
        <v>-33.734216938000003</v>
      </c>
      <c r="D34">
        <v>-24.4</v>
      </c>
      <c r="E34">
        <v>-43.1</v>
      </c>
      <c r="F34">
        <v>-36.799999999999997</v>
      </c>
      <c r="G34">
        <v>-34.6</v>
      </c>
      <c r="H34">
        <v>-40.4</v>
      </c>
    </row>
    <row r="35" spans="1:8">
      <c r="A35" s="316">
        <v>39965</v>
      </c>
      <c r="B35">
        <v>-41.8</v>
      </c>
      <c r="C35">
        <v>-19.004178345</v>
      </c>
      <c r="D35">
        <v>-21.6</v>
      </c>
      <c r="E35">
        <v>-42.8</v>
      </c>
      <c r="F35">
        <v>-36.5</v>
      </c>
      <c r="G35">
        <v>-30.2</v>
      </c>
      <c r="H35">
        <v>-38.299999999999997</v>
      </c>
    </row>
    <row r="36" spans="1:8">
      <c r="A36" s="316">
        <v>39995</v>
      </c>
      <c r="B36">
        <v>-37.1</v>
      </c>
      <c r="C36">
        <v>-11.313990433000001</v>
      </c>
      <c r="D36">
        <v>-20.6</v>
      </c>
      <c r="E36">
        <v>-36.200000000000003</v>
      </c>
      <c r="F36">
        <v>-36.5</v>
      </c>
      <c r="G36">
        <v>-22</v>
      </c>
      <c r="H36">
        <v>-36.9</v>
      </c>
    </row>
    <row r="37" spans="1:8">
      <c r="A37" s="316">
        <v>40026</v>
      </c>
      <c r="B37">
        <v>-36.1</v>
      </c>
      <c r="C37">
        <v>-8.4791567939999997</v>
      </c>
      <c r="D37">
        <v>-20.100000000000001</v>
      </c>
      <c r="E37">
        <v>-33.200000000000003</v>
      </c>
      <c r="F37">
        <v>-29.5</v>
      </c>
      <c r="G37">
        <v>-19.399999999999999</v>
      </c>
      <c r="H37">
        <v>-32.9</v>
      </c>
    </row>
    <row r="38" spans="1:8">
      <c r="A38" s="316">
        <v>40057</v>
      </c>
      <c r="B38">
        <v>-32</v>
      </c>
      <c r="C38">
        <v>-5.7450393589999997</v>
      </c>
      <c r="D38">
        <v>-20.2</v>
      </c>
      <c r="E38">
        <v>-28</v>
      </c>
      <c r="F38">
        <v>-30.2</v>
      </c>
      <c r="G38">
        <v>-23.7</v>
      </c>
      <c r="H38">
        <v>-34.700000000000003</v>
      </c>
    </row>
    <row r="39" spans="1:8">
      <c r="A39" s="316">
        <v>40087</v>
      </c>
      <c r="B39">
        <v>-32.5</v>
      </c>
      <c r="C39">
        <v>4.1480212639999996</v>
      </c>
      <c r="D39">
        <v>-18.7</v>
      </c>
      <c r="E39">
        <v>-19</v>
      </c>
      <c r="F39">
        <v>-29.9</v>
      </c>
      <c r="G39">
        <v>-17.899999999999999</v>
      </c>
      <c r="H39">
        <v>-29.6</v>
      </c>
    </row>
    <row r="40" spans="1:8">
      <c r="A40" s="316">
        <v>40118</v>
      </c>
      <c r="B40">
        <v>-26.9</v>
      </c>
      <c r="C40">
        <v>3.4032950139999998</v>
      </c>
      <c r="D40">
        <v>-16.5</v>
      </c>
      <c r="E40">
        <v>-22.9</v>
      </c>
      <c r="F40">
        <v>-25.8</v>
      </c>
      <c r="G40">
        <v>-17.3</v>
      </c>
      <c r="H40">
        <v>-26.4</v>
      </c>
    </row>
    <row r="41" spans="1:8">
      <c r="A41" s="316">
        <v>40148</v>
      </c>
      <c r="B41">
        <v>-25.7</v>
      </c>
      <c r="C41">
        <v>6.9154244360000003</v>
      </c>
      <c r="D41">
        <v>-16.3</v>
      </c>
      <c r="E41">
        <v>-26.9</v>
      </c>
      <c r="F41">
        <v>-24.1</v>
      </c>
      <c r="G41">
        <v>-19</v>
      </c>
      <c r="H41">
        <v>-22.1</v>
      </c>
    </row>
    <row r="42" spans="1:8">
      <c r="A42" s="316">
        <v>40179</v>
      </c>
      <c r="B42">
        <v>-22</v>
      </c>
      <c r="C42">
        <v>8.3444947379999999</v>
      </c>
      <c r="D42">
        <v>-18.5</v>
      </c>
      <c r="E42">
        <v>-12.3</v>
      </c>
      <c r="F42">
        <v>-22.8</v>
      </c>
      <c r="G42">
        <v>-15.9</v>
      </c>
      <c r="H42">
        <v>-20.6</v>
      </c>
    </row>
    <row r="43" spans="1:8">
      <c r="A43" s="316">
        <v>40210</v>
      </c>
      <c r="B43">
        <v>-21.9</v>
      </c>
      <c r="C43">
        <v>12.25829351</v>
      </c>
      <c r="D43">
        <v>-17.600000000000001</v>
      </c>
      <c r="E43">
        <v>-8</v>
      </c>
      <c r="F43">
        <v>-18.7</v>
      </c>
      <c r="G43">
        <v>-13</v>
      </c>
      <c r="H43">
        <v>-16.100000000000001</v>
      </c>
    </row>
    <row r="44" spans="1:8">
      <c r="A44" s="316">
        <v>40238</v>
      </c>
      <c r="B44">
        <v>-20</v>
      </c>
      <c r="C44">
        <v>11.515666928</v>
      </c>
      <c r="D44">
        <v>-14.2</v>
      </c>
      <c r="E44">
        <v>-14</v>
      </c>
      <c r="F44">
        <v>-16.600000000000001</v>
      </c>
      <c r="G44">
        <v>-18.100000000000001</v>
      </c>
      <c r="H44">
        <v>-12.8</v>
      </c>
    </row>
    <row r="45" spans="1:8">
      <c r="A45" s="316">
        <v>40269</v>
      </c>
      <c r="B45">
        <v>-19</v>
      </c>
      <c r="C45">
        <v>13.360688211999999</v>
      </c>
      <c r="D45">
        <v>-11</v>
      </c>
      <c r="E45">
        <v>-10.5</v>
      </c>
      <c r="F45">
        <v>-15.6</v>
      </c>
      <c r="G45">
        <v>-12.6</v>
      </c>
      <c r="H45">
        <v>-7.1</v>
      </c>
    </row>
    <row r="46" spans="1:8">
      <c r="A46" s="316">
        <v>40299</v>
      </c>
      <c r="B46">
        <v>-14.9</v>
      </c>
      <c r="C46">
        <v>16.743516018000001</v>
      </c>
      <c r="D46">
        <v>-12.4</v>
      </c>
      <c r="E46">
        <v>-0.6</v>
      </c>
      <c r="F46">
        <v>-11.7</v>
      </c>
      <c r="G46">
        <v>-14.2</v>
      </c>
      <c r="H46">
        <v>-5.0999999999999996</v>
      </c>
    </row>
    <row r="47" spans="1:8">
      <c r="A47" s="316">
        <v>40330</v>
      </c>
      <c r="B47">
        <v>-12.4</v>
      </c>
      <c r="C47">
        <v>11.971552479</v>
      </c>
      <c r="D47">
        <v>-11.5</v>
      </c>
      <c r="E47">
        <v>-0.3</v>
      </c>
      <c r="F47">
        <v>-7.2</v>
      </c>
      <c r="G47">
        <v>-15.2</v>
      </c>
      <c r="H47">
        <v>-3.8</v>
      </c>
    </row>
    <row r="48" spans="1:8">
      <c r="A48" s="316">
        <v>40360</v>
      </c>
      <c r="B48">
        <v>-10.6</v>
      </c>
      <c r="C48">
        <v>13.868914621</v>
      </c>
      <c r="D48">
        <v>-10.6</v>
      </c>
      <c r="E48">
        <v>0.7</v>
      </c>
      <c r="F48">
        <v>-7.2</v>
      </c>
      <c r="G48">
        <v>-10.4</v>
      </c>
      <c r="H48">
        <v>0.2</v>
      </c>
    </row>
    <row r="49" spans="1:8">
      <c r="A49" s="316">
        <v>40391</v>
      </c>
      <c r="B49">
        <v>-12.9</v>
      </c>
      <c r="C49">
        <v>19.882940285</v>
      </c>
      <c r="D49">
        <v>-12.8</v>
      </c>
      <c r="E49">
        <v>0.1</v>
      </c>
      <c r="F49">
        <v>-9.3000000000000007</v>
      </c>
      <c r="G49">
        <v>-9.1999999999999904</v>
      </c>
      <c r="H49">
        <v>1.9</v>
      </c>
    </row>
    <row r="50" spans="1:8">
      <c r="A50" s="316">
        <v>40422</v>
      </c>
      <c r="B50">
        <v>-3.6</v>
      </c>
      <c r="C50">
        <v>14.722686733</v>
      </c>
      <c r="D50">
        <v>-10.9</v>
      </c>
      <c r="E50">
        <v>2.2999999999999998</v>
      </c>
      <c r="F50">
        <v>-4.5</v>
      </c>
      <c r="G50">
        <v>-7.6</v>
      </c>
      <c r="H50">
        <v>3.3</v>
      </c>
    </row>
    <row r="51" spans="1:8">
      <c r="A51" s="316">
        <v>40452</v>
      </c>
      <c r="B51">
        <v>-2.5</v>
      </c>
      <c r="C51">
        <v>16.248467783999999</v>
      </c>
      <c r="D51">
        <v>-8.6</v>
      </c>
      <c r="E51">
        <v>-0.5</v>
      </c>
      <c r="F51">
        <v>-3.2</v>
      </c>
      <c r="G51">
        <v>-5.2</v>
      </c>
      <c r="H51">
        <v>9.4</v>
      </c>
    </row>
    <row r="52" spans="1:8">
      <c r="A52" s="316">
        <v>40483</v>
      </c>
      <c r="B52">
        <v>-0.1</v>
      </c>
      <c r="C52">
        <v>20.2332076</v>
      </c>
      <c r="D52">
        <v>-6.6</v>
      </c>
      <c r="E52">
        <v>4.8</v>
      </c>
      <c r="F52">
        <v>1.9</v>
      </c>
      <c r="G52">
        <v>-7.4</v>
      </c>
      <c r="H52">
        <v>11.9</v>
      </c>
    </row>
    <row r="53" spans="1:8">
      <c r="A53" s="316">
        <v>40513</v>
      </c>
      <c r="B53">
        <v>2.6</v>
      </c>
      <c r="C53">
        <v>17.519941901999999</v>
      </c>
      <c r="D53">
        <v>-5.9</v>
      </c>
      <c r="E53">
        <v>6.7</v>
      </c>
      <c r="F53">
        <v>5.8</v>
      </c>
      <c r="G53">
        <v>-2.4</v>
      </c>
      <c r="H53">
        <v>13.9</v>
      </c>
    </row>
    <row r="54" spans="1:8">
      <c r="A54" s="316">
        <v>40544</v>
      </c>
      <c r="B54">
        <v>2.1</v>
      </c>
      <c r="C54">
        <v>21.665898196000001</v>
      </c>
      <c r="D54">
        <v>-2.9</v>
      </c>
      <c r="E54">
        <v>8</v>
      </c>
      <c r="F54">
        <v>1.3</v>
      </c>
      <c r="G54">
        <v>-5.9</v>
      </c>
      <c r="H54">
        <v>15.6</v>
      </c>
    </row>
    <row r="55" spans="1:8">
      <c r="A55" s="316">
        <v>40575</v>
      </c>
      <c r="B55">
        <v>5.9</v>
      </c>
      <c r="C55">
        <v>25.909097609</v>
      </c>
      <c r="D55">
        <v>-1.6</v>
      </c>
      <c r="E55">
        <v>14.9</v>
      </c>
      <c r="F55">
        <v>3</v>
      </c>
      <c r="G55">
        <v>-3.1</v>
      </c>
      <c r="H55">
        <v>16.399999999999999</v>
      </c>
    </row>
    <row r="56" spans="1:8">
      <c r="A56" s="316">
        <v>40603</v>
      </c>
      <c r="B56">
        <v>10</v>
      </c>
      <c r="C56">
        <v>24.807745195999999</v>
      </c>
      <c r="D56">
        <v>-2</v>
      </c>
      <c r="E56">
        <v>15.8</v>
      </c>
      <c r="F56">
        <v>5.3</v>
      </c>
      <c r="G56">
        <v>-5.2</v>
      </c>
      <c r="H56">
        <v>18.7</v>
      </c>
    </row>
    <row r="57" spans="1:8">
      <c r="A57" s="316">
        <v>40634</v>
      </c>
      <c r="B57">
        <v>5.6</v>
      </c>
      <c r="C57">
        <v>21.286649987000001</v>
      </c>
      <c r="D57">
        <v>-3.6</v>
      </c>
      <c r="E57">
        <v>9.5</v>
      </c>
      <c r="F57">
        <v>2.9</v>
      </c>
      <c r="G57">
        <v>-5</v>
      </c>
      <c r="H57">
        <v>18.399999999999999</v>
      </c>
    </row>
    <row r="58" spans="1:8">
      <c r="A58" s="316">
        <v>40664</v>
      </c>
      <c r="B58">
        <v>7.8</v>
      </c>
      <c r="C58">
        <v>17.28069941</v>
      </c>
      <c r="D58">
        <v>-2.7</v>
      </c>
      <c r="E58">
        <v>6.1</v>
      </c>
      <c r="F58">
        <v>1.6</v>
      </c>
      <c r="G58">
        <v>-7.9</v>
      </c>
      <c r="H58">
        <v>16.899999999999999</v>
      </c>
    </row>
    <row r="59" spans="1:8">
      <c r="A59" s="316">
        <v>40695</v>
      </c>
      <c r="B59">
        <v>9.1</v>
      </c>
      <c r="C59">
        <v>21.738037860999999</v>
      </c>
      <c r="D59">
        <v>-3.4</v>
      </c>
      <c r="E59">
        <v>7</v>
      </c>
      <c r="F59">
        <v>2.9</v>
      </c>
      <c r="G59">
        <v>-8.4</v>
      </c>
      <c r="H59">
        <v>15.3</v>
      </c>
    </row>
    <row r="60" spans="1:8">
      <c r="A60" s="316">
        <v>40725</v>
      </c>
      <c r="B60">
        <v>7.4</v>
      </c>
      <c r="C60">
        <v>6.5098189829999997</v>
      </c>
      <c r="D60">
        <v>-3.9</v>
      </c>
      <c r="E60">
        <v>-3.1</v>
      </c>
      <c r="F60">
        <v>-1.9</v>
      </c>
      <c r="G60">
        <v>-10.5</v>
      </c>
      <c r="H60">
        <v>14.1</v>
      </c>
    </row>
    <row r="61" spans="1:8">
      <c r="A61" s="316">
        <v>40756</v>
      </c>
      <c r="B61">
        <v>0.7</v>
      </c>
      <c r="C61">
        <v>6.8692588460000001</v>
      </c>
      <c r="D61">
        <v>-4.5</v>
      </c>
      <c r="E61">
        <v>7.8</v>
      </c>
      <c r="F61">
        <v>-4.8</v>
      </c>
      <c r="G61">
        <v>-10.1</v>
      </c>
      <c r="H61">
        <v>8.1999999999999904</v>
      </c>
    </row>
    <row r="62" spans="1:8">
      <c r="A62" s="316">
        <v>40787</v>
      </c>
      <c r="B62">
        <v>-3</v>
      </c>
      <c r="C62">
        <v>9.2868026789999902</v>
      </c>
      <c r="D62">
        <v>-6.9</v>
      </c>
      <c r="E62">
        <v>-2.4</v>
      </c>
      <c r="F62">
        <v>-8.4</v>
      </c>
      <c r="G62">
        <v>-11.3</v>
      </c>
      <c r="H62">
        <v>10</v>
      </c>
    </row>
    <row r="63" spans="1:8">
      <c r="A63" s="316">
        <v>40817</v>
      </c>
      <c r="B63">
        <v>-6.5</v>
      </c>
      <c r="C63">
        <v>8.1874692309999997</v>
      </c>
      <c r="D63">
        <v>-8.3000000000000007</v>
      </c>
      <c r="E63">
        <v>-0.7</v>
      </c>
      <c r="F63">
        <v>-8.6</v>
      </c>
      <c r="G63">
        <v>-13.3</v>
      </c>
      <c r="H63">
        <v>7.5</v>
      </c>
    </row>
    <row r="64" spans="1:8">
      <c r="A64" s="316">
        <v>40848</v>
      </c>
      <c r="B64">
        <v>-8.3000000000000007</v>
      </c>
      <c r="C64">
        <v>6.2142245000000003</v>
      </c>
      <c r="D64">
        <v>-6.4</v>
      </c>
      <c r="E64">
        <v>-5.7</v>
      </c>
      <c r="F64">
        <v>-9.5</v>
      </c>
      <c r="G64">
        <v>-13.5</v>
      </c>
      <c r="H64">
        <v>6.2</v>
      </c>
    </row>
    <row r="65" spans="1:8">
      <c r="A65" s="316">
        <v>40878</v>
      </c>
      <c r="B65">
        <v>-11.3</v>
      </c>
      <c r="C65">
        <v>10.121805836</v>
      </c>
      <c r="D65">
        <v>-8.9</v>
      </c>
      <c r="E65">
        <v>-13.6</v>
      </c>
      <c r="F65">
        <v>-8.8000000000000007</v>
      </c>
      <c r="G65">
        <v>-16.2</v>
      </c>
      <c r="H65">
        <v>4.3</v>
      </c>
    </row>
    <row r="66" spans="1:8">
      <c r="A66" s="316">
        <v>40909</v>
      </c>
      <c r="B66">
        <v>-7.1</v>
      </c>
      <c r="C66">
        <v>9.1412828699999995</v>
      </c>
      <c r="D66">
        <v>-5</v>
      </c>
      <c r="E66">
        <v>1</v>
      </c>
      <c r="F66">
        <v>-9.6</v>
      </c>
      <c r="G66">
        <v>-13.1</v>
      </c>
      <c r="H66">
        <v>6</v>
      </c>
    </row>
    <row r="67" spans="1:8">
      <c r="A67" s="316">
        <v>40940</v>
      </c>
      <c r="B67">
        <v>-8.1</v>
      </c>
      <c r="C67">
        <v>7.361848814</v>
      </c>
      <c r="D67">
        <v>-5.9</v>
      </c>
      <c r="E67">
        <v>1.3</v>
      </c>
      <c r="F67">
        <v>-6.6</v>
      </c>
      <c r="G67">
        <v>-14.2</v>
      </c>
      <c r="H67">
        <v>4</v>
      </c>
    </row>
    <row r="68" spans="1:8">
      <c r="A68" s="316">
        <v>40969</v>
      </c>
      <c r="B68">
        <v>-5.2</v>
      </c>
      <c r="C68">
        <v>12.115898112</v>
      </c>
      <c r="D68">
        <v>-9.1</v>
      </c>
      <c r="E68">
        <v>4.3</v>
      </c>
      <c r="F68">
        <v>-5.5</v>
      </c>
      <c r="G68">
        <v>-14.9</v>
      </c>
      <c r="H68">
        <v>4.0999999999999996</v>
      </c>
    </row>
    <row r="69" spans="1:8">
      <c r="A69" s="316">
        <v>41000</v>
      </c>
      <c r="B69">
        <v>-4.7</v>
      </c>
      <c r="C69">
        <v>14.231946281999999</v>
      </c>
      <c r="D69">
        <v>-9.6999999999999904</v>
      </c>
      <c r="E69">
        <v>12.4</v>
      </c>
      <c r="F69">
        <v>-8.1999999999999904</v>
      </c>
      <c r="G69">
        <v>-15.7</v>
      </c>
      <c r="H69">
        <v>4.4000000000000004</v>
      </c>
    </row>
    <row r="70" spans="1:8">
      <c r="A70" s="316">
        <v>41030</v>
      </c>
      <c r="B70">
        <v>-9.6999999999999904</v>
      </c>
      <c r="C70">
        <v>15.054852576</v>
      </c>
      <c r="D70">
        <v>-10.7</v>
      </c>
      <c r="E70">
        <v>-2.4</v>
      </c>
      <c r="F70">
        <v>-11.5</v>
      </c>
      <c r="G70">
        <v>-19.100000000000001</v>
      </c>
      <c r="H70">
        <v>-1.2</v>
      </c>
    </row>
    <row r="71" spans="1:8">
      <c r="A71" s="316">
        <v>41061</v>
      </c>
      <c r="B71">
        <v>-12.6</v>
      </c>
      <c r="C71">
        <v>12.920514191000001</v>
      </c>
      <c r="D71">
        <v>-13.9</v>
      </c>
      <c r="E71">
        <v>2.2999999999999998</v>
      </c>
      <c r="F71">
        <v>-9.8000000000000007</v>
      </c>
      <c r="G71">
        <v>-21.5</v>
      </c>
      <c r="H71">
        <v>-1.8</v>
      </c>
    </row>
    <row r="72" spans="1:8">
      <c r="A72" s="316">
        <v>41091</v>
      </c>
      <c r="B72">
        <v>-12</v>
      </c>
      <c r="C72">
        <v>1.1172811149999999</v>
      </c>
      <c r="D72">
        <v>-11.6</v>
      </c>
      <c r="E72">
        <v>1.9</v>
      </c>
      <c r="F72">
        <v>-11.9</v>
      </c>
      <c r="G72">
        <v>-20.5</v>
      </c>
      <c r="H72">
        <v>-6.3</v>
      </c>
    </row>
    <row r="73" spans="1:8">
      <c r="A73" s="316">
        <v>41122</v>
      </c>
      <c r="B73">
        <v>-16.2</v>
      </c>
      <c r="C73">
        <v>3.4945690859999998</v>
      </c>
      <c r="D73">
        <v>-14.5</v>
      </c>
      <c r="E73">
        <v>-3.8</v>
      </c>
      <c r="F73">
        <v>-10.8</v>
      </c>
      <c r="G73">
        <v>-23.8</v>
      </c>
      <c r="H73">
        <v>-7.2</v>
      </c>
    </row>
    <row r="74" spans="1:8">
      <c r="A74" s="316">
        <v>41153</v>
      </c>
      <c r="B74">
        <v>-24</v>
      </c>
      <c r="C74">
        <v>7.4223807959999997</v>
      </c>
      <c r="D74">
        <v>-12.8</v>
      </c>
      <c r="E74">
        <v>-8.9</v>
      </c>
      <c r="F74">
        <v>-12.9</v>
      </c>
      <c r="G74">
        <v>-17.899999999999999</v>
      </c>
      <c r="H74">
        <v>-9</v>
      </c>
    </row>
    <row r="75" spans="1:8">
      <c r="A75" s="316">
        <v>41183</v>
      </c>
      <c r="B75">
        <v>-19.5</v>
      </c>
      <c r="C75">
        <v>5.8024430020000004</v>
      </c>
      <c r="D75">
        <v>-12.7</v>
      </c>
      <c r="E75">
        <v>-2</v>
      </c>
      <c r="F75">
        <v>-12.9</v>
      </c>
      <c r="G75">
        <v>-13.1</v>
      </c>
      <c r="H75">
        <v>-11.3</v>
      </c>
    </row>
    <row r="76" spans="1:8">
      <c r="A76" s="316">
        <v>41214</v>
      </c>
      <c r="B76">
        <v>-22</v>
      </c>
      <c r="C76">
        <v>-2.2513271779999999</v>
      </c>
      <c r="D76">
        <v>-14.3</v>
      </c>
      <c r="E76">
        <v>-0.3</v>
      </c>
      <c r="F76">
        <v>-13.8</v>
      </c>
      <c r="G76">
        <v>-13.6</v>
      </c>
      <c r="H76">
        <v>-8</v>
      </c>
    </row>
    <row r="77" spans="1:8">
      <c r="A77" s="316">
        <v>41244</v>
      </c>
      <c r="B77">
        <v>-18.7</v>
      </c>
      <c r="C77">
        <v>4.095420507</v>
      </c>
      <c r="D77">
        <v>-11.1</v>
      </c>
      <c r="E77">
        <v>6.7</v>
      </c>
      <c r="F77">
        <v>-16.8</v>
      </c>
      <c r="G77">
        <v>-13</v>
      </c>
      <c r="H77">
        <v>-8.1999999999999904</v>
      </c>
    </row>
    <row r="78" spans="1:8">
      <c r="A78" s="316">
        <v>41275</v>
      </c>
      <c r="B78">
        <v>-17.600000000000001</v>
      </c>
      <c r="C78">
        <v>9.0912788379999903</v>
      </c>
      <c r="D78">
        <v>-13.9</v>
      </c>
      <c r="E78">
        <v>11.7</v>
      </c>
      <c r="F78">
        <v>-13.1</v>
      </c>
      <c r="G78">
        <v>-15.5</v>
      </c>
      <c r="H78">
        <v>-7</v>
      </c>
    </row>
    <row r="79" spans="1:8">
      <c r="A79" s="316">
        <v>41306</v>
      </c>
      <c r="B79">
        <v>-20.8</v>
      </c>
      <c r="C79">
        <v>6.8468339599999997</v>
      </c>
      <c r="D79">
        <v>-9.9</v>
      </c>
      <c r="E79">
        <v>1.7</v>
      </c>
      <c r="F79">
        <v>-15</v>
      </c>
      <c r="G79">
        <v>-10.7</v>
      </c>
      <c r="H79">
        <v>-6.4</v>
      </c>
    </row>
    <row r="80" spans="1:8">
      <c r="A80" s="316">
        <v>41334</v>
      </c>
      <c r="B80">
        <v>-21.8</v>
      </c>
      <c r="C80">
        <v>6.8496299809999996</v>
      </c>
      <c r="D80">
        <v>-9.6999999999999904</v>
      </c>
      <c r="E80">
        <v>1</v>
      </c>
      <c r="F80">
        <v>-15</v>
      </c>
      <c r="G80">
        <v>-9.8000000000000007</v>
      </c>
      <c r="H80">
        <v>-6.3</v>
      </c>
    </row>
    <row r="81" spans="1:8">
      <c r="A81" s="316">
        <v>41365</v>
      </c>
      <c r="B81">
        <v>-17.899999999999999</v>
      </c>
      <c r="C81">
        <v>2.0346546870000002</v>
      </c>
      <c r="D81">
        <v>-14.2</v>
      </c>
      <c r="E81">
        <v>3.2</v>
      </c>
      <c r="F81">
        <v>-13.1</v>
      </c>
      <c r="G81">
        <v>-12.4</v>
      </c>
      <c r="H81">
        <v>-9</v>
      </c>
    </row>
    <row r="82" spans="1:8">
      <c r="A82" s="316">
        <v>41395</v>
      </c>
      <c r="B82">
        <v>-22.3</v>
      </c>
      <c r="C82">
        <v>0.21270397499999999</v>
      </c>
      <c r="D82">
        <v>-13.6</v>
      </c>
      <c r="E82">
        <v>0.6</v>
      </c>
      <c r="F82">
        <v>-13.4</v>
      </c>
      <c r="G82">
        <v>-9.9</v>
      </c>
      <c r="H82">
        <v>-7.9</v>
      </c>
    </row>
    <row r="83" spans="1:8">
      <c r="A83" s="316">
        <v>41426</v>
      </c>
      <c r="B83">
        <v>-23.8</v>
      </c>
      <c r="C83">
        <v>0.94298715</v>
      </c>
      <c r="D83">
        <v>-9.1999999999999904</v>
      </c>
      <c r="E83">
        <v>-0.7</v>
      </c>
      <c r="F83">
        <v>-14.4</v>
      </c>
      <c r="G83">
        <v>-9.9</v>
      </c>
      <c r="H83">
        <v>-8.1999999999999904</v>
      </c>
    </row>
    <row r="84" spans="1:8">
      <c r="A84" s="316">
        <v>41456</v>
      </c>
      <c r="B84">
        <v>-20.3</v>
      </c>
      <c r="C84">
        <v>5.6164962139999997</v>
      </c>
      <c r="D84">
        <v>-10.5</v>
      </c>
      <c r="E84">
        <v>9.1999999999999904</v>
      </c>
      <c r="F84">
        <v>-13.5</v>
      </c>
      <c r="G84">
        <v>-8.1</v>
      </c>
      <c r="H84">
        <v>-5.9</v>
      </c>
    </row>
    <row r="85" spans="1:8">
      <c r="A85" s="316">
        <v>41487</v>
      </c>
      <c r="B85">
        <v>-18.899999999999999</v>
      </c>
      <c r="C85">
        <v>7.3552236710000001</v>
      </c>
      <c r="D85">
        <v>-9.4</v>
      </c>
      <c r="E85">
        <v>7.2</v>
      </c>
      <c r="F85">
        <v>-12.2</v>
      </c>
      <c r="G85">
        <v>-7.7</v>
      </c>
      <c r="H85">
        <v>-4.7</v>
      </c>
    </row>
    <row r="86" spans="1:8">
      <c r="A86" s="316">
        <v>41518</v>
      </c>
      <c r="B86">
        <v>-18.2</v>
      </c>
      <c r="C86">
        <v>8.581477778</v>
      </c>
      <c r="D86">
        <v>-6.7</v>
      </c>
      <c r="E86">
        <v>13</v>
      </c>
      <c r="F86">
        <v>-12.1</v>
      </c>
      <c r="G86">
        <v>-10.3</v>
      </c>
      <c r="H86">
        <v>-1.3</v>
      </c>
    </row>
    <row r="87" spans="1:8">
      <c r="A87" s="316">
        <v>41548</v>
      </c>
      <c r="B87">
        <v>-14</v>
      </c>
      <c r="C87">
        <v>8.2056690809999999</v>
      </c>
      <c r="D87">
        <v>-9.4</v>
      </c>
      <c r="E87">
        <v>11.2</v>
      </c>
      <c r="F87">
        <v>-10.1</v>
      </c>
      <c r="G87">
        <v>-5.9</v>
      </c>
      <c r="H87">
        <v>-1.3</v>
      </c>
    </row>
    <row r="88" spans="1:8">
      <c r="A88" s="316">
        <v>41579</v>
      </c>
      <c r="B88">
        <v>-15.2</v>
      </c>
      <c r="C88">
        <v>9.5491959420000008</v>
      </c>
      <c r="D88">
        <v>-5.4</v>
      </c>
      <c r="E88">
        <v>9.8000000000000007</v>
      </c>
      <c r="F88">
        <v>-12.4</v>
      </c>
      <c r="G88">
        <v>-6.3</v>
      </c>
      <c r="H88">
        <v>1.6</v>
      </c>
    </row>
    <row r="89" spans="1:8">
      <c r="A89" s="316">
        <v>41609</v>
      </c>
      <c r="B89">
        <v>-11.7</v>
      </c>
      <c r="C89">
        <v>9.2868356100000007</v>
      </c>
      <c r="D89">
        <v>-5.3</v>
      </c>
      <c r="E89">
        <v>3.7</v>
      </c>
      <c r="F89">
        <v>-12.8</v>
      </c>
      <c r="G89">
        <v>-5.9</v>
      </c>
      <c r="H89">
        <v>1.3</v>
      </c>
    </row>
    <row r="90" spans="1:8">
      <c r="A90" s="316">
        <v>41640</v>
      </c>
      <c r="B90">
        <v>-13.9</v>
      </c>
      <c r="C90">
        <v>5.4820090449999999</v>
      </c>
      <c r="D90">
        <v>-5.9</v>
      </c>
      <c r="E90">
        <v>12.8</v>
      </c>
      <c r="F90">
        <v>-12.3</v>
      </c>
      <c r="G90">
        <v>-3.3</v>
      </c>
      <c r="H90">
        <v>1.4</v>
      </c>
    </row>
    <row r="91" spans="1:8">
      <c r="A91" s="316">
        <v>41671</v>
      </c>
      <c r="B91">
        <v>-12.9</v>
      </c>
      <c r="C91">
        <v>7.2942359730000002</v>
      </c>
      <c r="D91">
        <v>-5</v>
      </c>
      <c r="E91">
        <v>9.4</v>
      </c>
      <c r="F91">
        <v>-6.9</v>
      </c>
      <c r="G91">
        <v>-11.5</v>
      </c>
      <c r="H91">
        <v>1.1000000000000001</v>
      </c>
    </row>
    <row r="92" spans="1:8">
      <c r="A92" s="316">
        <v>41699</v>
      </c>
      <c r="B92">
        <v>-11.9</v>
      </c>
      <c r="C92">
        <v>5.3766706129999999</v>
      </c>
      <c r="D92">
        <v>-4.5</v>
      </c>
      <c r="E92">
        <v>7.5</v>
      </c>
      <c r="F92">
        <v>-7.4</v>
      </c>
      <c r="G92">
        <v>-10</v>
      </c>
      <c r="H92">
        <v>1.7</v>
      </c>
    </row>
    <row r="93" spans="1:8">
      <c r="A93" s="316">
        <v>41730</v>
      </c>
      <c r="B93">
        <v>-12.9</v>
      </c>
      <c r="C93">
        <v>12.250245543</v>
      </c>
      <c r="D93">
        <v>-4.7</v>
      </c>
      <c r="E93">
        <v>11.9</v>
      </c>
      <c r="F93">
        <v>-2.1</v>
      </c>
      <c r="G93">
        <v>-10.4</v>
      </c>
      <c r="H93">
        <v>0.8</v>
      </c>
    </row>
    <row r="94" spans="1:8">
      <c r="A94" s="316">
        <v>41760</v>
      </c>
      <c r="B94">
        <v>-11.3</v>
      </c>
      <c r="C94">
        <v>8.5975954909999999</v>
      </c>
      <c r="D94">
        <v>-2.9</v>
      </c>
      <c r="E94">
        <v>5.9</v>
      </c>
      <c r="F94">
        <v>-4.8</v>
      </c>
      <c r="G94">
        <v>-6.5</v>
      </c>
      <c r="H94">
        <v>1.3</v>
      </c>
    </row>
    <row r="95" spans="1:8">
      <c r="A95" s="316">
        <v>41791</v>
      </c>
      <c r="B95">
        <v>-12.2</v>
      </c>
      <c r="C95">
        <v>7.2344631079999999</v>
      </c>
      <c r="D95">
        <v>-4.3</v>
      </c>
      <c r="E95">
        <v>10.1</v>
      </c>
      <c r="F95">
        <v>-7</v>
      </c>
      <c r="G95">
        <v>-5.5</v>
      </c>
      <c r="H95">
        <v>0.8</v>
      </c>
    </row>
    <row r="96" spans="1:8">
      <c r="A96" s="316">
        <v>41821</v>
      </c>
      <c r="B96">
        <v>-11.3</v>
      </c>
      <c r="C96">
        <v>10.641813921000001</v>
      </c>
      <c r="D96">
        <v>-7.3</v>
      </c>
      <c r="E96">
        <v>15.5</v>
      </c>
      <c r="F96">
        <v>-2.8</v>
      </c>
      <c r="G96">
        <v>-4.8</v>
      </c>
      <c r="H96">
        <v>0.3</v>
      </c>
    </row>
    <row r="97" spans="1:8">
      <c r="A97" s="316">
        <v>41852</v>
      </c>
      <c r="B97">
        <v>-11.8</v>
      </c>
      <c r="C97">
        <v>12.617559361</v>
      </c>
      <c r="D97">
        <v>-7.3</v>
      </c>
      <c r="E97">
        <v>7.2</v>
      </c>
      <c r="F97">
        <v>-3.5</v>
      </c>
      <c r="G97">
        <v>-6.4</v>
      </c>
      <c r="H97">
        <v>0</v>
      </c>
    </row>
    <row r="98" spans="1:8">
      <c r="A98" s="316">
        <v>41883</v>
      </c>
      <c r="B98">
        <v>-12.2</v>
      </c>
      <c r="C98">
        <v>8.4688101729999996</v>
      </c>
      <c r="D98">
        <v>-7.2</v>
      </c>
      <c r="E98">
        <v>9.6</v>
      </c>
      <c r="F98">
        <v>-2.1</v>
      </c>
      <c r="G98">
        <v>-6.2</v>
      </c>
      <c r="H98">
        <v>1</v>
      </c>
    </row>
    <row r="99" spans="1:8">
      <c r="A99" s="316">
        <v>41913</v>
      </c>
      <c r="B99">
        <v>-13.1</v>
      </c>
      <c r="C99">
        <v>9.938081253</v>
      </c>
      <c r="D99">
        <v>-5.7</v>
      </c>
      <c r="E99">
        <v>10.8</v>
      </c>
      <c r="F99">
        <v>-5.2</v>
      </c>
      <c r="G99">
        <v>-0.8</v>
      </c>
      <c r="H99">
        <v>-3.3</v>
      </c>
    </row>
    <row r="100" spans="1:8">
      <c r="A100" s="316">
        <v>41944</v>
      </c>
      <c r="B100">
        <v>-11.9</v>
      </c>
      <c r="C100">
        <v>7.1233225530000004</v>
      </c>
      <c r="D100">
        <v>-7.3</v>
      </c>
      <c r="E100">
        <v>7.7</v>
      </c>
      <c r="F100">
        <v>-3.8</v>
      </c>
      <c r="G100">
        <v>-4.2</v>
      </c>
      <c r="H100">
        <v>-3.7</v>
      </c>
    </row>
    <row r="101" spans="1:8">
      <c r="A101" s="316">
        <v>41974</v>
      </c>
      <c r="B101">
        <v>-10.4</v>
      </c>
      <c r="C101">
        <v>11.008154522</v>
      </c>
      <c r="D101">
        <v>-6.5</v>
      </c>
      <c r="E101">
        <v>11</v>
      </c>
      <c r="F101">
        <v>-5.0999999999999996</v>
      </c>
      <c r="G101">
        <v>-4.5</v>
      </c>
      <c r="H101">
        <v>-1.9</v>
      </c>
    </row>
    <row r="102" spans="1:8">
      <c r="A102" s="316">
        <v>42005</v>
      </c>
      <c r="B102">
        <v>-13.8</v>
      </c>
      <c r="C102">
        <v>8.0441546440000007</v>
      </c>
      <c r="D102">
        <v>-3.5</v>
      </c>
      <c r="E102">
        <v>10.5</v>
      </c>
      <c r="F102">
        <v>-3.5</v>
      </c>
      <c r="G102">
        <v>3.3</v>
      </c>
      <c r="H102">
        <v>-1.8</v>
      </c>
    </row>
    <row r="103" spans="1:8">
      <c r="A103" s="316">
        <v>42036</v>
      </c>
      <c r="B103">
        <v>-10.5</v>
      </c>
      <c r="C103">
        <v>4.9126176529999999</v>
      </c>
      <c r="D103">
        <v>-2.6</v>
      </c>
      <c r="E103">
        <v>1</v>
      </c>
      <c r="F103">
        <v>-5.2</v>
      </c>
      <c r="G103">
        <v>1</v>
      </c>
      <c r="H103">
        <v>-1.1000000000000001</v>
      </c>
    </row>
    <row r="104" spans="1:8">
      <c r="A104" s="316">
        <v>42064</v>
      </c>
      <c r="B104">
        <v>-10.8</v>
      </c>
      <c r="C104">
        <v>2.536559268</v>
      </c>
      <c r="D104">
        <v>-1.6</v>
      </c>
      <c r="E104">
        <v>-0.5</v>
      </c>
      <c r="F104">
        <v>-4.8</v>
      </c>
      <c r="G104">
        <v>5.8</v>
      </c>
      <c r="H104">
        <v>-0.2</v>
      </c>
    </row>
    <row r="105" spans="1:8">
      <c r="A105" s="316">
        <v>42095</v>
      </c>
      <c r="B105">
        <v>-12.6</v>
      </c>
      <c r="C105">
        <v>-0.46004706299999998</v>
      </c>
      <c r="D105">
        <v>-0.9</v>
      </c>
      <c r="E105">
        <v>-7.1</v>
      </c>
      <c r="F105">
        <v>-4.0999999999999996</v>
      </c>
      <c r="G105">
        <v>3.3</v>
      </c>
      <c r="H105">
        <v>0.9</v>
      </c>
    </row>
    <row r="106" spans="1:8">
      <c r="A106" s="316">
        <v>42125</v>
      </c>
      <c r="B106">
        <v>-10.9</v>
      </c>
      <c r="C106">
        <v>4.5720180470000003</v>
      </c>
      <c r="D106">
        <v>-0.4</v>
      </c>
      <c r="E106">
        <v>4.7</v>
      </c>
      <c r="F106">
        <v>-4</v>
      </c>
      <c r="G106">
        <v>2.4</v>
      </c>
      <c r="H106">
        <v>1.3</v>
      </c>
    </row>
    <row r="107" spans="1:8">
      <c r="A107" s="316">
        <v>42156</v>
      </c>
      <c r="B107">
        <v>-9.4</v>
      </c>
      <c r="C107">
        <v>10.262694296999999</v>
      </c>
      <c r="D107">
        <v>0.3</v>
      </c>
      <c r="E107">
        <v>4.0999999999999996</v>
      </c>
      <c r="F107">
        <v>-4.7</v>
      </c>
      <c r="G107">
        <v>-0.5</v>
      </c>
      <c r="H107">
        <v>1.5</v>
      </c>
    </row>
    <row r="108" spans="1:8">
      <c r="A108" s="316">
        <v>42186</v>
      </c>
      <c r="B108">
        <v>-12.5</v>
      </c>
      <c r="C108">
        <v>4.0320947330000001</v>
      </c>
      <c r="D108">
        <v>-1</v>
      </c>
      <c r="E108">
        <v>7.6</v>
      </c>
      <c r="F108">
        <v>-2.4</v>
      </c>
      <c r="G108">
        <v>-1.7</v>
      </c>
      <c r="H108">
        <v>0.9</v>
      </c>
    </row>
    <row r="109" spans="1:8">
      <c r="A109" s="316">
        <v>42217</v>
      </c>
      <c r="B109">
        <v>-9</v>
      </c>
      <c r="C109">
        <v>-0.16817468999999999</v>
      </c>
      <c r="D109">
        <v>0.3</v>
      </c>
      <c r="E109">
        <v>9.8000000000000007</v>
      </c>
      <c r="F109">
        <v>-3.4</v>
      </c>
      <c r="G109">
        <v>5</v>
      </c>
      <c r="H109">
        <v>-1.1000000000000001</v>
      </c>
    </row>
    <row r="110" spans="1:8">
      <c r="A110" s="316">
        <v>42248</v>
      </c>
      <c r="B110">
        <v>-7.7</v>
      </c>
      <c r="C110">
        <v>9.4502644999999899E-2</v>
      </c>
      <c r="D110">
        <v>-1</v>
      </c>
      <c r="E110">
        <v>2.6</v>
      </c>
      <c r="F110">
        <v>-1.5</v>
      </c>
      <c r="G110">
        <v>7.6</v>
      </c>
      <c r="H110">
        <v>-0.8</v>
      </c>
    </row>
    <row r="111" spans="1:8">
      <c r="A111" s="316">
        <v>42278</v>
      </c>
      <c r="B111">
        <v>-8.9</v>
      </c>
      <c r="C111">
        <v>-5.9851155040000004</v>
      </c>
      <c r="D111">
        <v>-0.5</v>
      </c>
      <c r="E111">
        <v>-3.4</v>
      </c>
      <c r="F111">
        <v>-2.4</v>
      </c>
      <c r="G111">
        <v>1.9</v>
      </c>
      <c r="H111">
        <v>-1.2</v>
      </c>
    </row>
    <row r="112" spans="1:8">
      <c r="A112" s="316">
        <v>42309</v>
      </c>
      <c r="B112">
        <v>-4.5</v>
      </c>
      <c r="C112">
        <v>0.62463753499999997</v>
      </c>
      <c r="D112">
        <v>-0.1</v>
      </c>
      <c r="E112">
        <v>0</v>
      </c>
      <c r="F112">
        <v>-1.2</v>
      </c>
      <c r="G112">
        <v>2</v>
      </c>
      <c r="H112">
        <v>-0.5</v>
      </c>
    </row>
    <row r="113" spans="1:8">
      <c r="A113" s="316">
        <v>42339</v>
      </c>
      <c r="B113">
        <v>-5.5</v>
      </c>
      <c r="C113">
        <v>-3.930800509</v>
      </c>
      <c r="D113">
        <v>-0.3</v>
      </c>
      <c r="E113">
        <v>3.8</v>
      </c>
      <c r="F113">
        <v>-0.9</v>
      </c>
      <c r="G113">
        <v>5.8</v>
      </c>
      <c r="H113">
        <v>-0.6</v>
      </c>
    </row>
    <row r="114" spans="1:8">
      <c r="A114" s="316">
        <v>42370</v>
      </c>
      <c r="B114">
        <v>-7.7</v>
      </c>
      <c r="C114">
        <v>-8.4340022819999998</v>
      </c>
      <c r="D114">
        <v>-1.5</v>
      </c>
      <c r="E114">
        <v>2.2000000000000002</v>
      </c>
      <c r="F114">
        <v>0</v>
      </c>
      <c r="G114">
        <v>-1</v>
      </c>
      <c r="H114">
        <v>-2.2000000000000002</v>
      </c>
    </row>
    <row r="115" spans="1:8">
      <c r="A115" s="316">
        <v>42401</v>
      </c>
      <c r="B115">
        <v>-7.1</v>
      </c>
      <c r="C115">
        <v>-3.6105695</v>
      </c>
      <c r="D115">
        <v>-2.2000000000000002</v>
      </c>
      <c r="E115">
        <v>-0.7</v>
      </c>
      <c r="F115">
        <v>-1.6</v>
      </c>
      <c r="G115">
        <v>4.7</v>
      </c>
      <c r="H115">
        <v>-3.9</v>
      </c>
    </row>
    <row r="116" spans="1:8">
      <c r="A116" s="316">
        <v>42430</v>
      </c>
      <c r="B116">
        <v>-6.2</v>
      </c>
      <c r="C116">
        <v>-3.035274909</v>
      </c>
      <c r="D116">
        <v>-1.6</v>
      </c>
      <c r="E116">
        <v>4.7</v>
      </c>
      <c r="F116">
        <v>-3</v>
      </c>
      <c r="G116">
        <v>6.5</v>
      </c>
      <c r="H116">
        <v>-4.7</v>
      </c>
    </row>
    <row r="117" spans="1:8">
      <c r="A117" s="316">
        <v>42461</v>
      </c>
      <c r="B117">
        <v>-10.4</v>
      </c>
      <c r="C117">
        <v>1.77294547</v>
      </c>
      <c r="D117">
        <v>0.1</v>
      </c>
      <c r="E117">
        <v>0.2</v>
      </c>
      <c r="F117">
        <v>-2.4</v>
      </c>
      <c r="G117">
        <v>3.4</v>
      </c>
      <c r="H117">
        <v>-4.4000000000000004</v>
      </c>
    </row>
    <row r="118" spans="1:8">
      <c r="A118" s="316">
        <v>42491</v>
      </c>
      <c r="B118">
        <v>-7.1</v>
      </c>
      <c r="C118">
        <v>-0.759714377</v>
      </c>
      <c r="D118">
        <v>-2.5</v>
      </c>
      <c r="E118">
        <v>0.1</v>
      </c>
      <c r="F118">
        <v>-1.2</v>
      </c>
      <c r="G118">
        <v>3.1</v>
      </c>
      <c r="H118">
        <v>-3</v>
      </c>
    </row>
    <row r="119" spans="1:8">
      <c r="A119" s="316">
        <v>42522</v>
      </c>
      <c r="B119">
        <v>-8.6</v>
      </c>
      <c r="C119">
        <v>-0.55581834399999996</v>
      </c>
      <c r="D119">
        <v>-2</v>
      </c>
      <c r="E119">
        <v>8.9</v>
      </c>
      <c r="F119">
        <v>-0.2</v>
      </c>
      <c r="G119">
        <v>5.0999999999999996</v>
      </c>
      <c r="H119">
        <v>-1.3</v>
      </c>
    </row>
    <row r="120" spans="1:8">
      <c r="A120" s="316">
        <v>42552</v>
      </c>
      <c r="B120">
        <v>-10.1</v>
      </c>
      <c r="C120">
        <v>-1.3876931139999999</v>
      </c>
      <c r="D120">
        <v>-1.4</v>
      </c>
      <c r="E120">
        <v>-5.3</v>
      </c>
      <c r="F120">
        <v>-1.4</v>
      </c>
      <c r="G120">
        <v>6.7</v>
      </c>
      <c r="H120">
        <v>-1.2</v>
      </c>
    </row>
    <row r="121" spans="1:8">
      <c r="A121" s="316">
        <v>42583</v>
      </c>
      <c r="B121">
        <v>-8.4</v>
      </c>
      <c r="C121">
        <v>-3.7539431159999999</v>
      </c>
      <c r="D121">
        <v>-1.6</v>
      </c>
      <c r="E121">
        <v>1.9</v>
      </c>
      <c r="F121">
        <v>-2.7</v>
      </c>
      <c r="G121">
        <v>2</v>
      </c>
      <c r="H121">
        <v>1</v>
      </c>
    </row>
    <row r="122" spans="1:8">
      <c r="A122" s="316">
        <v>42614</v>
      </c>
      <c r="B122">
        <v>-5.7</v>
      </c>
      <c r="C122">
        <v>-1.2838291580000001</v>
      </c>
      <c r="D122">
        <v>-0.9</v>
      </c>
      <c r="E122">
        <v>-2.6</v>
      </c>
      <c r="F122">
        <v>-1.8</v>
      </c>
      <c r="G122">
        <v>1.4</v>
      </c>
      <c r="H122">
        <v>0.7</v>
      </c>
    </row>
    <row r="123" spans="1:8">
      <c r="A123" s="316">
        <v>42644</v>
      </c>
      <c r="B123">
        <v>-5.0999999999999996</v>
      </c>
      <c r="C123">
        <v>3.0167977819999998</v>
      </c>
      <c r="D123">
        <v>0.9</v>
      </c>
      <c r="E123">
        <v>-8.1</v>
      </c>
      <c r="F123">
        <v>-0.2</v>
      </c>
      <c r="G123">
        <v>0.4</v>
      </c>
      <c r="H123">
        <v>4</v>
      </c>
    </row>
    <row r="124" spans="1:8">
      <c r="A124" s="316">
        <v>42675</v>
      </c>
      <c r="B124">
        <v>-3.5</v>
      </c>
      <c r="C124">
        <v>3.2722636450000002</v>
      </c>
      <c r="D124">
        <v>0.3</v>
      </c>
      <c r="E124">
        <v>3.5</v>
      </c>
      <c r="F124">
        <v>0.7</v>
      </c>
      <c r="G124">
        <v>4.8</v>
      </c>
      <c r="H124">
        <v>3.3</v>
      </c>
    </row>
    <row r="125" spans="1:8">
      <c r="A125" s="316">
        <v>42705</v>
      </c>
      <c r="B125">
        <v>-3.8</v>
      </c>
      <c r="C125">
        <v>6.2254051209999997</v>
      </c>
      <c r="D125">
        <v>1.7</v>
      </c>
      <c r="E125">
        <v>1</v>
      </c>
      <c r="F125">
        <v>3.9</v>
      </c>
      <c r="G125">
        <v>0.3</v>
      </c>
      <c r="H125">
        <v>4</v>
      </c>
    </row>
    <row r="126" spans="1:8">
      <c r="A126" s="316">
        <v>42736</v>
      </c>
      <c r="B126">
        <v>-6.4</v>
      </c>
      <c r="C126">
        <v>11.265875512999999</v>
      </c>
      <c r="D126">
        <v>1.4</v>
      </c>
      <c r="E126">
        <v>-1.5</v>
      </c>
      <c r="F126">
        <v>2.2000000000000002</v>
      </c>
      <c r="G126">
        <v>8.3000000000000007</v>
      </c>
      <c r="H126">
        <v>5</v>
      </c>
    </row>
    <row r="127" spans="1:8">
      <c r="A127" s="316">
        <v>42767</v>
      </c>
      <c r="B127">
        <v>-4.4000000000000004</v>
      </c>
      <c r="C127">
        <v>10.168743406000001</v>
      </c>
      <c r="D127">
        <v>2.8</v>
      </c>
      <c r="E127">
        <v>11.5</v>
      </c>
      <c r="F127">
        <v>5.0999999999999996</v>
      </c>
      <c r="G127">
        <v>4.3</v>
      </c>
      <c r="H127">
        <v>6.6</v>
      </c>
    </row>
    <row r="128" spans="1:8">
      <c r="A128" s="316">
        <v>42795</v>
      </c>
      <c r="B128">
        <v>-2.8</v>
      </c>
      <c r="C128">
        <v>16.602614641999999</v>
      </c>
      <c r="D128">
        <v>4.3</v>
      </c>
      <c r="E128">
        <v>12.1</v>
      </c>
      <c r="F128">
        <v>7</v>
      </c>
      <c r="G128">
        <v>4</v>
      </c>
      <c r="H128">
        <v>4.3</v>
      </c>
    </row>
    <row r="129" spans="1:8">
      <c r="A129" s="316">
        <v>42826</v>
      </c>
      <c r="B129">
        <v>-6</v>
      </c>
      <c r="C129">
        <v>8.1890530990000006</v>
      </c>
      <c r="D129">
        <v>4.7</v>
      </c>
      <c r="E129">
        <v>2.7</v>
      </c>
      <c r="F129">
        <v>7.4</v>
      </c>
      <c r="G129">
        <v>7.7</v>
      </c>
      <c r="H129">
        <v>7.1</v>
      </c>
    </row>
    <row r="130" spans="1:8">
      <c r="A130" s="316">
        <v>42856</v>
      </c>
      <c r="B130">
        <v>-4</v>
      </c>
      <c r="C130">
        <v>8.4627723320000001</v>
      </c>
      <c r="D130">
        <v>2.7</v>
      </c>
      <c r="E130">
        <v>11.1</v>
      </c>
      <c r="F130">
        <v>7.2</v>
      </c>
      <c r="G130">
        <v>4</v>
      </c>
      <c r="H130">
        <v>7.9</v>
      </c>
    </row>
    <row r="131" spans="1:8">
      <c r="A131" s="316">
        <v>42887</v>
      </c>
      <c r="B131">
        <v>-4.0999999999999996</v>
      </c>
      <c r="C131">
        <v>13.624265009</v>
      </c>
      <c r="D131">
        <v>1.4</v>
      </c>
      <c r="E131">
        <v>8.3000000000000007</v>
      </c>
      <c r="F131">
        <v>9.6999999999999904</v>
      </c>
      <c r="G131">
        <v>7.1</v>
      </c>
      <c r="H131">
        <v>8.8000000000000007</v>
      </c>
    </row>
    <row r="132" spans="1:8">
      <c r="A132" s="316">
        <v>42917</v>
      </c>
      <c r="B132">
        <v>-4</v>
      </c>
      <c r="C132">
        <v>11.018701526999999</v>
      </c>
      <c r="D132">
        <v>4.5</v>
      </c>
      <c r="E132">
        <v>12.2</v>
      </c>
      <c r="F132">
        <v>11.5</v>
      </c>
      <c r="G132">
        <v>2.8</v>
      </c>
      <c r="H132">
        <v>10.8</v>
      </c>
    </row>
    <row r="133" spans="1:8">
      <c r="A133" s="316">
        <v>42948</v>
      </c>
      <c r="B133">
        <v>-2.6</v>
      </c>
      <c r="C133">
        <v>18.302756389999999</v>
      </c>
      <c r="D133">
        <v>4.5</v>
      </c>
      <c r="E133">
        <v>14.7</v>
      </c>
      <c r="F133">
        <v>10.6</v>
      </c>
      <c r="G133">
        <v>4.5</v>
      </c>
      <c r="H133">
        <v>13.2</v>
      </c>
    </row>
    <row r="134" spans="1:8">
      <c r="A134" s="316">
        <v>42979</v>
      </c>
      <c r="B134">
        <v>-1.1000000000000001</v>
      </c>
      <c r="C134">
        <v>18.218616440000002</v>
      </c>
      <c r="D134">
        <v>5</v>
      </c>
      <c r="E134">
        <v>15.4</v>
      </c>
      <c r="F134">
        <v>9.5</v>
      </c>
      <c r="G134">
        <v>4</v>
      </c>
      <c r="H134">
        <v>11.4</v>
      </c>
    </row>
    <row r="135" spans="1:8">
      <c r="A135" s="316">
        <v>43009</v>
      </c>
      <c r="B135">
        <v>-0.2</v>
      </c>
      <c r="C135">
        <v>18.989501218000001</v>
      </c>
      <c r="D135">
        <v>5.7</v>
      </c>
      <c r="E135">
        <v>18.2</v>
      </c>
      <c r="F135">
        <v>11.8</v>
      </c>
      <c r="G135">
        <v>8.8000000000000007</v>
      </c>
      <c r="H135">
        <v>14.6</v>
      </c>
    </row>
    <row r="136" spans="1:8">
      <c r="A136" s="316">
        <v>43040</v>
      </c>
      <c r="B136">
        <v>2.4</v>
      </c>
      <c r="C136">
        <v>16.995589872</v>
      </c>
      <c r="D136">
        <v>5.5</v>
      </c>
      <c r="E136">
        <v>18.2</v>
      </c>
      <c r="F136">
        <v>12.6</v>
      </c>
      <c r="G136">
        <v>2.5</v>
      </c>
      <c r="H136">
        <v>14.7</v>
      </c>
    </row>
    <row r="137" spans="1:8">
      <c r="A137" s="316">
        <v>43070</v>
      </c>
      <c r="B137">
        <v>0.5</v>
      </c>
      <c r="C137">
        <v>14.603767799</v>
      </c>
      <c r="D137">
        <v>6.7</v>
      </c>
      <c r="E137">
        <v>13.1</v>
      </c>
      <c r="F137">
        <v>13.7</v>
      </c>
      <c r="G137">
        <v>13.3</v>
      </c>
      <c r="H137">
        <v>17.3</v>
      </c>
    </row>
    <row r="138" spans="1:8">
      <c r="A138" s="316">
        <v>43101</v>
      </c>
      <c r="B138">
        <v>2.1</v>
      </c>
      <c r="C138">
        <v>9.4116753810000002</v>
      </c>
      <c r="D138">
        <v>6.9</v>
      </c>
      <c r="E138">
        <v>7.1</v>
      </c>
      <c r="F138">
        <v>14</v>
      </c>
      <c r="G138">
        <v>7.7</v>
      </c>
      <c r="H138">
        <v>16</v>
      </c>
    </row>
    <row r="139" spans="1:8">
      <c r="A139" s="316">
        <v>43132</v>
      </c>
      <c r="B139">
        <v>3</v>
      </c>
      <c r="C139">
        <v>21.224406964</v>
      </c>
      <c r="D139">
        <v>6</v>
      </c>
      <c r="E139">
        <v>13.9</v>
      </c>
      <c r="F139">
        <v>15.4</v>
      </c>
      <c r="G139">
        <v>4.7</v>
      </c>
      <c r="H139">
        <v>14.1</v>
      </c>
    </row>
    <row r="140" spans="1:8">
      <c r="A140" s="316">
        <v>43160</v>
      </c>
      <c r="B140">
        <v>4.5</v>
      </c>
      <c r="C140">
        <v>11.576192702</v>
      </c>
      <c r="D140">
        <v>4.9000000000000004</v>
      </c>
      <c r="E140">
        <v>15.1</v>
      </c>
      <c r="F140">
        <v>15</v>
      </c>
      <c r="G140">
        <v>4.4000000000000004</v>
      </c>
      <c r="H140">
        <v>13.3</v>
      </c>
    </row>
    <row r="141" spans="1:8">
      <c r="A141" s="316">
        <v>43191</v>
      </c>
      <c r="B141">
        <v>2.2000000000000002</v>
      </c>
      <c r="C141">
        <v>11.100987851999999</v>
      </c>
      <c r="D141">
        <v>5.0999999999999996</v>
      </c>
      <c r="E141">
        <v>10.199999999999999</v>
      </c>
      <c r="F141">
        <v>13.6</v>
      </c>
      <c r="G141">
        <v>3.5</v>
      </c>
      <c r="H141">
        <v>14.4</v>
      </c>
    </row>
    <row r="142" spans="1:8">
      <c r="A142" s="316">
        <v>43221</v>
      </c>
      <c r="B142">
        <v>3.1</v>
      </c>
      <c r="C142">
        <v>13.680830137999999</v>
      </c>
      <c r="D142">
        <v>3.8</v>
      </c>
      <c r="E142">
        <v>4</v>
      </c>
      <c r="F142">
        <v>13.4</v>
      </c>
      <c r="G142">
        <v>3.6</v>
      </c>
      <c r="H142">
        <v>12.1</v>
      </c>
    </row>
    <row r="143" spans="1:8">
      <c r="A143" s="316">
        <v>43252</v>
      </c>
      <c r="B143">
        <v>4</v>
      </c>
      <c r="C143">
        <v>13.398740361</v>
      </c>
      <c r="D143">
        <v>3</v>
      </c>
      <c r="E143">
        <v>9.9</v>
      </c>
      <c r="F143">
        <v>12.7</v>
      </c>
      <c r="G143">
        <v>4.7</v>
      </c>
      <c r="H143">
        <v>13.1</v>
      </c>
    </row>
    <row r="144" spans="1:8">
      <c r="A144" s="316">
        <v>43282</v>
      </c>
      <c r="B144">
        <v>1.2</v>
      </c>
      <c r="C144">
        <v>13.073457389</v>
      </c>
      <c r="D144">
        <v>3.9</v>
      </c>
      <c r="E144">
        <v>9</v>
      </c>
      <c r="F144">
        <v>12.6</v>
      </c>
      <c r="G144">
        <v>0.5</v>
      </c>
      <c r="H144">
        <v>11.7</v>
      </c>
    </row>
    <row r="145" spans="1:8">
      <c r="A145" s="316">
        <v>43313</v>
      </c>
      <c r="B145">
        <v>2.2999999999999998</v>
      </c>
      <c r="C145">
        <v>16.178081728999999</v>
      </c>
      <c r="D145">
        <v>3.3</v>
      </c>
      <c r="E145">
        <v>4.7</v>
      </c>
      <c r="F145">
        <v>11</v>
      </c>
      <c r="G145">
        <v>0.4</v>
      </c>
      <c r="H145">
        <v>10.9</v>
      </c>
    </row>
    <row r="146" spans="1:8">
      <c r="A146" s="316">
        <v>43344</v>
      </c>
      <c r="B146">
        <v>1.2</v>
      </c>
      <c r="C146">
        <v>15.830492182</v>
      </c>
      <c r="D146">
        <v>4</v>
      </c>
      <c r="E146">
        <v>4.0999999999999996</v>
      </c>
      <c r="F146">
        <v>11.5</v>
      </c>
      <c r="G146">
        <v>2.1</v>
      </c>
      <c r="H146">
        <v>11.3</v>
      </c>
    </row>
    <row r="147" spans="1:8">
      <c r="A147" s="316">
        <v>43374</v>
      </c>
      <c r="B147">
        <v>0.3</v>
      </c>
      <c r="C147">
        <v>13.335433697999999</v>
      </c>
      <c r="D147">
        <v>3.8</v>
      </c>
      <c r="E147">
        <v>2.6</v>
      </c>
      <c r="F147">
        <v>13.9</v>
      </c>
      <c r="G147">
        <v>-2</v>
      </c>
      <c r="H147">
        <v>10.6</v>
      </c>
    </row>
    <row r="148" spans="1:8">
      <c r="A148" s="316">
        <v>43405</v>
      </c>
      <c r="B148">
        <v>-1.6</v>
      </c>
      <c r="C148">
        <v>15.518258409</v>
      </c>
      <c r="D148">
        <v>2.4</v>
      </c>
      <c r="E148">
        <v>1.5</v>
      </c>
      <c r="F148">
        <v>11.1</v>
      </c>
      <c r="G148">
        <v>5.7</v>
      </c>
      <c r="H148">
        <v>9.6999999999999904</v>
      </c>
    </row>
    <row r="149" spans="1:8">
      <c r="A149" s="316">
        <v>43435</v>
      </c>
      <c r="B149">
        <v>4</v>
      </c>
      <c r="C149">
        <v>12.180341687</v>
      </c>
      <c r="D149">
        <v>3</v>
      </c>
      <c r="E149">
        <v>3.7</v>
      </c>
      <c r="F149">
        <v>11</v>
      </c>
      <c r="G149">
        <v>4.7</v>
      </c>
      <c r="H149">
        <v>8.6</v>
      </c>
    </row>
    <row r="150" spans="1:8">
      <c r="A150" s="316">
        <v>43466</v>
      </c>
      <c r="B150">
        <v>-0.9</v>
      </c>
      <c r="C150">
        <v>10.117639820000001</v>
      </c>
      <c r="D150">
        <v>2.7</v>
      </c>
      <c r="E150">
        <v>-3.9</v>
      </c>
      <c r="F150">
        <v>12.7</v>
      </c>
      <c r="G150">
        <v>3.6</v>
      </c>
      <c r="H150">
        <v>4.2</v>
      </c>
    </row>
    <row r="151" spans="1:8">
      <c r="A151" s="316">
        <v>43497</v>
      </c>
      <c r="B151">
        <v>0.1</v>
      </c>
      <c r="C151">
        <v>7.5883596930000001</v>
      </c>
      <c r="D151">
        <v>0.6</v>
      </c>
      <c r="E151">
        <v>-2.1</v>
      </c>
      <c r="F151">
        <v>11.2</v>
      </c>
      <c r="G151">
        <v>2.4</v>
      </c>
      <c r="H151">
        <v>3.4</v>
      </c>
    </row>
    <row r="152" spans="1:8">
      <c r="A152" s="316">
        <v>43525</v>
      </c>
      <c r="B152">
        <v>-1.2</v>
      </c>
      <c r="C152">
        <v>11.900206665000001</v>
      </c>
      <c r="D152">
        <v>-0.2</v>
      </c>
      <c r="E152">
        <v>-3.4</v>
      </c>
      <c r="F152">
        <v>9</v>
      </c>
      <c r="G152">
        <v>2.6</v>
      </c>
      <c r="H152">
        <v>-0.4</v>
      </c>
    </row>
    <row r="153" spans="1:8">
      <c r="A153" s="316">
        <v>43556</v>
      </c>
      <c r="B153">
        <v>2</v>
      </c>
      <c r="C153">
        <v>5.6882067469999997</v>
      </c>
      <c r="D153">
        <v>-1.1000000000000001</v>
      </c>
      <c r="E153">
        <v>2.4</v>
      </c>
      <c r="F153">
        <v>7.8</v>
      </c>
      <c r="G153">
        <v>4.2</v>
      </c>
      <c r="H153">
        <v>-3.2</v>
      </c>
    </row>
    <row r="154" spans="1:8">
      <c r="A154" s="316">
        <v>43586</v>
      </c>
      <c r="B154">
        <v>-0.8</v>
      </c>
      <c r="C154">
        <v>7.0334887159999999</v>
      </c>
      <c r="D154">
        <v>1.1000000000000001</v>
      </c>
      <c r="E154">
        <v>-0.4</v>
      </c>
      <c r="F154">
        <v>6</v>
      </c>
      <c r="G154">
        <v>3.6</v>
      </c>
      <c r="H154">
        <v>-5.2</v>
      </c>
    </row>
    <row r="155" spans="1:8">
      <c r="A155" s="316">
        <v>43617</v>
      </c>
      <c r="B155">
        <v>-0.6</v>
      </c>
      <c r="C155">
        <v>8.7612712370000008</v>
      </c>
      <c r="D155">
        <v>0</v>
      </c>
      <c r="E155">
        <v>-1.9</v>
      </c>
      <c r="F155">
        <v>3.9</v>
      </c>
      <c r="G155">
        <v>2.7</v>
      </c>
      <c r="H155">
        <v>-8.4</v>
      </c>
    </row>
    <row r="156" spans="1:8">
      <c r="A156" s="316">
        <v>43647</v>
      </c>
      <c r="B156">
        <v>-1.7</v>
      </c>
      <c r="C156">
        <v>2.79810121</v>
      </c>
      <c r="D156">
        <v>-0.2</v>
      </c>
      <c r="E156">
        <v>12.5</v>
      </c>
      <c r="F156">
        <v>3.4</v>
      </c>
      <c r="G156">
        <v>3.8</v>
      </c>
      <c r="H156">
        <v>-12.7</v>
      </c>
    </row>
    <row r="157" spans="1:8">
      <c r="A157" s="316">
        <v>43678</v>
      </c>
      <c r="B157">
        <v>-0.3</v>
      </c>
      <c r="C157">
        <v>-4.9929344779999996</v>
      </c>
      <c r="D157">
        <v>-0.3</v>
      </c>
      <c r="E157">
        <v>-7.7</v>
      </c>
      <c r="F157">
        <v>3.9</v>
      </c>
      <c r="G157">
        <v>10.1</v>
      </c>
      <c r="H157">
        <v>-11.8</v>
      </c>
    </row>
    <row r="158" spans="1:8">
      <c r="A158" s="316">
        <v>43709</v>
      </c>
      <c r="B158">
        <v>1.8</v>
      </c>
      <c r="C158">
        <v>-7.1589578999999999</v>
      </c>
      <c r="D158">
        <v>-0.1</v>
      </c>
      <c r="E158">
        <v>12.7</v>
      </c>
      <c r="F158">
        <v>2.7</v>
      </c>
      <c r="G158">
        <v>3.9</v>
      </c>
      <c r="H158">
        <v>-13.9</v>
      </c>
    </row>
    <row r="159" spans="1:8">
      <c r="A159" s="316">
        <v>43739</v>
      </c>
      <c r="B159">
        <v>-2.4</v>
      </c>
      <c r="C159">
        <v>-3.920742551</v>
      </c>
      <c r="D159">
        <v>0.4</v>
      </c>
      <c r="E159">
        <v>-11.1</v>
      </c>
      <c r="F159">
        <v>2.7</v>
      </c>
      <c r="G159">
        <v>-0.9</v>
      </c>
      <c r="H159">
        <v>-13.3</v>
      </c>
    </row>
    <row r="160" spans="1:8">
      <c r="A160" s="316">
        <v>43770</v>
      </c>
      <c r="B160">
        <v>-1.5</v>
      </c>
      <c r="C160">
        <v>-6.4217946709999998</v>
      </c>
      <c r="D160">
        <v>-1.7</v>
      </c>
      <c r="E160">
        <v>-10.5</v>
      </c>
      <c r="F160">
        <v>2</v>
      </c>
      <c r="G160">
        <v>-0.6</v>
      </c>
      <c r="H160">
        <v>-15.2</v>
      </c>
    </row>
    <row r="161" spans="1:8">
      <c r="A161" s="316">
        <v>43800</v>
      </c>
      <c r="B161">
        <v>-2.8</v>
      </c>
      <c r="C161">
        <v>-8.3708229830000001</v>
      </c>
      <c r="D161">
        <v>-2</v>
      </c>
      <c r="E161">
        <v>-13</v>
      </c>
      <c r="F161">
        <v>3.2</v>
      </c>
      <c r="G161">
        <v>-1.5</v>
      </c>
      <c r="H161">
        <v>-17.5</v>
      </c>
    </row>
    <row r="162" spans="1:8">
      <c r="A162" s="316">
        <v>43831</v>
      </c>
      <c r="B162">
        <v>-3</v>
      </c>
      <c r="C162">
        <v>-6.6055159220000004</v>
      </c>
      <c r="D162">
        <v>-1.8</v>
      </c>
      <c r="E162">
        <v>-8.4</v>
      </c>
      <c r="F162">
        <v>6.5</v>
      </c>
      <c r="G162">
        <v>0</v>
      </c>
      <c r="H162">
        <v>-16.8</v>
      </c>
    </row>
    <row r="163" spans="1:8">
      <c r="A163" s="316">
        <v>43862</v>
      </c>
      <c r="B163">
        <v>-3.4</v>
      </c>
      <c r="C163">
        <v>-7.4276046740000004</v>
      </c>
      <c r="D163">
        <v>-2</v>
      </c>
      <c r="E163">
        <v>-1.5</v>
      </c>
      <c r="F163">
        <v>4.0999999999999996</v>
      </c>
      <c r="G163">
        <v>0.4</v>
      </c>
      <c r="H163">
        <v>-18.5</v>
      </c>
    </row>
    <row r="164" spans="1:8">
      <c r="A164" s="316">
        <v>43891</v>
      </c>
      <c r="B164">
        <v>-6.5</v>
      </c>
      <c r="C164">
        <v>-14.11819088</v>
      </c>
      <c r="D164">
        <v>-9.9</v>
      </c>
      <c r="E164">
        <v>-15.5</v>
      </c>
      <c r="F164">
        <v>2.1</v>
      </c>
      <c r="G164">
        <v>-8.1</v>
      </c>
      <c r="H164">
        <v>-19</v>
      </c>
    </row>
    <row r="165" spans="1:8">
      <c r="A165" s="316">
        <v>43922</v>
      </c>
      <c r="B165">
        <v>-27.6</v>
      </c>
      <c r="C165">
        <v>-45.483330148999997</v>
      </c>
      <c r="D165" t="e">
        <v>#N/A</v>
      </c>
      <c r="E165">
        <v>-52.6</v>
      </c>
      <c r="F165">
        <v>-19.5</v>
      </c>
      <c r="G165">
        <v>-29.7</v>
      </c>
      <c r="H165">
        <v>-28.2</v>
      </c>
    </row>
    <row r="166" spans="1:8">
      <c r="A166" s="316">
        <v>43952</v>
      </c>
      <c r="B166">
        <v>-23.4</v>
      </c>
      <c r="C166">
        <v>-37.536506994</v>
      </c>
      <c r="D166">
        <v>-16</v>
      </c>
      <c r="E166">
        <v>-39.299999999999997</v>
      </c>
      <c r="F166">
        <v>-12.9</v>
      </c>
      <c r="G166">
        <v>-26.4</v>
      </c>
      <c r="H166">
        <v>-28.9</v>
      </c>
    </row>
    <row r="167" spans="1:8">
      <c r="A167" s="316">
        <v>43983</v>
      </c>
      <c r="B167">
        <v>-18.7</v>
      </c>
      <c r="C167">
        <v>-15.986769352</v>
      </c>
      <c r="D167">
        <v>-12.3</v>
      </c>
      <c r="E167">
        <v>-59.7</v>
      </c>
      <c r="F167">
        <v>-9.8000000000000007</v>
      </c>
      <c r="G167">
        <v>-24.7</v>
      </c>
      <c r="H167">
        <v>-26.8</v>
      </c>
    </row>
    <row r="168" spans="1:8">
      <c r="A168" s="316">
        <v>44013</v>
      </c>
      <c r="B168">
        <v>-14.5</v>
      </c>
      <c r="C168">
        <v>-11.606313183999999</v>
      </c>
      <c r="D168">
        <v>-11.9</v>
      </c>
      <c r="E168">
        <v>-43.5</v>
      </c>
      <c r="F168">
        <v>-8.6999999999999904</v>
      </c>
      <c r="G168">
        <v>-14.1</v>
      </c>
      <c r="H168">
        <v>-23.8</v>
      </c>
    </row>
    <row r="169" spans="1:8">
      <c r="A169" s="316">
        <v>44044</v>
      </c>
      <c r="B169">
        <v>-15.3</v>
      </c>
      <c r="C169">
        <v>-7.7098289429999998</v>
      </c>
      <c r="D169">
        <v>-9.6999999999999904</v>
      </c>
      <c r="E169">
        <v>-48.6</v>
      </c>
      <c r="F169">
        <v>-3.8</v>
      </c>
      <c r="G169">
        <v>-10.1</v>
      </c>
      <c r="H169">
        <v>-21</v>
      </c>
    </row>
    <row r="170" spans="1:8">
      <c r="A170" s="316">
        <v>44075</v>
      </c>
      <c r="B170">
        <v>-15.5</v>
      </c>
      <c r="C170">
        <v>-0.49913155799999998</v>
      </c>
      <c r="D170">
        <v>-8</v>
      </c>
      <c r="E170">
        <v>-39.700000000000003</v>
      </c>
      <c r="F170">
        <v>-4.7</v>
      </c>
      <c r="G170">
        <v>-9.5</v>
      </c>
      <c r="H170">
        <v>-19</v>
      </c>
    </row>
    <row r="171" spans="1:8">
      <c r="A171" s="316">
        <v>44105</v>
      </c>
      <c r="B171">
        <v>-15.2</v>
      </c>
      <c r="C171">
        <v>6.3712197399999999</v>
      </c>
      <c r="D171">
        <v>-7.5</v>
      </c>
      <c r="E171">
        <v>0.7</v>
      </c>
      <c r="F171">
        <v>-3.8</v>
      </c>
      <c r="G171">
        <v>-8.6999999999999904</v>
      </c>
      <c r="H171">
        <v>-16.600000000000001</v>
      </c>
    </row>
    <row r="172" spans="1:8">
      <c r="A172" s="316">
        <v>44136</v>
      </c>
      <c r="B172">
        <v>-16.899999999999999</v>
      </c>
      <c r="C172">
        <v>-2.9363157549999999</v>
      </c>
      <c r="D172">
        <v>-7.5</v>
      </c>
      <c r="E172">
        <v>-30.2</v>
      </c>
      <c r="F172">
        <v>-5.6</v>
      </c>
      <c r="G172">
        <v>-7.7</v>
      </c>
      <c r="H172">
        <v>-16.3</v>
      </c>
    </row>
    <row r="173" spans="1:8">
      <c r="A173" s="316">
        <v>44166</v>
      </c>
      <c r="B173">
        <v>-15.9</v>
      </c>
      <c r="C173">
        <v>4.0284321590000003</v>
      </c>
      <c r="D173">
        <v>-6.6</v>
      </c>
      <c r="E173">
        <v>-25.8</v>
      </c>
      <c r="F173">
        <v>-5</v>
      </c>
      <c r="G173">
        <v>-7.3</v>
      </c>
      <c r="H173">
        <v>-13.8</v>
      </c>
    </row>
    <row r="174" spans="1:8">
      <c r="A174" s="316">
        <v>44197</v>
      </c>
      <c r="B174">
        <v>-11.2</v>
      </c>
      <c r="C174">
        <v>3.4711960369999999</v>
      </c>
      <c r="D174">
        <v>-6.5</v>
      </c>
      <c r="E174">
        <v>-2</v>
      </c>
      <c r="F174">
        <v>-2.1</v>
      </c>
      <c r="G174">
        <v>-5.5</v>
      </c>
      <c r="H174">
        <v>-11.6</v>
      </c>
    </row>
    <row r="175" spans="1:8">
      <c r="A175" s="316">
        <v>44228</v>
      </c>
      <c r="B175">
        <v>-11.8</v>
      </c>
      <c r="C175">
        <v>9.3970194669999998</v>
      </c>
      <c r="D175">
        <v>-3.1</v>
      </c>
      <c r="E175">
        <v>-4</v>
      </c>
      <c r="F175">
        <v>-1.5</v>
      </c>
      <c r="G175">
        <v>-7.4</v>
      </c>
      <c r="H175">
        <v>-7.1</v>
      </c>
    </row>
    <row r="176" spans="1:8">
      <c r="A176" s="316">
        <v>44256</v>
      </c>
      <c r="B176">
        <v>-8.5</v>
      </c>
      <c r="C176">
        <v>15.512847769</v>
      </c>
      <c r="D176">
        <v>-1</v>
      </c>
      <c r="E176">
        <v>11</v>
      </c>
      <c r="F176">
        <v>1.6</v>
      </c>
      <c r="G176">
        <v>-5.0999999999999996</v>
      </c>
      <c r="H176">
        <v>-1.8</v>
      </c>
    </row>
    <row r="177" spans="1:8">
      <c r="A177" s="316">
        <v>44287</v>
      </c>
      <c r="B177">
        <v>-3.4</v>
      </c>
      <c r="C177">
        <v>8.3281282450000003</v>
      </c>
      <c r="D177">
        <v>1.7</v>
      </c>
      <c r="E177" t="e">
        <v>#N/A</v>
      </c>
      <c r="F177">
        <v>11.5</v>
      </c>
      <c r="G177">
        <v>-0.2</v>
      </c>
      <c r="H177">
        <v>3.2</v>
      </c>
    </row>
    <row r="178" spans="1:8">
      <c r="A178" s="316">
        <v>44317</v>
      </c>
      <c r="B178">
        <v>-0.8</v>
      </c>
      <c r="C178">
        <v>-1.498947002</v>
      </c>
      <c r="D178">
        <v>4.3</v>
      </c>
      <c r="E178" t="e">
        <v>#N/A</v>
      </c>
      <c r="F178">
        <v>11.5</v>
      </c>
      <c r="G178">
        <v>4.2</v>
      </c>
      <c r="H178">
        <v>4.9000000000000004</v>
      </c>
    </row>
    <row r="179" spans="1:8">
      <c r="A179" s="316">
        <v>44348</v>
      </c>
      <c r="B179">
        <v>0</v>
      </c>
      <c r="C179">
        <v>3.3328283490000001</v>
      </c>
      <c r="D179">
        <v>6.1</v>
      </c>
      <c r="E179" t="e">
        <v>#N/A</v>
      </c>
      <c r="F179">
        <v>13.4</v>
      </c>
      <c r="G179">
        <v>0.3</v>
      </c>
      <c r="H179">
        <v>9.1999999999999904</v>
      </c>
    </row>
  </sheetData>
  <pageMargins left="0.7" right="0.7" top="0.75" bottom="0.75" header="0.3" footer="0.3"/>
  <drawing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H179"/>
  <sheetViews>
    <sheetView workbookViewId="0">
      <selection activeCell="K24" sqref="K24"/>
    </sheetView>
  </sheetViews>
  <sheetFormatPr baseColWidth="10" defaultRowHeight="15"/>
  <sheetData>
    <row r="2" spans="1:8">
      <c r="A2" s="318" t="s">
        <v>647</v>
      </c>
    </row>
    <row r="5" spans="1:8">
      <c r="B5" t="s">
        <v>5</v>
      </c>
      <c r="C5" t="s">
        <v>8</v>
      </c>
      <c r="D5" t="s">
        <v>6</v>
      </c>
      <c r="E5" t="s">
        <v>39</v>
      </c>
      <c r="F5" t="s">
        <v>31</v>
      </c>
      <c r="G5" t="s">
        <v>4</v>
      </c>
      <c r="H5" t="s">
        <v>3</v>
      </c>
    </row>
    <row r="6" spans="1:8">
      <c r="A6" s="316">
        <v>39083</v>
      </c>
      <c r="B6">
        <v>6.2</v>
      </c>
      <c r="C6" t="e">
        <v>#N/A</v>
      </c>
      <c r="D6">
        <v>3.4</v>
      </c>
      <c r="E6">
        <v>26.1</v>
      </c>
      <c r="F6">
        <v>30.5</v>
      </c>
      <c r="G6">
        <v>7.2</v>
      </c>
      <c r="H6">
        <v>10.8</v>
      </c>
    </row>
    <row r="7" spans="1:8">
      <c r="A7" s="316">
        <v>39114</v>
      </c>
      <c r="B7">
        <v>10.5</v>
      </c>
      <c r="C7" t="e">
        <v>#N/A</v>
      </c>
      <c r="D7">
        <v>3.8</v>
      </c>
      <c r="E7">
        <v>22.1</v>
      </c>
      <c r="F7">
        <v>31.7</v>
      </c>
      <c r="G7">
        <v>10.4</v>
      </c>
      <c r="H7">
        <v>10.9</v>
      </c>
    </row>
    <row r="8" spans="1:8">
      <c r="A8" s="316">
        <v>39142</v>
      </c>
      <c r="B8">
        <v>12</v>
      </c>
      <c r="C8" t="e">
        <v>#N/A</v>
      </c>
      <c r="D8">
        <v>4.3</v>
      </c>
      <c r="E8">
        <v>18.600000000000001</v>
      </c>
      <c r="F8">
        <v>33</v>
      </c>
      <c r="G8">
        <v>6.7</v>
      </c>
      <c r="H8">
        <v>12.9</v>
      </c>
    </row>
    <row r="9" spans="1:8">
      <c r="A9" s="316">
        <v>39173</v>
      </c>
      <c r="B9">
        <v>11.9</v>
      </c>
      <c r="C9" t="e">
        <v>#N/A</v>
      </c>
      <c r="D9">
        <v>4.5</v>
      </c>
      <c r="E9">
        <v>21.5</v>
      </c>
      <c r="F9">
        <v>22.3</v>
      </c>
      <c r="G9">
        <v>9.6</v>
      </c>
      <c r="H9">
        <v>9.6999999999999904</v>
      </c>
    </row>
    <row r="10" spans="1:8">
      <c r="A10" s="316">
        <v>39203</v>
      </c>
      <c r="B10">
        <v>13.6</v>
      </c>
      <c r="C10" t="e">
        <v>#N/A</v>
      </c>
      <c r="D10">
        <v>5.8</v>
      </c>
      <c r="E10">
        <v>31.2</v>
      </c>
      <c r="F10">
        <v>28.7</v>
      </c>
      <c r="G10">
        <v>11.6</v>
      </c>
      <c r="H10">
        <v>9.3000000000000007</v>
      </c>
    </row>
    <row r="11" spans="1:8">
      <c r="A11" s="316">
        <v>39234</v>
      </c>
      <c r="B11">
        <v>11</v>
      </c>
      <c r="C11" t="e">
        <v>#N/A</v>
      </c>
      <c r="D11">
        <v>3.6</v>
      </c>
      <c r="E11">
        <v>17.600000000000001</v>
      </c>
      <c r="F11">
        <v>21.2</v>
      </c>
      <c r="G11">
        <v>8.8000000000000007</v>
      </c>
      <c r="H11">
        <v>13.7</v>
      </c>
    </row>
    <row r="12" spans="1:8">
      <c r="A12" s="316">
        <v>39264</v>
      </c>
      <c r="B12">
        <v>6.8</v>
      </c>
      <c r="C12" t="e">
        <v>#N/A</v>
      </c>
      <c r="D12">
        <v>4.2</v>
      </c>
      <c r="E12">
        <v>21.1</v>
      </c>
      <c r="F12">
        <v>27</v>
      </c>
      <c r="G12">
        <v>11.4</v>
      </c>
      <c r="H12">
        <v>12.9</v>
      </c>
    </row>
    <row r="13" spans="1:8">
      <c r="A13" s="316">
        <v>39295</v>
      </c>
      <c r="B13">
        <v>7.8</v>
      </c>
      <c r="C13" t="e">
        <v>#N/A</v>
      </c>
      <c r="D13">
        <v>2.8</v>
      </c>
      <c r="E13">
        <v>20.399999999999999</v>
      </c>
      <c r="F13">
        <v>26.3</v>
      </c>
      <c r="G13">
        <v>8.9</v>
      </c>
      <c r="H13">
        <v>16.100000000000001</v>
      </c>
    </row>
    <row r="14" spans="1:8">
      <c r="A14" s="316">
        <v>39326</v>
      </c>
      <c r="B14">
        <v>8.9</v>
      </c>
      <c r="C14" t="e">
        <v>#N/A</v>
      </c>
      <c r="D14">
        <v>2.9</v>
      </c>
      <c r="E14">
        <v>14.1</v>
      </c>
      <c r="F14">
        <v>22.1</v>
      </c>
      <c r="G14">
        <v>11.2</v>
      </c>
      <c r="H14">
        <v>9.1</v>
      </c>
    </row>
    <row r="15" spans="1:8">
      <c r="A15" s="316">
        <v>39356</v>
      </c>
      <c r="B15">
        <v>11.5</v>
      </c>
      <c r="C15" t="e">
        <v>#N/A</v>
      </c>
      <c r="D15">
        <v>4.7</v>
      </c>
      <c r="E15">
        <v>17</v>
      </c>
      <c r="F15">
        <v>20.6</v>
      </c>
      <c r="G15">
        <v>12</v>
      </c>
      <c r="H15">
        <v>10.7</v>
      </c>
    </row>
    <row r="16" spans="1:8">
      <c r="A16" s="316">
        <v>39387</v>
      </c>
      <c r="B16">
        <v>8.5</v>
      </c>
      <c r="C16" t="e">
        <v>#N/A</v>
      </c>
      <c r="D16">
        <v>3.3</v>
      </c>
      <c r="E16">
        <v>30.9</v>
      </c>
      <c r="F16">
        <v>18.8</v>
      </c>
      <c r="G16">
        <v>10.5</v>
      </c>
      <c r="H16">
        <v>11.1</v>
      </c>
    </row>
    <row r="17" spans="1:8">
      <c r="A17" s="316">
        <v>39417</v>
      </c>
      <c r="B17">
        <v>8.6999999999999904</v>
      </c>
      <c r="C17" t="e">
        <v>#N/A</v>
      </c>
      <c r="D17">
        <v>4.3</v>
      </c>
      <c r="E17">
        <v>23.9</v>
      </c>
      <c r="F17">
        <v>17.7</v>
      </c>
      <c r="G17">
        <v>10.4</v>
      </c>
      <c r="H17">
        <v>7.3</v>
      </c>
    </row>
    <row r="18" spans="1:8">
      <c r="A18" s="316">
        <v>39448</v>
      </c>
      <c r="B18">
        <v>11.4</v>
      </c>
      <c r="C18" t="e">
        <v>#N/A</v>
      </c>
      <c r="D18">
        <v>1.7</v>
      </c>
      <c r="E18">
        <v>12.9</v>
      </c>
      <c r="F18">
        <v>19.600000000000001</v>
      </c>
      <c r="G18">
        <v>7.9</v>
      </c>
      <c r="H18">
        <v>7.6</v>
      </c>
    </row>
    <row r="19" spans="1:8">
      <c r="A19" s="316">
        <v>39479</v>
      </c>
      <c r="B19">
        <v>14.7</v>
      </c>
      <c r="C19" t="e">
        <v>#N/A</v>
      </c>
      <c r="D19">
        <v>2.1</v>
      </c>
      <c r="E19">
        <v>3.3</v>
      </c>
      <c r="F19">
        <v>16.7</v>
      </c>
      <c r="G19">
        <v>7.1</v>
      </c>
      <c r="H19">
        <v>9.6999999999999904</v>
      </c>
    </row>
    <row r="20" spans="1:8">
      <c r="A20" s="316">
        <v>39508</v>
      </c>
      <c r="B20">
        <v>10.3</v>
      </c>
      <c r="C20" t="e">
        <v>#N/A</v>
      </c>
      <c r="D20">
        <v>-1.3</v>
      </c>
      <c r="E20">
        <v>11.3</v>
      </c>
      <c r="F20">
        <v>14.7</v>
      </c>
      <c r="G20">
        <v>2.4</v>
      </c>
      <c r="H20">
        <v>8.4</v>
      </c>
    </row>
    <row r="21" spans="1:8">
      <c r="A21" s="316">
        <v>39539</v>
      </c>
      <c r="B21">
        <v>10.7</v>
      </c>
      <c r="C21" t="e">
        <v>#N/A</v>
      </c>
      <c r="D21">
        <v>0.7</v>
      </c>
      <c r="E21">
        <v>9.1999999999999904</v>
      </c>
      <c r="F21">
        <v>14.6</v>
      </c>
      <c r="G21">
        <v>0.3</v>
      </c>
      <c r="H21">
        <v>9.6999999999999904</v>
      </c>
    </row>
    <row r="22" spans="1:8">
      <c r="A22" s="316">
        <v>39569</v>
      </c>
      <c r="B22">
        <v>8.9</v>
      </c>
      <c r="C22" t="e">
        <v>#N/A</v>
      </c>
      <c r="D22">
        <v>1.9</v>
      </c>
      <c r="E22">
        <v>-9.8000000000000007</v>
      </c>
      <c r="F22">
        <v>9.6</v>
      </c>
      <c r="G22">
        <v>7.2</v>
      </c>
      <c r="H22">
        <v>7.5</v>
      </c>
    </row>
    <row r="23" spans="1:8">
      <c r="A23" s="316">
        <v>39600</v>
      </c>
      <c r="B23">
        <v>3.6</v>
      </c>
      <c r="C23" t="e">
        <v>#N/A</v>
      </c>
      <c r="D23">
        <v>5.9</v>
      </c>
      <c r="E23">
        <v>1.6</v>
      </c>
      <c r="F23">
        <v>12.5</v>
      </c>
      <c r="G23">
        <v>-4.0999999999999996</v>
      </c>
      <c r="H23">
        <v>7.8</v>
      </c>
    </row>
    <row r="24" spans="1:8">
      <c r="A24" s="316">
        <v>39630</v>
      </c>
      <c r="B24">
        <v>-0.1</v>
      </c>
      <c r="C24" t="e">
        <v>#N/A</v>
      </c>
      <c r="D24">
        <v>0.4</v>
      </c>
      <c r="E24">
        <v>10.7</v>
      </c>
      <c r="F24">
        <v>11.8</v>
      </c>
      <c r="G24">
        <v>3.6</v>
      </c>
      <c r="H24">
        <v>5.0999999999999996</v>
      </c>
    </row>
    <row r="25" spans="1:8">
      <c r="A25" s="316">
        <v>39661</v>
      </c>
      <c r="B25">
        <v>-2</v>
      </c>
      <c r="C25" t="e">
        <v>#N/A</v>
      </c>
      <c r="D25">
        <v>3.8</v>
      </c>
      <c r="E25">
        <v>-14.6</v>
      </c>
      <c r="F25">
        <v>5.7</v>
      </c>
      <c r="G25">
        <v>-8.6</v>
      </c>
      <c r="H25">
        <v>5.6</v>
      </c>
    </row>
    <row r="26" spans="1:8">
      <c r="A26" s="316">
        <v>39692</v>
      </c>
      <c r="B26">
        <v>-2.7</v>
      </c>
      <c r="C26" t="e">
        <v>#N/A</v>
      </c>
      <c r="D26">
        <v>1.1000000000000001</v>
      </c>
      <c r="E26">
        <v>-5.8</v>
      </c>
      <c r="F26">
        <v>5.9</v>
      </c>
      <c r="G26">
        <v>-4.5999999999999996</v>
      </c>
      <c r="H26">
        <v>2.2999999999999998</v>
      </c>
    </row>
    <row r="27" spans="1:8">
      <c r="A27" s="316">
        <v>39722</v>
      </c>
      <c r="B27">
        <v>-1.3</v>
      </c>
      <c r="C27" t="e">
        <v>#N/A</v>
      </c>
      <c r="D27">
        <v>-2.1</v>
      </c>
      <c r="E27">
        <v>-2.8</v>
      </c>
      <c r="F27">
        <v>-0.6</v>
      </c>
      <c r="G27">
        <v>-3.8</v>
      </c>
      <c r="H27">
        <v>-1.7</v>
      </c>
    </row>
    <row r="28" spans="1:8">
      <c r="A28" s="316">
        <v>39753</v>
      </c>
      <c r="B28">
        <v>-10.4</v>
      </c>
      <c r="C28" t="e">
        <v>#N/A</v>
      </c>
      <c r="D28">
        <v>-3.4</v>
      </c>
      <c r="E28">
        <v>-19.5</v>
      </c>
      <c r="F28">
        <v>-10.3</v>
      </c>
      <c r="G28">
        <v>-1.6</v>
      </c>
      <c r="H28">
        <v>-7.7</v>
      </c>
    </row>
    <row r="29" spans="1:8">
      <c r="A29" s="316">
        <v>39783</v>
      </c>
      <c r="B29">
        <v>-16.2</v>
      </c>
      <c r="C29" t="e">
        <v>#N/A</v>
      </c>
      <c r="D29">
        <v>-2.7</v>
      </c>
      <c r="E29">
        <v>-30.9</v>
      </c>
      <c r="F29">
        <v>-18.100000000000001</v>
      </c>
      <c r="G29">
        <v>-10.4</v>
      </c>
      <c r="H29">
        <v>-8.4</v>
      </c>
    </row>
    <row r="30" spans="1:8">
      <c r="A30" s="316">
        <v>39814</v>
      </c>
      <c r="B30">
        <v>-15.7</v>
      </c>
      <c r="C30" t="e">
        <v>#N/A</v>
      </c>
      <c r="D30">
        <v>-3.8</v>
      </c>
      <c r="E30">
        <v>-49.1</v>
      </c>
      <c r="F30">
        <v>-19.600000000000001</v>
      </c>
      <c r="G30">
        <v>-10.5</v>
      </c>
      <c r="H30">
        <v>-8.9</v>
      </c>
    </row>
    <row r="31" spans="1:8">
      <c r="A31" s="316">
        <v>39845</v>
      </c>
      <c r="B31">
        <v>-22.1</v>
      </c>
      <c r="C31" t="e">
        <v>#N/A</v>
      </c>
      <c r="D31">
        <v>-1.4</v>
      </c>
      <c r="E31">
        <v>-43.8</v>
      </c>
      <c r="F31">
        <v>-21.9</v>
      </c>
      <c r="G31">
        <v>-16.100000000000001</v>
      </c>
      <c r="H31">
        <v>-13.9</v>
      </c>
    </row>
    <row r="32" spans="1:8">
      <c r="A32" s="316">
        <v>39873</v>
      </c>
      <c r="B32">
        <v>-24.6</v>
      </c>
      <c r="C32" t="e">
        <v>#N/A</v>
      </c>
      <c r="D32">
        <v>-5.5</v>
      </c>
      <c r="E32">
        <v>-28.8</v>
      </c>
      <c r="F32">
        <v>-25.6</v>
      </c>
      <c r="G32">
        <v>-10.1</v>
      </c>
      <c r="H32">
        <v>-12.6</v>
      </c>
    </row>
    <row r="33" spans="1:8">
      <c r="A33" s="316">
        <v>39904</v>
      </c>
      <c r="B33">
        <v>-26.7</v>
      </c>
      <c r="C33" t="e">
        <v>#N/A</v>
      </c>
      <c r="D33">
        <v>-3.9</v>
      </c>
      <c r="E33">
        <v>-33.4</v>
      </c>
      <c r="F33">
        <v>-29.3</v>
      </c>
      <c r="G33">
        <v>-11.1</v>
      </c>
      <c r="H33">
        <v>-11.1</v>
      </c>
    </row>
    <row r="34" spans="1:8">
      <c r="A34" s="316">
        <v>39934</v>
      </c>
      <c r="B34">
        <v>-27.9</v>
      </c>
      <c r="C34" t="e">
        <v>#N/A</v>
      </c>
      <c r="D34">
        <v>-4.4000000000000004</v>
      </c>
      <c r="E34">
        <v>-17</v>
      </c>
      <c r="F34">
        <v>-25.8</v>
      </c>
      <c r="G34">
        <v>-5.7</v>
      </c>
      <c r="H34">
        <v>-10.1</v>
      </c>
    </row>
    <row r="35" spans="1:8">
      <c r="A35" s="316">
        <v>39965</v>
      </c>
      <c r="B35">
        <v>-21.2</v>
      </c>
      <c r="C35" t="e">
        <v>#N/A</v>
      </c>
      <c r="D35">
        <v>1</v>
      </c>
      <c r="E35">
        <v>-26.2</v>
      </c>
      <c r="F35">
        <v>-21.3</v>
      </c>
      <c r="G35">
        <v>-4.4000000000000004</v>
      </c>
      <c r="H35">
        <v>-9.1999999999999904</v>
      </c>
    </row>
    <row r="36" spans="1:8">
      <c r="A36" s="316">
        <v>39995</v>
      </c>
      <c r="B36">
        <v>-16.600000000000001</v>
      </c>
      <c r="C36" t="e">
        <v>#N/A</v>
      </c>
      <c r="D36">
        <v>-1.3</v>
      </c>
      <c r="E36">
        <v>-28.6</v>
      </c>
      <c r="F36">
        <v>-28.3</v>
      </c>
      <c r="G36">
        <v>-6.4</v>
      </c>
      <c r="H36">
        <v>-6.7</v>
      </c>
    </row>
    <row r="37" spans="1:8">
      <c r="A37" s="316">
        <v>40026</v>
      </c>
      <c r="B37">
        <v>-16.5</v>
      </c>
      <c r="C37" t="e">
        <v>#N/A</v>
      </c>
      <c r="D37">
        <v>-4.5999999999999996</v>
      </c>
      <c r="E37">
        <v>-26</v>
      </c>
      <c r="F37">
        <v>-23.3</v>
      </c>
      <c r="G37">
        <v>-6.1</v>
      </c>
      <c r="H37">
        <v>-3.5</v>
      </c>
    </row>
    <row r="38" spans="1:8">
      <c r="A38" s="316">
        <v>40057</v>
      </c>
      <c r="B38">
        <v>-14.2</v>
      </c>
      <c r="C38" t="e">
        <v>#N/A</v>
      </c>
      <c r="D38">
        <v>-4.2</v>
      </c>
      <c r="E38">
        <v>-14.9</v>
      </c>
      <c r="F38">
        <v>-15.1</v>
      </c>
      <c r="G38">
        <v>-5.0999999999999996</v>
      </c>
      <c r="H38">
        <v>-5.3</v>
      </c>
    </row>
    <row r="39" spans="1:8">
      <c r="A39" s="316">
        <v>40087</v>
      </c>
      <c r="B39">
        <v>-11.6</v>
      </c>
      <c r="C39" t="e">
        <v>#N/A</v>
      </c>
      <c r="D39">
        <v>-1.1000000000000001</v>
      </c>
      <c r="E39">
        <v>-16.100000000000001</v>
      </c>
      <c r="F39">
        <v>-23.8</v>
      </c>
      <c r="G39">
        <v>-6.1</v>
      </c>
      <c r="H39">
        <v>-5.7</v>
      </c>
    </row>
    <row r="40" spans="1:8">
      <c r="A40" s="316">
        <v>40118</v>
      </c>
      <c r="B40">
        <v>-8.9</v>
      </c>
      <c r="C40" t="e">
        <v>#N/A</v>
      </c>
      <c r="D40">
        <v>-1.4</v>
      </c>
      <c r="E40">
        <v>-10.8</v>
      </c>
      <c r="F40">
        <v>-16.399999999999999</v>
      </c>
      <c r="G40">
        <v>-9.4</v>
      </c>
      <c r="H40">
        <v>-5.9</v>
      </c>
    </row>
    <row r="41" spans="1:8">
      <c r="A41" s="316">
        <v>40148</v>
      </c>
      <c r="B41">
        <v>-9.1</v>
      </c>
      <c r="C41" t="e">
        <v>#N/A</v>
      </c>
      <c r="D41">
        <v>-0.9</v>
      </c>
      <c r="E41">
        <v>-6.1</v>
      </c>
      <c r="F41">
        <v>-17.100000000000001</v>
      </c>
      <c r="G41">
        <v>-5.3</v>
      </c>
      <c r="H41">
        <v>-0.8</v>
      </c>
    </row>
    <row r="42" spans="1:8">
      <c r="A42" s="316">
        <v>40179</v>
      </c>
      <c r="B42">
        <v>-7.6</v>
      </c>
      <c r="C42" t="e">
        <v>#N/A</v>
      </c>
      <c r="D42">
        <v>-4.8</v>
      </c>
      <c r="E42">
        <v>-5.2</v>
      </c>
      <c r="F42">
        <v>-11.8</v>
      </c>
      <c r="G42">
        <v>-8.4</v>
      </c>
      <c r="H42">
        <v>-2.8</v>
      </c>
    </row>
    <row r="43" spans="1:8">
      <c r="A43" s="316">
        <v>40210</v>
      </c>
      <c r="B43">
        <v>-6.7</v>
      </c>
      <c r="C43" t="e">
        <v>#N/A</v>
      </c>
      <c r="D43">
        <v>-4</v>
      </c>
      <c r="E43">
        <v>-5.0999999999999996</v>
      </c>
      <c r="F43">
        <v>-6.5</v>
      </c>
      <c r="G43">
        <v>-5.8</v>
      </c>
      <c r="H43">
        <v>-3.3</v>
      </c>
    </row>
    <row r="44" spans="1:8">
      <c r="A44" s="316">
        <v>40238</v>
      </c>
      <c r="B44">
        <v>-5.9</v>
      </c>
      <c r="C44" t="e">
        <v>#N/A</v>
      </c>
      <c r="D44">
        <v>-5.3</v>
      </c>
      <c r="E44">
        <v>2.2999999999999998</v>
      </c>
      <c r="F44">
        <v>-6.5</v>
      </c>
      <c r="G44">
        <v>-3</v>
      </c>
      <c r="H44">
        <v>1.6</v>
      </c>
    </row>
    <row r="45" spans="1:8">
      <c r="A45" s="316">
        <v>40269</v>
      </c>
      <c r="B45">
        <v>-5.5</v>
      </c>
      <c r="C45" t="e">
        <v>#N/A</v>
      </c>
      <c r="D45">
        <v>-3</v>
      </c>
      <c r="E45">
        <v>-12.5</v>
      </c>
      <c r="F45">
        <v>2</v>
      </c>
      <c r="G45">
        <v>-6.1</v>
      </c>
      <c r="H45">
        <v>3.6</v>
      </c>
    </row>
    <row r="46" spans="1:8">
      <c r="A46" s="316">
        <v>40299</v>
      </c>
      <c r="B46">
        <v>-1.1000000000000001</v>
      </c>
      <c r="C46" t="e">
        <v>#N/A</v>
      </c>
      <c r="D46">
        <v>-1.5</v>
      </c>
      <c r="E46">
        <v>4.3</v>
      </c>
      <c r="F46">
        <v>5.4</v>
      </c>
      <c r="G46">
        <v>-11</v>
      </c>
      <c r="H46">
        <v>3.3</v>
      </c>
    </row>
    <row r="47" spans="1:8">
      <c r="A47" s="316">
        <v>40330</v>
      </c>
      <c r="B47">
        <v>-0.2</v>
      </c>
      <c r="C47" t="e">
        <v>#N/A</v>
      </c>
      <c r="D47">
        <v>-2.1</v>
      </c>
      <c r="E47">
        <v>12.1</v>
      </c>
      <c r="F47">
        <v>3.2</v>
      </c>
      <c r="G47">
        <v>-5.8</v>
      </c>
      <c r="H47">
        <v>0.5</v>
      </c>
    </row>
    <row r="48" spans="1:8">
      <c r="A48" s="316">
        <v>40360</v>
      </c>
      <c r="B48">
        <v>-2.8</v>
      </c>
      <c r="C48" t="e">
        <v>#N/A</v>
      </c>
      <c r="D48">
        <v>3.6</v>
      </c>
      <c r="E48">
        <v>2.5</v>
      </c>
      <c r="F48">
        <v>3.2</v>
      </c>
      <c r="G48">
        <v>-6.7</v>
      </c>
      <c r="H48">
        <v>3.1</v>
      </c>
    </row>
    <row r="49" spans="1:8">
      <c r="A49" s="316">
        <v>40391</v>
      </c>
      <c r="B49">
        <v>-7.5</v>
      </c>
      <c r="C49" t="e">
        <v>#N/A</v>
      </c>
      <c r="D49">
        <v>-2.8</v>
      </c>
      <c r="E49">
        <v>6.5</v>
      </c>
      <c r="F49">
        <v>6.8</v>
      </c>
      <c r="G49">
        <v>-7.2</v>
      </c>
      <c r="H49">
        <v>7.6</v>
      </c>
    </row>
    <row r="50" spans="1:8">
      <c r="A50" s="316">
        <v>40422</v>
      </c>
      <c r="B50">
        <v>4.8</v>
      </c>
      <c r="C50" t="e">
        <v>#N/A</v>
      </c>
      <c r="D50">
        <v>-6.3</v>
      </c>
      <c r="E50">
        <v>3.7</v>
      </c>
      <c r="F50">
        <v>0.1</v>
      </c>
      <c r="G50">
        <v>-5.3</v>
      </c>
      <c r="H50">
        <v>8.1999999999999904</v>
      </c>
    </row>
    <row r="51" spans="1:8">
      <c r="A51" s="316">
        <v>40452</v>
      </c>
      <c r="B51">
        <v>8.5</v>
      </c>
      <c r="C51" t="e">
        <v>#N/A</v>
      </c>
      <c r="D51">
        <v>-6.6</v>
      </c>
      <c r="E51">
        <v>-1.8</v>
      </c>
      <c r="F51">
        <v>4.2</v>
      </c>
      <c r="G51">
        <v>-4.2</v>
      </c>
      <c r="H51">
        <v>9.6</v>
      </c>
    </row>
    <row r="52" spans="1:8">
      <c r="A52" s="316">
        <v>40483</v>
      </c>
      <c r="B52">
        <v>12.4</v>
      </c>
      <c r="C52" t="e">
        <v>#N/A</v>
      </c>
      <c r="D52">
        <v>-2.2000000000000002</v>
      </c>
      <c r="E52">
        <v>-4</v>
      </c>
      <c r="F52">
        <v>4.0999999999999996</v>
      </c>
      <c r="G52">
        <v>-1.2</v>
      </c>
      <c r="H52">
        <v>11.8</v>
      </c>
    </row>
    <row r="53" spans="1:8">
      <c r="A53" s="316">
        <v>40513</v>
      </c>
      <c r="B53">
        <v>13.2</v>
      </c>
      <c r="C53" t="e">
        <v>#N/A</v>
      </c>
      <c r="D53">
        <v>-1.1000000000000001</v>
      </c>
      <c r="E53">
        <v>-5</v>
      </c>
      <c r="F53">
        <v>5.3</v>
      </c>
      <c r="G53">
        <v>-6</v>
      </c>
      <c r="H53">
        <v>12</v>
      </c>
    </row>
    <row r="54" spans="1:8">
      <c r="A54" s="316">
        <v>40544</v>
      </c>
      <c r="B54">
        <v>11.1</v>
      </c>
      <c r="C54" t="e">
        <v>#N/A</v>
      </c>
      <c r="D54">
        <v>1.7</v>
      </c>
      <c r="E54">
        <v>-0.1</v>
      </c>
      <c r="F54">
        <v>-0.8</v>
      </c>
      <c r="G54">
        <v>-6</v>
      </c>
      <c r="H54">
        <v>12.7</v>
      </c>
    </row>
    <row r="55" spans="1:8">
      <c r="A55" s="316">
        <v>40575</v>
      </c>
      <c r="B55">
        <v>14.1</v>
      </c>
      <c r="C55" t="e">
        <v>#N/A</v>
      </c>
      <c r="D55">
        <v>-2.8</v>
      </c>
      <c r="E55">
        <v>13</v>
      </c>
      <c r="F55">
        <v>6</v>
      </c>
      <c r="G55">
        <v>-0.9</v>
      </c>
      <c r="H55">
        <v>12.1</v>
      </c>
    </row>
    <row r="56" spans="1:8">
      <c r="A56" s="316">
        <v>40603</v>
      </c>
      <c r="B56">
        <v>12.4</v>
      </c>
      <c r="C56" t="e">
        <v>#N/A</v>
      </c>
      <c r="D56">
        <v>-0.9</v>
      </c>
      <c r="E56">
        <v>20.5</v>
      </c>
      <c r="F56">
        <v>1.4</v>
      </c>
      <c r="G56">
        <v>-3.9</v>
      </c>
      <c r="H56">
        <v>13.2</v>
      </c>
    </row>
    <row r="57" spans="1:8">
      <c r="A57" s="316">
        <v>40634</v>
      </c>
      <c r="B57">
        <v>11.7</v>
      </c>
      <c r="C57" t="e">
        <v>#N/A</v>
      </c>
      <c r="D57">
        <v>-2.4</v>
      </c>
      <c r="E57">
        <v>-12.1</v>
      </c>
      <c r="F57">
        <v>10.6</v>
      </c>
      <c r="G57">
        <v>-8.5</v>
      </c>
      <c r="H57">
        <v>14.8</v>
      </c>
    </row>
    <row r="58" spans="1:8">
      <c r="A58" s="316">
        <v>40664</v>
      </c>
      <c r="B58">
        <v>13.8</v>
      </c>
      <c r="C58" t="e">
        <v>#N/A</v>
      </c>
      <c r="D58">
        <v>-4.3</v>
      </c>
      <c r="E58">
        <v>4.2</v>
      </c>
      <c r="F58">
        <v>-1.9</v>
      </c>
      <c r="G58">
        <v>-2.5</v>
      </c>
      <c r="H58">
        <v>12.5</v>
      </c>
    </row>
    <row r="59" spans="1:8">
      <c r="A59" s="316">
        <v>40695</v>
      </c>
      <c r="B59">
        <v>9.3000000000000007</v>
      </c>
      <c r="C59" t="e">
        <v>#N/A</v>
      </c>
      <c r="D59">
        <v>-7.3</v>
      </c>
      <c r="E59">
        <v>10.3</v>
      </c>
      <c r="F59">
        <v>-1.8</v>
      </c>
      <c r="G59">
        <v>-2.1</v>
      </c>
      <c r="H59">
        <v>12.1</v>
      </c>
    </row>
    <row r="60" spans="1:8">
      <c r="A60" s="316">
        <v>40725</v>
      </c>
      <c r="B60">
        <v>11</v>
      </c>
      <c r="C60" t="e">
        <v>#N/A</v>
      </c>
      <c r="D60">
        <v>-3.9</v>
      </c>
      <c r="E60">
        <v>2.4</v>
      </c>
      <c r="F60">
        <v>-1.2</v>
      </c>
      <c r="G60">
        <v>-3.3</v>
      </c>
      <c r="H60">
        <v>11.6</v>
      </c>
    </row>
    <row r="61" spans="1:8">
      <c r="A61" s="316">
        <v>40756</v>
      </c>
      <c r="B61">
        <v>9.6</v>
      </c>
      <c r="C61" t="e">
        <v>#N/A</v>
      </c>
      <c r="D61">
        <v>-5</v>
      </c>
      <c r="E61">
        <v>-1.9</v>
      </c>
      <c r="F61">
        <v>-1.4</v>
      </c>
      <c r="G61">
        <v>-2.6</v>
      </c>
      <c r="H61">
        <v>7.6</v>
      </c>
    </row>
    <row r="62" spans="1:8">
      <c r="A62" s="316">
        <v>40787</v>
      </c>
      <c r="B62">
        <v>12</v>
      </c>
      <c r="C62" t="e">
        <v>#N/A</v>
      </c>
      <c r="D62">
        <v>-10.6</v>
      </c>
      <c r="E62">
        <v>9.1999999999999904</v>
      </c>
      <c r="F62">
        <v>-3.1</v>
      </c>
      <c r="G62">
        <v>-3</v>
      </c>
      <c r="H62">
        <v>8.6999999999999904</v>
      </c>
    </row>
    <row r="63" spans="1:8">
      <c r="A63" s="316">
        <v>40817</v>
      </c>
      <c r="B63">
        <v>9.5</v>
      </c>
      <c r="C63" t="e">
        <v>#N/A</v>
      </c>
      <c r="D63">
        <v>-6.8</v>
      </c>
      <c r="E63">
        <v>-7.6</v>
      </c>
      <c r="F63">
        <v>-2</v>
      </c>
      <c r="G63">
        <v>-11</v>
      </c>
      <c r="H63">
        <v>9.5</v>
      </c>
    </row>
    <row r="64" spans="1:8">
      <c r="A64" s="316">
        <v>40848</v>
      </c>
      <c r="B64">
        <v>4.5999999999999996</v>
      </c>
      <c r="C64" t="e">
        <v>#N/A</v>
      </c>
      <c r="D64">
        <v>-6</v>
      </c>
      <c r="E64">
        <v>-18.7</v>
      </c>
      <c r="F64">
        <v>-6.3</v>
      </c>
      <c r="G64">
        <v>-6.8</v>
      </c>
      <c r="H64">
        <v>9.9</v>
      </c>
    </row>
    <row r="65" spans="1:8">
      <c r="A65" s="316">
        <v>40878</v>
      </c>
      <c r="B65">
        <v>1.8</v>
      </c>
      <c r="C65" t="e">
        <v>#N/A</v>
      </c>
      <c r="D65">
        <v>-9.6999999999999904</v>
      </c>
      <c r="E65">
        <v>6.7</v>
      </c>
      <c r="F65">
        <v>-6</v>
      </c>
      <c r="G65">
        <v>-6.6</v>
      </c>
      <c r="H65">
        <v>9.9</v>
      </c>
    </row>
    <row r="66" spans="1:8">
      <c r="A66" s="316">
        <v>40909</v>
      </c>
      <c r="B66">
        <v>-2.1</v>
      </c>
      <c r="C66" t="e">
        <v>#N/A</v>
      </c>
      <c r="D66">
        <v>-9.8000000000000007</v>
      </c>
      <c r="E66">
        <v>16.100000000000001</v>
      </c>
      <c r="F66">
        <v>-6.8</v>
      </c>
      <c r="G66">
        <v>-4.7</v>
      </c>
      <c r="H66">
        <v>11.5</v>
      </c>
    </row>
    <row r="67" spans="1:8">
      <c r="A67" s="316">
        <v>40940</v>
      </c>
      <c r="B67">
        <v>-3.9</v>
      </c>
      <c r="C67" t="e">
        <v>#N/A</v>
      </c>
      <c r="D67">
        <v>-7.9</v>
      </c>
      <c r="E67">
        <v>0.5</v>
      </c>
      <c r="F67">
        <v>-9.4</v>
      </c>
      <c r="G67">
        <v>1.7</v>
      </c>
      <c r="H67">
        <v>10.9</v>
      </c>
    </row>
    <row r="68" spans="1:8">
      <c r="A68" s="316">
        <v>40969</v>
      </c>
      <c r="B68">
        <v>-2.1</v>
      </c>
      <c r="C68" t="e">
        <v>#N/A</v>
      </c>
      <c r="D68">
        <v>-5.2</v>
      </c>
      <c r="E68">
        <v>2.5</v>
      </c>
      <c r="F68">
        <v>-6.4</v>
      </c>
      <c r="G68">
        <v>-3.3</v>
      </c>
      <c r="H68">
        <v>11</v>
      </c>
    </row>
    <row r="69" spans="1:8">
      <c r="A69" s="316">
        <v>41000</v>
      </c>
      <c r="B69">
        <v>-1.8</v>
      </c>
      <c r="C69" t="e">
        <v>#N/A</v>
      </c>
      <c r="D69">
        <v>-5.9</v>
      </c>
      <c r="E69">
        <v>28.2</v>
      </c>
      <c r="F69">
        <v>-9.1</v>
      </c>
      <c r="G69">
        <v>-1.7</v>
      </c>
      <c r="H69">
        <v>8</v>
      </c>
    </row>
    <row r="70" spans="1:8">
      <c r="A70" s="316">
        <v>41030</v>
      </c>
      <c r="B70">
        <v>-9.9</v>
      </c>
      <c r="C70" t="e">
        <v>#N/A</v>
      </c>
      <c r="D70">
        <v>-8.8000000000000007</v>
      </c>
      <c r="E70">
        <v>1.5</v>
      </c>
      <c r="F70">
        <v>-11.6</v>
      </c>
      <c r="G70">
        <v>-10.3</v>
      </c>
      <c r="H70">
        <v>11.5</v>
      </c>
    </row>
    <row r="71" spans="1:8">
      <c r="A71" s="316">
        <v>41061</v>
      </c>
      <c r="B71">
        <v>-10.6</v>
      </c>
      <c r="C71" t="e">
        <v>#N/A</v>
      </c>
      <c r="D71">
        <v>-10.199999999999999</v>
      </c>
      <c r="E71">
        <v>-0.8</v>
      </c>
      <c r="F71">
        <v>-13.8</v>
      </c>
      <c r="G71">
        <v>-4.5999999999999996</v>
      </c>
      <c r="H71">
        <v>6.9</v>
      </c>
    </row>
    <row r="72" spans="1:8">
      <c r="A72" s="316">
        <v>41091</v>
      </c>
      <c r="B72">
        <v>-6.3</v>
      </c>
      <c r="C72" t="e">
        <v>#N/A</v>
      </c>
      <c r="D72">
        <v>-8.6999999999999904</v>
      </c>
      <c r="E72">
        <v>-7.6</v>
      </c>
      <c r="F72">
        <v>-16.899999999999999</v>
      </c>
      <c r="G72">
        <v>-3.7</v>
      </c>
      <c r="H72">
        <v>5.7</v>
      </c>
    </row>
    <row r="73" spans="1:8">
      <c r="A73" s="316">
        <v>41122</v>
      </c>
      <c r="B73">
        <v>-7.5</v>
      </c>
      <c r="C73" t="e">
        <v>#N/A</v>
      </c>
      <c r="D73">
        <v>-10.6</v>
      </c>
      <c r="E73">
        <v>-5.4</v>
      </c>
      <c r="F73">
        <v>-19.600000000000001</v>
      </c>
      <c r="G73">
        <v>-0.6</v>
      </c>
      <c r="H73">
        <v>5.0999999999999996</v>
      </c>
    </row>
    <row r="74" spans="1:8">
      <c r="A74" s="316">
        <v>41153</v>
      </c>
      <c r="B74">
        <v>-8.3000000000000007</v>
      </c>
      <c r="C74" t="e">
        <v>#N/A</v>
      </c>
      <c r="D74">
        <v>-7.1</v>
      </c>
      <c r="E74">
        <v>-6.8</v>
      </c>
      <c r="F74">
        <v>-21</v>
      </c>
      <c r="G74">
        <v>-12.6</v>
      </c>
      <c r="H74">
        <v>6.9</v>
      </c>
    </row>
    <row r="75" spans="1:8">
      <c r="A75" s="316">
        <v>41183</v>
      </c>
      <c r="B75">
        <v>-9.3000000000000007</v>
      </c>
      <c r="C75" t="e">
        <v>#N/A</v>
      </c>
      <c r="D75">
        <v>-8.4</v>
      </c>
      <c r="E75">
        <v>11.5</v>
      </c>
      <c r="F75">
        <v>-15.3</v>
      </c>
      <c r="G75">
        <v>-11.4</v>
      </c>
      <c r="H75">
        <v>4.4000000000000004</v>
      </c>
    </row>
    <row r="76" spans="1:8">
      <c r="A76" s="316">
        <v>41214</v>
      </c>
      <c r="B76">
        <v>-9.6</v>
      </c>
      <c r="C76" t="e">
        <v>#N/A</v>
      </c>
      <c r="D76">
        <v>-9.8000000000000007</v>
      </c>
      <c r="E76">
        <v>12.6</v>
      </c>
      <c r="F76">
        <v>-15.4</v>
      </c>
      <c r="G76">
        <v>-10.199999999999999</v>
      </c>
      <c r="H76">
        <v>7.5</v>
      </c>
    </row>
    <row r="77" spans="1:8">
      <c r="A77" s="316">
        <v>41244</v>
      </c>
      <c r="B77">
        <v>-10.7</v>
      </c>
      <c r="C77" t="e">
        <v>#N/A</v>
      </c>
      <c r="D77">
        <v>-12.7</v>
      </c>
      <c r="E77">
        <v>3.8</v>
      </c>
      <c r="F77">
        <v>-18.899999999999999</v>
      </c>
      <c r="G77">
        <v>-9.8000000000000007</v>
      </c>
      <c r="H77">
        <v>10</v>
      </c>
    </row>
    <row r="78" spans="1:8">
      <c r="A78" s="316">
        <v>41275</v>
      </c>
      <c r="B78">
        <v>-10.8</v>
      </c>
      <c r="C78" t="e">
        <v>#N/A</v>
      </c>
      <c r="D78">
        <v>-12.9</v>
      </c>
      <c r="E78">
        <v>15</v>
      </c>
      <c r="F78">
        <v>-18.600000000000001</v>
      </c>
      <c r="G78">
        <v>-10.7</v>
      </c>
      <c r="H78">
        <v>8.4</v>
      </c>
    </row>
    <row r="79" spans="1:8">
      <c r="A79" s="316">
        <v>41306</v>
      </c>
      <c r="B79">
        <v>-12.5</v>
      </c>
      <c r="C79" t="e">
        <v>#N/A</v>
      </c>
      <c r="D79">
        <v>-10.199999999999999</v>
      </c>
      <c r="E79">
        <v>16</v>
      </c>
      <c r="F79">
        <v>-19.600000000000001</v>
      </c>
      <c r="G79">
        <v>-8.1</v>
      </c>
      <c r="H79">
        <v>9.4</v>
      </c>
    </row>
    <row r="80" spans="1:8">
      <c r="A80" s="316">
        <v>41334</v>
      </c>
      <c r="B80">
        <v>-13.8</v>
      </c>
      <c r="C80" t="e">
        <v>#N/A</v>
      </c>
      <c r="D80">
        <v>-7</v>
      </c>
      <c r="E80">
        <v>9.8000000000000007</v>
      </c>
      <c r="F80">
        <v>-15.6</v>
      </c>
      <c r="G80">
        <v>-7.6</v>
      </c>
      <c r="H80">
        <v>8.1</v>
      </c>
    </row>
    <row r="81" spans="1:8">
      <c r="A81" s="316">
        <v>41365</v>
      </c>
      <c r="B81">
        <v>-17</v>
      </c>
      <c r="C81" t="e">
        <v>#N/A</v>
      </c>
      <c r="D81">
        <v>-10.4</v>
      </c>
      <c r="E81">
        <v>11.6</v>
      </c>
      <c r="F81">
        <v>-16.600000000000001</v>
      </c>
      <c r="G81">
        <v>-1</v>
      </c>
      <c r="H81">
        <v>6.4</v>
      </c>
    </row>
    <row r="82" spans="1:8">
      <c r="A82" s="316">
        <v>41395</v>
      </c>
      <c r="B82">
        <v>-13.1</v>
      </c>
      <c r="C82" t="e">
        <v>#N/A</v>
      </c>
      <c r="D82">
        <v>-8.6999999999999904</v>
      </c>
      <c r="E82">
        <v>6.6</v>
      </c>
      <c r="F82">
        <v>-16.899999999999999</v>
      </c>
      <c r="G82">
        <v>-1.6</v>
      </c>
      <c r="H82">
        <v>7</v>
      </c>
    </row>
    <row r="83" spans="1:8">
      <c r="A83" s="316">
        <v>41426</v>
      </c>
      <c r="B83">
        <v>-10.1</v>
      </c>
      <c r="C83" t="e">
        <v>#N/A</v>
      </c>
      <c r="D83">
        <v>-15.3</v>
      </c>
      <c r="E83">
        <v>10.5</v>
      </c>
      <c r="F83">
        <v>-16.7</v>
      </c>
      <c r="G83">
        <v>-0.5</v>
      </c>
      <c r="H83">
        <v>6.4</v>
      </c>
    </row>
    <row r="84" spans="1:8">
      <c r="A84" s="316">
        <v>41456</v>
      </c>
      <c r="B84">
        <v>-10.199999999999999</v>
      </c>
      <c r="C84" t="e">
        <v>#N/A</v>
      </c>
      <c r="D84">
        <v>-19.3</v>
      </c>
      <c r="E84">
        <v>11.4</v>
      </c>
      <c r="F84">
        <v>-14.2</v>
      </c>
      <c r="G84">
        <v>-4.9000000000000004</v>
      </c>
      <c r="H84">
        <v>6</v>
      </c>
    </row>
    <row r="85" spans="1:8">
      <c r="A85" s="316">
        <v>41487</v>
      </c>
      <c r="B85">
        <v>-5.2</v>
      </c>
      <c r="C85" t="e">
        <v>#N/A</v>
      </c>
      <c r="D85">
        <v>-18.7</v>
      </c>
      <c r="E85">
        <v>11.9</v>
      </c>
      <c r="F85">
        <v>-14.4</v>
      </c>
      <c r="G85">
        <v>-6</v>
      </c>
      <c r="H85">
        <v>7.8</v>
      </c>
    </row>
    <row r="86" spans="1:8">
      <c r="A86" s="316">
        <v>41518</v>
      </c>
      <c r="B86">
        <v>-4.0999999999999996</v>
      </c>
      <c r="C86" t="e">
        <v>#N/A</v>
      </c>
      <c r="D86">
        <v>-15.2</v>
      </c>
      <c r="E86">
        <v>11.6</v>
      </c>
      <c r="F86">
        <v>-16.399999999999999</v>
      </c>
      <c r="G86">
        <v>-0.7</v>
      </c>
      <c r="H86">
        <v>8.1</v>
      </c>
    </row>
    <row r="87" spans="1:8">
      <c r="A87" s="316">
        <v>41548</v>
      </c>
      <c r="B87">
        <v>-3.9</v>
      </c>
      <c r="C87" t="e">
        <v>#N/A</v>
      </c>
      <c r="D87">
        <v>-8.8000000000000007</v>
      </c>
      <c r="E87">
        <v>15.2</v>
      </c>
      <c r="F87">
        <v>-16.100000000000001</v>
      </c>
      <c r="G87">
        <v>-4</v>
      </c>
      <c r="H87">
        <v>8</v>
      </c>
    </row>
    <row r="88" spans="1:8">
      <c r="A88" s="316">
        <v>41579</v>
      </c>
      <c r="B88">
        <v>-4</v>
      </c>
      <c r="C88" t="e">
        <v>#N/A</v>
      </c>
      <c r="D88">
        <v>-11</v>
      </c>
      <c r="E88">
        <v>21.3</v>
      </c>
      <c r="F88">
        <v>-16.7</v>
      </c>
      <c r="G88">
        <v>-5.5</v>
      </c>
      <c r="H88">
        <v>9.3000000000000007</v>
      </c>
    </row>
    <row r="89" spans="1:8">
      <c r="A89" s="316">
        <v>41609</v>
      </c>
      <c r="B89">
        <v>-4.2</v>
      </c>
      <c r="C89" t="e">
        <v>#N/A</v>
      </c>
      <c r="D89">
        <v>-10.7</v>
      </c>
      <c r="E89">
        <v>38.6</v>
      </c>
      <c r="F89">
        <v>-12.8</v>
      </c>
      <c r="G89">
        <v>-1.7</v>
      </c>
      <c r="H89">
        <v>8.9</v>
      </c>
    </row>
    <row r="90" spans="1:8">
      <c r="A90" s="316">
        <v>41640</v>
      </c>
      <c r="B90">
        <v>-3.4</v>
      </c>
      <c r="C90" t="e">
        <v>#N/A</v>
      </c>
      <c r="D90">
        <v>-15.9</v>
      </c>
      <c r="E90">
        <v>28.1</v>
      </c>
      <c r="F90">
        <v>-12.3</v>
      </c>
      <c r="G90">
        <v>6.1</v>
      </c>
      <c r="H90">
        <v>7.6</v>
      </c>
    </row>
    <row r="91" spans="1:8">
      <c r="A91" s="316">
        <v>41671</v>
      </c>
      <c r="B91">
        <v>-3.9</v>
      </c>
      <c r="C91" t="e">
        <v>#N/A</v>
      </c>
      <c r="D91">
        <v>-12.4</v>
      </c>
      <c r="E91">
        <v>28.7</v>
      </c>
      <c r="F91">
        <v>-8.3000000000000007</v>
      </c>
      <c r="G91">
        <v>-0.2</v>
      </c>
      <c r="H91">
        <v>11.9</v>
      </c>
    </row>
    <row r="92" spans="1:8">
      <c r="A92" s="316">
        <v>41699</v>
      </c>
      <c r="B92">
        <v>-2</v>
      </c>
      <c r="C92" t="e">
        <v>#N/A</v>
      </c>
      <c r="D92">
        <v>-9.6999999999999904</v>
      </c>
      <c r="E92">
        <v>22.4</v>
      </c>
      <c r="F92">
        <v>-5.7</v>
      </c>
      <c r="G92">
        <v>-0.4</v>
      </c>
      <c r="H92">
        <v>10.3</v>
      </c>
    </row>
    <row r="93" spans="1:8">
      <c r="A93" s="316">
        <v>41730</v>
      </c>
      <c r="B93">
        <v>-2.4</v>
      </c>
      <c r="C93" t="e">
        <v>#N/A</v>
      </c>
      <c r="D93">
        <v>-10.5</v>
      </c>
      <c r="E93">
        <v>37.700000000000003</v>
      </c>
      <c r="F93">
        <v>-6</v>
      </c>
      <c r="G93">
        <v>5</v>
      </c>
      <c r="H93">
        <v>11.7</v>
      </c>
    </row>
    <row r="94" spans="1:8">
      <c r="A94" s="316">
        <v>41760</v>
      </c>
      <c r="B94">
        <v>-2.4</v>
      </c>
      <c r="C94" t="e">
        <v>#N/A</v>
      </c>
      <c r="D94">
        <v>-15</v>
      </c>
      <c r="E94">
        <v>27.8</v>
      </c>
      <c r="F94">
        <v>-4.7</v>
      </c>
      <c r="G94">
        <v>4.9000000000000004</v>
      </c>
      <c r="H94">
        <v>8.9</v>
      </c>
    </row>
    <row r="95" spans="1:8">
      <c r="A95" s="316">
        <v>41791</v>
      </c>
      <c r="B95">
        <v>-2.7</v>
      </c>
      <c r="C95" t="e">
        <v>#N/A</v>
      </c>
      <c r="D95">
        <v>-9.4</v>
      </c>
      <c r="E95">
        <v>20.9</v>
      </c>
      <c r="F95">
        <v>-3.3</v>
      </c>
      <c r="G95">
        <v>7.7</v>
      </c>
      <c r="H95">
        <v>9.1</v>
      </c>
    </row>
    <row r="96" spans="1:8">
      <c r="A96" s="316">
        <v>41821</v>
      </c>
      <c r="B96">
        <v>-3</v>
      </c>
      <c r="C96" t="e">
        <v>#N/A</v>
      </c>
      <c r="D96">
        <v>-16.8</v>
      </c>
      <c r="E96">
        <v>40.5</v>
      </c>
      <c r="F96">
        <v>-4.3</v>
      </c>
      <c r="G96">
        <v>0.5</v>
      </c>
      <c r="H96">
        <v>8.8000000000000007</v>
      </c>
    </row>
    <row r="97" spans="1:8">
      <c r="A97" s="316">
        <v>41852</v>
      </c>
      <c r="B97">
        <v>-1.6</v>
      </c>
      <c r="C97" t="e">
        <v>#N/A</v>
      </c>
      <c r="D97">
        <v>-19.8</v>
      </c>
      <c r="E97">
        <v>36.700000000000003</v>
      </c>
      <c r="F97">
        <v>-2.8</v>
      </c>
      <c r="G97">
        <v>1.2</v>
      </c>
      <c r="H97">
        <v>10.8</v>
      </c>
    </row>
    <row r="98" spans="1:8">
      <c r="A98" s="316">
        <v>41883</v>
      </c>
      <c r="B98">
        <v>-0.8</v>
      </c>
      <c r="C98" t="e">
        <v>#N/A</v>
      </c>
      <c r="D98">
        <v>-9.8000000000000007</v>
      </c>
      <c r="E98">
        <v>30.4</v>
      </c>
      <c r="F98">
        <v>-3.7</v>
      </c>
      <c r="G98">
        <v>4.7</v>
      </c>
      <c r="H98">
        <v>9.6999999999999904</v>
      </c>
    </row>
    <row r="99" spans="1:8">
      <c r="A99" s="316">
        <v>41913</v>
      </c>
      <c r="B99">
        <v>-1.4</v>
      </c>
      <c r="C99" t="e">
        <v>#N/A</v>
      </c>
      <c r="D99">
        <v>-15.7</v>
      </c>
      <c r="E99">
        <v>38.299999999999997</v>
      </c>
      <c r="F99">
        <v>-3.9</v>
      </c>
      <c r="G99">
        <v>3.3</v>
      </c>
      <c r="H99">
        <v>10.8</v>
      </c>
    </row>
    <row r="100" spans="1:8">
      <c r="A100" s="316">
        <v>41944</v>
      </c>
      <c r="B100">
        <v>-0.5</v>
      </c>
      <c r="C100" t="e">
        <v>#N/A</v>
      </c>
      <c r="D100">
        <v>-14.9</v>
      </c>
      <c r="E100">
        <v>39.5</v>
      </c>
      <c r="F100">
        <v>-4.3</v>
      </c>
      <c r="G100">
        <v>7</v>
      </c>
      <c r="H100">
        <v>5.9</v>
      </c>
    </row>
    <row r="101" spans="1:8">
      <c r="A101" s="316">
        <v>41974</v>
      </c>
      <c r="B101">
        <v>0.3</v>
      </c>
      <c r="C101" t="e">
        <v>#N/A</v>
      </c>
      <c r="D101">
        <v>-13.8</v>
      </c>
      <c r="E101">
        <v>32.4</v>
      </c>
      <c r="F101">
        <v>-2.9</v>
      </c>
      <c r="G101">
        <v>2.2000000000000002</v>
      </c>
      <c r="H101">
        <v>7.6</v>
      </c>
    </row>
    <row r="102" spans="1:8">
      <c r="A102" s="316">
        <v>42005</v>
      </c>
      <c r="B102">
        <v>-2.6</v>
      </c>
      <c r="C102" t="e">
        <v>#N/A</v>
      </c>
      <c r="D102">
        <v>-5.4</v>
      </c>
      <c r="E102">
        <v>35.799999999999997</v>
      </c>
      <c r="F102">
        <v>-1.4</v>
      </c>
      <c r="G102">
        <v>7.3</v>
      </c>
      <c r="H102">
        <v>8.8000000000000007</v>
      </c>
    </row>
    <row r="103" spans="1:8">
      <c r="A103" s="316">
        <v>42036</v>
      </c>
      <c r="B103">
        <v>-1.8</v>
      </c>
      <c r="C103" t="e">
        <v>#N/A</v>
      </c>
      <c r="D103">
        <v>-1.4</v>
      </c>
      <c r="E103">
        <v>31.4</v>
      </c>
      <c r="F103">
        <v>-1.7</v>
      </c>
      <c r="G103">
        <v>14.5</v>
      </c>
      <c r="H103">
        <v>7.6</v>
      </c>
    </row>
    <row r="104" spans="1:8">
      <c r="A104" s="316">
        <v>42064</v>
      </c>
      <c r="B104">
        <v>-1.3</v>
      </c>
      <c r="C104" t="e">
        <v>#N/A</v>
      </c>
      <c r="D104">
        <v>2.8</v>
      </c>
      <c r="E104">
        <v>27.2</v>
      </c>
      <c r="F104">
        <v>-0.5</v>
      </c>
      <c r="G104">
        <v>9.8000000000000007</v>
      </c>
      <c r="H104">
        <v>8.9</v>
      </c>
    </row>
    <row r="105" spans="1:8">
      <c r="A105" s="316">
        <v>42095</v>
      </c>
      <c r="B105">
        <v>-1.5</v>
      </c>
      <c r="C105" t="e">
        <v>#N/A</v>
      </c>
      <c r="D105">
        <v>1.8</v>
      </c>
      <c r="E105">
        <v>26.8</v>
      </c>
      <c r="F105">
        <v>-1</v>
      </c>
      <c r="G105">
        <v>10.4</v>
      </c>
      <c r="H105">
        <v>9.6999999999999904</v>
      </c>
    </row>
    <row r="106" spans="1:8">
      <c r="A106" s="316">
        <v>42125</v>
      </c>
      <c r="B106">
        <v>2.8</v>
      </c>
      <c r="C106" t="e">
        <v>#N/A</v>
      </c>
      <c r="D106">
        <v>-2.5</v>
      </c>
      <c r="E106">
        <v>30.6</v>
      </c>
      <c r="F106">
        <v>1.4</v>
      </c>
      <c r="G106">
        <v>14</v>
      </c>
      <c r="H106">
        <v>10.5</v>
      </c>
    </row>
    <row r="107" spans="1:8">
      <c r="A107" s="316">
        <v>42156</v>
      </c>
      <c r="B107">
        <v>2</v>
      </c>
      <c r="C107" t="e">
        <v>#N/A</v>
      </c>
      <c r="D107">
        <v>7.5</v>
      </c>
      <c r="E107">
        <v>15.8</v>
      </c>
      <c r="F107">
        <v>0.2</v>
      </c>
      <c r="G107">
        <v>3.7</v>
      </c>
      <c r="H107">
        <v>12.7</v>
      </c>
    </row>
    <row r="108" spans="1:8">
      <c r="A108" s="316">
        <v>42186</v>
      </c>
      <c r="B108">
        <v>2.2999999999999998</v>
      </c>
      <c r="C108" t="e">
        <v>#N/A</v>
      </c>
      <c r="D108">
        <v>4.3</v>
      </c>
      <c r="E108">
        <v>17.399999999999999</v>
      </c>
      <c r="F108">
        <v>-0.1</v>
      </c>
      <c r="G108">
        <v>9.1999999999999904</v>
      </c>
      <c r="H108">
        <v>13.1</v>
      </c>
    </row>
    <row r="109" spans="1:8">
      <c r="A109" s="316">
        <v>42217</v>
      </c>
      <c r="B109">
        <v>8</v>
      </c>
      <c r="C109" t="e">
        <v>#N/A</v>
      </c>
      <c r="D109">
        <v>6.5</v>
      </c>
      <c r="E109">
        <v>15.8</v>
      </c>
      <c r="F109">
        <v>-0.8</v>
      </c>
      <c r="G109">
        <v>6</v>
      </c>
      <c r="H109">
        <v>12</v>
      </c>
    </row>
    <row r="110" spans="1:8">
      <c r="A110" s="316">
        <v>42248</v>
      </c>
      <c r="B110">
        <v>6.5</v>
      </c>
      <c r="C110" t="e">
        <v>#N/A</v>
      </c>
      <c r="D110">
        <v>2.4</v>
      </c>
      <c r="E110">
        <v>22.2</v>
      </c>
      <c r="F110">
        <v>0.7</v>
      </c>
      <c r="G110">
        <v>10.1</v>
      </c>
      <c r="H110">
        <v>12.1</v>
      </c>
    </row>
    <row r="111" spans="1:8">
      <c r="A111" s="316">
        <v>42278</v>
      </c>
      <c r="B111">
        <v>5.9</v>
      </c>
      <c r="C111" t="e">
        <v>#N/A</v>
      </c>
      <c r="D111">
        <v>-6.8</v>
      </c>
      <c r="E111">
        <v>19.399999999999999</v>
      </c>
      <c r="F111">
        <v>4</v>
      </c>
      <c r="G111">
        <v>9.5</v>
      </c>
      <c r="H111">
        <v>14.9</v>
      </c>
    </row>
    <row r="112" spans="1:8">
      <c r="A112" s="316">
        <v>42309</v>
      </c>
      <c r="B112">
        <v>5.6</v>
      </c>
      <c r="C112" t="e">
        <v>#N/A</v>
      </c>
      <c r="D112">
        <v>-3.4</v>
      </c>
      <c r="E112">
        <v>22.6</v>
      </c>
      <c r="F112">
        <v>3.4</v>
      </c>
      <c r="G112">
        <v>12.6</v>
      </c>
      <c r="H112">
        <v>15.7</v>
      </c>
    </row>
    <row r="113" spans="1:8">
      <c r="A113" s="316">
        <v>42339</v>
      </c>
      <c r="B113">
        <v>6.3</v>
      </c>
      <c r="C113" t="e">
        <v>#N/A</v>
      </c>
      <c r="D113">
        <v>-2.8</v>
      </c>
      <c r="E113">
        <v>14.9</v>
      </c>
      <c r="F113">
        <v>1.6</v>
      </c>
      <c r="G113">
        <v>16.399999999999999</v>
      </c>
      <c r="H113">
        <v>15.1</v>
      </c>
    </row>
    <row r="114" spans="1:8">
      <c r="A114" s="316">
        <v>42370</v>
      </c>
      <c r="B114">
        <v>8.5</v>
      </c>
      <c r="C114" t="e">
        <v>#N/A</v>
      </c>
      <c r="D114">
        <v>-1.3</v>
      </c>
      <c r="E114">
        <v>20</v>
      </c>
      <c r="F114">
        <v>4</v>
      </c>
      <c r="G114">
        <v>11.3</v>
      </c>
      <c r="H114">
        <v>16.7</v>
      </c>
    </row>
    <row r="115" spans="1:8">
      <c r="A115" s="316">
        <v>42401</v>
      </c>
      <c r="B115">
        <v>8.6</v>
      </c>
      <c r="C115" t="e">
        <v>#N/A</v>
      </c>
      <c r="D115">
        <v>-3.7</v>
      </c>
      <c r="E115">
        <v>21.5</v>
      </c>
      <c r="F115">
        <v>2.5</v>
      </c>
      <c r="G115">
        <v>9</v>
      </c>
      <c r="H115">
        <v>12</v>
      </c>
    </row>
    <row r="116" spans="1:8">
      <c r="A116" s="316">
        <v>42430</v>
      </c>
      <c r="B116">
        <v>7</v>
      </c>
      <c r="C116" t="e">
        <v>#N/A</v>
      </c>
      <c r="D116">
        <v>-4</v>
      </c>
      <c r="E116">
        <v>19.8</v>
      </c>
      <c r="F116">
        <v>0.6</v>
      </c>
      <c r="G116">
        <v>11.8</v>
      </c>
      <c r="H116">
        <v>9.4</v>
      </c>
    </row>
    <row r="117" spans="1:8">
      <c r="A117" s="316">
        <v>42461</v>
      </c>
      <c r="B117">
        <v>6.9</v>
      </c>
      <c r="C117" t="e">
        <v>#N/A</v>
      </c>
      <c r="D117">
        <v>-4.2</v>
      </c>
      <c r="E117">
        <v>9.4</v>
      </c>
      <c r="F117">
        <v>3.5</v>
      </c>
      <c r="G117">
        <v>13.2</v>
      </c>
      <c r="H117">
        <v>12.6</v>
      </c>
    </row>
    <row r="118" spans="1:8">
      <c r="A118" s="316">
        <v>42491</v>
      </c>
      <c r="B118">
        <v>7.8</v>
      </c>
      <c r="C118" t="e">
        <v>#N/A</v>
      </c>
      <c r="D118">
        <v>-2</v>
      </c>
      <c r="E118">
        <v>26</v>
      </c>
      <c r="F118">
        <v>3.5</v>
      </c>
      <c r="G118">
        <v>10.4</v>
      </c>
      <c r="H118">
        <v>10.9</v>
      </c>
    </row>
    <row r="119" spans="1:8">
      <c r="A119" s="316">
        <v>42522</v>
      </c>
      <c r="B119">
        <v>5.7</v>
      </c>
      <c r="C119" t="e">
        <v>#N/A</v>
      </c>
      <c r="D119">
        <v>-7.4</v>
      </c>
      <c r="E119">
        <v>13.7</v>
      </c>
      <c r="F119">
        <v>4</v>
      </c>
      <c r="G119">
        <v>7.4</v>
      </c>
      <c r="H119">
        <v>10.8</v>
      </c>
    </row>
    <row r="120" spans="1:8">
      <c r="A120" s="316">
        <v>42552</v>
      </c>
      <c r="B120">
        <v>8.3000000000000007</v>
      </c>
      <c r="C120" t="e">
        <v>#N/A</v>
      </c>
      <c r="D120">
        <v>-3</v>
      </c>
      <c r="E120">
        <v>13.3</v>
      </c>
      <c r="F120">
        <v>3.4</v>
      </c>
      <c r="G120">
        <v>13.2</v>
      </c>
      <c r="H120">
        <v>12.9</v>
      </c>
    </row>
    <row r="121" spans="1:8">
      <c r="A121" s="316">
        <v>42583</v>
      </c>
      <c r="B121">
        <v>9.1999999999999904</v>
      </c>
      <c r="C121" t="e">
        <v>#N/A</v>
      </c>
      <c r="D121">
        <v>-1.5</v>
      </c>
      <c r="E121">
        <v>15.6</v>
      </c>
      <c r="F121">
        <v>3.3</v>
      </c>
      <c r="G121">
        <v>6.7</v>
      </c>
      <c r="H121">
        <v>13.3</v>
      </c>
    </row>
    <row r="122" spans="1:8">
      <c r="A122" s="316">
        <v>42614</v>
      </c>
      <c r="B122">
        <v>10.4</v>
      </c>
      <c r="C122" t="e">
        <v>#N/A</v>
      </c>
      <c r="D122">
        <v>-5.2</v>
      </c>
      <c r="E122">
        <v>23.9</v>
      </c>
      <c r="F122">
        <v>7.8</v>
      </c>
      <c r="G122">
        <v>8</v>
      </c>
      <c r="H122">
        <v>15.1</v>
      </c>
    </row>
    <row r="123" spans="1:8">
      <c r="A123" s="316">
        <v>42644</v>
      </c>
      <c r="B123">
        <v>8.1</v>
      </c>
      <c r="C123" t="e">
        <v>#N/A</v>
      </c>
      <c r="D123">
        <v>0.3</v>
      </c>
      <c r="E123">
        <v>19.3</v>
      </c>
      <c r="F123">
        <v>5.3</v>
      </c>
      <c r="G123">
        <v>13.7</v>
      </c>
      <c r="H123">
        <v>15.1</v>
      </c>
    </row>
    <row r="124" spans="1:8">
      <c r="A124" s="316">
        <v>42675</v>
      </c>
      <c r="B124">
        <v>10.199999999999999</v>
      </c>
      <c r="C124" t="e">
        <v>#N/A</v>
      </c>
      <c r="D124">
        <v>0</v>
      </c>
      <c r="E124">
        <v>21.8</v>
      </c>
      <c r="F124">
        <v>4.8</v>
      </c>
      <c r="G124">
        <v>14.6</v>
      </c>
      <c r="H124">
        <v>16.7</v>
      </c>
    </row>
    <row r="125" spans="1:8">
      <c r="A125" s="316">
        <v>42705</v>
      </c>
      <c r="B125">
        <v>10.3</v>
      </c>
      <c r="C125" t="e">
        <v>#N/A</v>
      </c>
      <c r="D125">
        <v>-2.5</v>
      </c>
      <c r="E125">
        <v>9.6999999999999904</v>
      </c>
      <c r="F125">
        <v>5</v>
      </c>
      <c r="G125">
        <v>15.3</v>
      </c>
      <c r="H125">
        <v>16.2</v>
      </c>
    </row>
    <row r="126" spans="1:8">
      <c r="A126" s="316">
        <v>42736</v>
      </c>
      <c r="B126">
        <v>9.9</v>
      </c>
      <c r="C126" t="e">
        <v>#N/A</v>
      </c>
      <c r="D126">
        <v>-0.2</v>
      </c>
      <c r="E126">
        <v>3.2</v>
      </c>
      <c r="F126">
        <v>8.8000000000000007</v>
      </c>
      <c r="G126">
        <v>8.3000000000000007</v>
      </c>
      <c r="H126">
        <v>15.8</v>
      </c>
    </row>
    <row r="127" spans="1:8">
      <c r="A127" s="316">
        <v>42767</v>
      </c>
      <c r="B127">
        <v>11.3</v>
      </c>
      <c r="C127" t="e">
        <v>#N/A</v>
      </c>
      <c r="D127">
        <v>0</v>
      </c>
      <c r="E127">
        <v>12.4</v>
      </c>
      <c r="F127">
        <v>6.8</v>
      </c>
      <c r="G127">
        <v>12.6</v>
      </c>
      <c r="H127">
        <v>14.1</v>
      </c>
    </row>
    <row r="128" spans="1:8">
      <c r="A128" s="316">
        <v>42795</v>
      </c>
      <c r="B128">
        <v>12.8</v>
      </c>
      <c r="C128" t="e">
        <v>#N/A</v>
      </c>
      <c r="D128">
        <v>-3.4</v>
      </c>
      <c r="E128">
        <v>14.5</v>
      </c>
      <c r="F128">
        <v>7.9</v>
      </c>
      <c r="G128">
        <v>18.899999999999999</v>
      </c>
      <c r="H128">
        <v>12.4</v>
      </c>
    </row>
    <row r="129" spans="1:8">
      <c r="A129" s="316">
        <v>42826</v>
      </c>
      <c r="B129">
        <v>12.3</v>
      </c>
      <c r="C129" t="e">
        <v>#N/A</v>
      </c>
      <c r="D129">
        <v>-3</v>
      </c>
      <c r="E129">
        <v>13.6</v>
      </c>
      <c r="F129">
        <v>6.6</v>
      </c>
      <c r="G129">
        <v>18.7</v>
      </c>
      <c r="H129">
        <v>15.1</v>
      </c>
    </row>
    <row r="130" spans="1:8">
      <c r="A130" s="316">
        <v>42856</v>
      </c>
      <c r="B130">
        <v>10.6</v>
      </c>
      <c r="C130" t="e">
        <v>#N/A</v>
      </c>
      <c r="D130">
        <v>-2.9</v>
      </c>
      <c r="E130">
        <v>13.7</v>
      </c>
      <c r="F130">
        <v>6.9</v>
      </c>
      <c r="G130">
        <v>16.100000000000001</v>
      </c>
      <c r="H130">
        <v>14.5</v>
      </c>
    </row>
    <row r="131" spans="1:8">
      <c r="A131" s="316">
        <v>42887</v>
      </c>
      <c r="B131">
        <v>6.5</v>
      </c>
      <c r="C131" t="e">
        <v>#N/A</v>
      </c>
      <c r="D131">
        <v>-0.4</v>
      </c>
      <c r="E131">
        <v>19.399999999999999</v>
      </c>
      <c r="F131">
        <v>9.5</v>
      </c>
      <c r="G131">
        <v>17.7</v>
      </c>
      <c r="H131">
        <v>16.899999999999999</v>
      </c>
    </row>
    <row r="132" spans="1:8">
      <c r="A132" s="316">
        <v>42917</v>
      </c>
      <c r="B132">
        <v>6.4</v>
      </c>
      <c r="C132" t="e">
        <v>#N/A</v>
      </c>
      <c r="D132">
        <v>3.5</v>
      </c>
      <c r="E132">
        <v>25.1</v>
      </c>
      <c r="F132">
        <v>12</v>
      </c>
      <c r="G132">
        <v>18.2</v>
      </c>
      <c r="H132">
        <v>17.2</v>
      </c>
    </row>
    <row r="133" spans="1:8">
      <c r="A133" s="316">
        <v>42948</v>
      </c>
      <c r="B133">
        <v>5.7</v>
      </c>
      <c r="C133" t="e">
        <v>#N/A</v>
      </c>
      <c r="D133">
        <v>4.8</v>
      </c>
      <c r="E133">
        <v>31.6</v>
      </c>
      <c r="F133">
        <v>9.8000000000000007</v>
      </c>
      <c r="G133">
        <v>17.2</v>
      </c>
      <c r="H133">
        <v>14.3</v>
      </c>
    </row>
    <row r="134" spans="1:8">
      <c r="A134" s="316">
        <v>42979</v>
      </c>
      <c r="B134">
        <v>7.5</v>
      </c>
      <c r="C134" t="e">
        <v>#N/A</v>
      </c>
      <c r="D134">
        <v>2.6</v>
      </c>
      <c r="E134">
        <v>14.4</v>
      </c>
      <c r="F134">
        <v>12.6</v>
      </c>
      <c r="G134">
        <v>12.4</v>
      </c>
      <c r="H134">
        <v>16.5</v>
      </c>
    </row>
    <row r="135" spans="1:8">
      <c r="A135" s="316">
        <v>43009</v>
      </c>
      <c r="B135">
        <v>6.2</v>
      </c>
      <c r="C135" t="e">
        <v>#N/A</v>
      </c>
      <c r="D135">
        <v>4.3</v>
      </c>
      <c r="E135">
        <v>22.1</v>
      </c>
      <c r="F135">
        <v>14.6</v>
      </c>
      <c r="G135">
        <v>16.600000000000001</v>
      </c>
      <c r="H135">
        <v>15.4</v>
      </c>
    </row>
    <row r="136" spans="1:8">
      <c r="A136" s="316">
        <v>43040</v>
      </c>
      <c r="B136">
        <v>5.0999999999999996</v>
      </c>
      <c r="C136" t="e">
        <v>#N/A</v>
      </c>
      <c r="D136">
        <v>1.7</v>
      </c>
      <c r="E136">
        <v>19.5</v>
      </c>
      <c r="F136">
        <v>14.1</v>
      </c>
      <c r="G136">
        <v>11.2</v>
      </c>
      <c r="H136">
        <v>14.7</v>
      </c>
    </row>
    <row r="137" spans="1:8">
      <c r="A137" s="316">
        <v>43070</v>
      </c>
      <c r="B137">
        <v>10.6</v>
      </c>
      <c r="C137" t="e">
        <v>#N/A</v>
      </c>
      <c r="D137">
        <v>4.4000000000000004</v>
      </c>
      <c r="E137">
        <v>21.2</v>
      </c>
      <c r="F137">
        <v>15.9</v>
      </c>
      <c r="G137">
        <v>14.2</v>
      </c>
      <c r="H137">
        <v>16.5</v>
      </c>
    </row>
    <row r="138" spans="1:8">
      <c r="A138" s="316">
        <v>43101</v>
      </c>
      <c r="B138">
        <v>8</v>
      </c>
      <c r="C138" t="e">
        <v>#N/A</v>
      </c>
      <c r="D138">
        <v>9.4</v>
      </c>
      <c r="E138">
        <v>17.100000000000001</v>
      </c>
      <c r="F138">
        <v>15.1</v>
      </c>
      <c r="G138">
        <v>13</v>
      </c>
      <c r="H138">
        <v>19.399999999999999</v>
      </c>
    </row>
    <row r="139" spans="1:8">
      <c r="A139" s="316">
        <v>43132</v>
      </c>
      <c r="B139">
        <v>9.4</v>
      </c>
      <c r="C139" t="e">
        <v>#N/A</v>
      </c>
      <c r="D139">
        <v>0.9</v>
      </c>
      <c r="E139">
        <v>22.9</v>
      </c>
      <c r="F139">
        <v>14.8</v>
      </c>
      <c r="G139">
        <v>11.4</v>
      </c>
      <c r="H139">
        <v>20.399999999999999</v>
      </c>
    </row>
    <row r="140" spans="1:8">
      <c r="A140" s="316">
        <v>43160</v>
      </c>
      <c r="B140">
        <v>13</v>
      </c>
      <c r="C140" t="e">
        <v>#N/A</v>
      </c>
      <c r="D140">
        <v>-0.1</v>
      </c>
      <c r="E140">
        <v>19.2</v>
      </c>
      <c r="F140">
        <v>15.9</v>
      </c>
      <c r="G140">
        <v>19.100000000000001</v>
      </c>
      <c r="H140">
        <v>19.5</v>
      </c>
    </row>
    <row r="141" spans="1:8">
      <c r="A141" s="316">
        <v>43191</v>
      </c>
      <c r="B141">
        <v>11.2</v>
      </c>
      <c r="C141" t="e">
        <v>#N/A</v>
      </c>
      <c r="D141">
        <v>6.3</v>
      </c>
      <c r="E141">
        <v>16.3</v>
      </c>
      <c r="F141">
        <v>14.6</v>
      </c>
      <c r="G141">
        <v>15.8</v>
      </c>
      <c r="H141">
        <v>16</v>
      </c>
    </row>
    <row r="142" spans="1:8">
      <c r="A142" s="316">
        <v>43221</v>
      </c>
      <c r="B142">
        <v>11.5</v>
      </c>
      <c r="C142" t="e">
        <v>#N/A</v>
      </c>
      <c r="D142">
        <v>0.5</v>
      </c>
      <c r="E142">
        <v>6.7</v>
      </c>
      <c r="F142">
        <v>15</v>
      </c>
      <c r="G142">
        <v>19</v>
      </c>
      <c r="H142">
        <v>19.600000000000001</v>
      </c>
    </row>
    <row r="143" spans="1:8">
      <c r="A143" s="316">
        <v>43252</v>
      </c>
      <c r="B143">
        <v>9.4</v>
      </c>
      <c r="C143" t="e">
        <v>#N/A</v>
      </c>
      <c r="D143">
        <v>-2.4</v>
      </c>
      <c r="E143">
        <v>11.7</v>
      </c>
      <c r="F143">
        <v>14.7</v>
      </c>
      <c r="G143">
        <v>22.4</v>
      </c>
      <c r="H143">
        <v>19.7</v>
      </c>
    </row>
    <row r="144" spans="1:8">
      <c r="A144" s="316">
        <v>43282</v>
      </c>
      <c r="B144">
        <v>7</v>
      </c>
      <c r="C144" t="e">
        <v>#N/A</v>
      </c>
      <c r="D144">
        <v>-2.5</v>
      </c>
      <c r="E144">
        <v>14.4</v>
      </c>
      <c r="F144">
        <v>16</v>
      </c>
      <c r="G144">
        <v>17.7</v>
      </c>
      <c r="H144">
        <v>19.7</v>
      </c>
    </row>
    <row r="145" spans="1:8">
      <c r="A145" s="316">
        <v>43313</v>
      </c>
      <c r="B145">
        <v>6.4</v>
      </c>
      <c r="C145" t="e">
        <v>#N/A</v>
      </c>
      <c r="D145">
        <v>1.3</v>
      </c>
      <c r="E145">
        <v>17.3</v>
      </c>
      <c r="F145">
        <v>14.6</v>
      </c>
      <c r="G145">
        <v>18.100000000000001</v>
      </c>
      <c r="H145">
        <v>23.1</v>
      </c>
    </row>
    <row r="146" spans="1:8">
      <c r="A146" s="316">
        <v>43344</v>
      </c>
      <c r="B146">
        <v>6.5</v>
      </c>
      <c r="C146" t="e">
        <v>#N/A</v>
      </c>
      <c r="D146">
        <v>-0.2</v>
      </c>
      <c r="E146">
        <v>15.9</v>
      </c>
      <c r="F146">
        <v>14.2</v>
      </c>
      <c r="G146">
        <v>15.3</v>
      </c>
      <c r="H146">
        <v>21.8</v>
      </c>
    </row>
    <row r="147" spans="1:8">
      <c r="A147" s="316">
        <v>43374</v>
      </c>
      <c r="B147">
        <v>3.8</v>
      </c>
      <c r="C147" t="e">
        <v>#N/A</v>
      </c>
      <c r="D147">
        <v>-0.8</v>
      </c>
      <c r="E147">
        <v>19.100000000000001</v>
      </c>
      <c r="F147">
        <v>15.8</v>
      </c>
      <c r="G147">
        <v>16.3</v>
      </c>
      <c r="H147">
        <v>21.4</v>
      </c>
    </row>
    <row r="148" spans="1:8">
      <c r="A148" s="316">
        <v>43405</v>
      </c>
      <c r="B148">
        <v>6.3</v>
      </c>
      <c r="C148" t="e">
        <v>#N/A</v>
      </c>
      <c r="D148">
        <v>-1.2</v>
      </c>
      <c r="E148">
        <v>20</v>
      </c>
      <c r="F148">
        <v>17.8</v>
      </c>
      <c r="G148">
        <v>19.3</v>
      </c>
      <c r="H148">
        <v>17.899999999999999</v>
      </c>
    </row>
    <row r="149" spans="1:8">
      <c r="A149" s="316">
        <v>43435</v>
      </c>
      <c r="B149">
        <v>-1.9</v>
      </c>
      <c r="C149" t="e">
        <v>#N/A</v>
      </c>
      <c r="D149">
        <v>0.5</v>
      </c>
      <c r="E149">
        <v>18.899999999999999</v>
      </c>
      <c r="F149">
        <v>14.2</v>
      </c>
      <c r="G149">
        <v>10.7</v>
      </c>
      <c r="H149">
        <v>19.2</v>
      </c>
    </row>
    <row r="150" spans="1:8">
      <c r="A150" s="316">
        <v>43466</v>
      </c>
      <c r="B150">
        <v>1.5</v>
      </c>
      <c r="C150" t="e">
        <v>#N/A</v>
      </c>
      <c r="D150">
        <v>-4.0999999999999996</v>
      </c>
      <c r="E150">
        <v>13.9</v>
      </c>
      <c r="F150">
        <v>13.5</v>
      </c>
      <c r="G150">
        <v>16.3</v>
      </c>
      <c r="H150">
        <v>17.5</v>
      </c>
    </row>
    <row r="151" spans="1:8">
      <c r="A151" s="316">
        <v>43497</v>
      </c>
      <c r="B151">
        <v>2.2999999999999998</v>
      </c>
      <c r="C151" t="e">
        <v>#N/A</v>
      </c>
      <c r="D151">
        <v>-4.0999999999999996</v>
      </c>
      <c r="E151">
        <v>1.4</v>
      </c>
      <c r="F151">
        <v>14.8</v>
      </c>
      <c r="G151">
        <v>14.4</v>
      </c>
      <c r="H151">
        <v>19.2</v>
      </c>
    </row>
    <row r="152" spans="1:8">
      <c r="A152" s="316">
        <v>43525</v>
      </c>
      <c r="B152">
        <v>3.7</v>
      </c>
      <c r="C152" t="e">
        <v>#N/A</v>
      </c>
      <c r="D152">
        <v>-8.1999999999999904</v>
      </c>
      <c r="E152">
        <v>2</v>
      </c>
      <c r="F152">
        <v>15.2</v>
      </c>
      <c r="G152">
        <v>16.2</v>
      </c>
      <c r="H152">
        <v>17.100000000000001</v>
      </c>
    </row>
    <row r="153" spans="1:8">
      <c r="A153" s="316">
        <v>43556</v>
      </c>
      <c r="B153">
        <v>4.3</v>
      </c>
      <c r="C153" t="e">
        <v>#N/A</v>
      </c>
      <c r="D153">
        <v>-5.6</v>
      </c>
      <c r="E153">
        <v>18</v>
      </c>
      <c r="F153">
        <v>15</v>
      </c>
      <c r="G153">
        <v>16.3</v>
      </c>
      <c r="H153">
        <v>17.3</v>
      </c>
    </row>
    <row r="154" spans="1:8">
      <c r="A154" s="316">
        <v>43586</v>
      </c>
      <c r="B154">
        <v>2.4</v>
      </c>
      <c r="C154" t="e">
        <v>#N/A</v>
      </c>
      <c r="D154">
        <v>0.8</v>
      </c>
      <c r="E154">
        <v>14.2</v>
      </c>
      <c r="F154">
        <v>14.2</v>
      </c>
      <c r="G154">
        <v>13.2</v>
      </c>
      <c r="H154">
        <v>14.7</v>
      </c>
    </row>
    <row r="155" spans="1:8">
      <c r="A155" s="316">
        <v>43617</v>
      </c>
      <c r="B155">
        <v>1.6</v>
      </c>
      <c r="C155" t="e">
        <v>#N/A</v>
      </c>
      <c r="D155">
        <v>0.8</v>
      </c>
      <c r="E155">
        <v>8.5</v>
      </c>
      <c r="F155">
        <v>12.4</v>
      </c>
      <c r="G155">
        <v>13.6</v>
      </c>
      <c r="H155">
        <v>15.5</v>
      </c>
    </row>
    <row r="156" spans="1:8">
      <c r="A156" s="316">
        <v>43647</v>
      </c>
      <c r="B156">
        <v>3.5</v>
      </c>
      <c r="C156" t="e">
        <v>#N/A</v>
      </c>
      <c r="D156">
        <v>0.6</v>
      </c>
      <c r="E156">
        <v>13.8</v>
      </c>
      <c r="F156">
        <v>12.3</v>
      </c>
      <c r="G156">
        <v>11.9</v>
      </c>
      <c r="H156">
        <v>14.3</v>
      </c>
    </row>
    <row r="157" spans="1:8">
      <c r="A157" s="316">
        <v>43678</v>
      </c>
      <c r="B157">
        <v>3.8</v>
      </c>
      <c r="C157" t="e">
        <v>#N/A</v>
      </c>
      <c r="D157">
        <v>-0.3</v>
      </c>
      <c r="E157">
        <v>5.0999999999999996</v>
      </c>
      <c r="F157">
        <v>12.4</v>
      </c>
      <c r="G157">
        <v>14.3</v>
      </c>
      <c r="H157">
        <v>8.4</v>
      </c>
    </row>
    <row r="158" spans="1:8">
      <c r="A158" s="316">
        <v>43709</v>
      </c>
      <c r="B158">
        <v>4.2</v>
      </c>
      <c r="C158" t="e">
        <v>#N/A</v>
      </c>
      <c r="D158">
        <v>-0.3</v>
      </c>
      <c r="E158">
        <v>11.1</v>
      </c>
      <c r="F158">
        <v>9.6999999999999904</v>
      </c>
      <c r="G158">
        <v>12.7</v>
      </c>
      <c r="H158">
        <v>11.1</v>
      </c>
    </row>
    <row r="159" spans="1:8">
      <c r="A159" s="316">
        <v>43739</v>
      </c>
      <c r="B159">
        <v>6.1</v>
      </c>
      <c r="C159" t="e">
        <v>#N/A</v>
      </c>
      <c r="D159">
        <v>3.2</v>
      </c>
      <c r="E159">
        <v>-3.4</v>
      </c>
      <c r="F159">
        <v>10.7</v>
      </c>
      <c r="G159">
        <v>14.4</v>
      </c>
      <c r="H159">
        <v>9.6</v>
      </c>
    </row>
    <row r="160" spans="1:8">
      <c r="A160" s="316">
        <v>43770</v>
      </c>
      <c r="B160">
        <v>6.3</v>
      </c>
      <c r="C160" t="e">
        <v>#N/A</v>
      </c>
      <c r="D160">
        <v>-1</v>
      </c>
      <c r="E160">
        <v>-2.7</v>
      </c>
      <c r="F160">
        <v>12.3</v>
      </c>
      <c r="G160">
        <v>10.7</v>
      </c>
      <c r="H160">
        <v>13.1</v>
      </c>
    </row>
    <row r="161" spans="1:8">
      <c r="A161" s="316">
        <v>43800</v>
      </c>
      <c r="B161">
        <v>6.6</v>
      </c>
      <c r="C161" t="e">
        <v>#N/A</v>
      </c>
      <c r="D161">
        <v>1.7</v>
      </c>
      <c r="E161">
        <v>3.4</v>
      </c>
      <c r="F161">
        <v>13.3</v>
      </c>
      <c r="G161">
        <v>13.6</v>
      </c>
      <c r="H161">
        <v>10.4</v>
      </c>
    </row>
    <row r="162" spans="1:8">
      <c r="A162" s="316">
        <v>43831</v>
      </c>
      <c r="B162">
        <v>5</v>
      </c>
      <c r="C162" t="e">
        <v>#N/A</v>
      </c>
      <c r="D162">
        <v>-1.2</v>
      </c>
      <c r="E162">
        <v>9.1</v>
      </c>
      <c r="F162">
        <v>11.8</v>
      </c>
      <c r="G162">
        <v>13.6</v>
      </c>
      <c r="H162">
        <v>12.4</v>
      </c>
    </row>
    <row r="163" spans="1:8">
      <c r="A163" s="316">
        <v>43862</v>
      </c>
      <c r="B163">
        <v>6.8</v>
      </c>
      <c r="C163" t="e">
        <v>#N/A</v>
      </c>
      <c r="D163">
        <v>1.1000000000000001</v>
      </c>
      <c r="E163">
        <v>13.2</v>
      </c>
      <c r="F163">
        <v>10.199999999999999</v>
      </c>
      <c r="G163">
        <v>9.8000000000000007</v>
      </c>
      <c r="H163">
        <v>9.5</v>
      </c>
    </row>
    <row r="164" spans="1:8">
      <c r="A164" s="316">
        <v>43891</v>
      </c>
      <c r="B164">
        <v>-4</v>
      </c>
      <c r="C164" t="e">
        <v>#N/A</v>
      </c>
      <c r="D164">
        <v>-13.4</v>
      </c>
      <c r="E164">
        <v>5.3</v>
      </c>
      <c r="F164">
        <v>4.2</v>
      </c>
      <c r="G164">
        <v>6.8</v>
      </c>
      <c r="H164">
        <v>-0.3</v>
      </c>
    </row>
    <row r="165" spans="1:8">
      <c r="A165" s="316">
        <v>43922</v>
      </c>
      <c r="B165">
        <v>-52.9</v>
      </c>
      <c r="C165" t="e">
        <v>#N/A</v>
      </c>
      <c r="D165" t="e">
        <v>#N/A</v>
      </c>
      <c r="E165">
        <v>-48.3</v>
      </c>
      <c r="F165">
        <v>-28.7</v>
      </c>
      <c r="G165">
        <v>-30.6</v>
      </c>
      <c r="H165">
        <v>-14.5</v>
      </c>
    </row>
    <row r="166" spans="1:8">
      <c r="A166" s="316">
        <v>43952</v>
      </c>
      <c r="B166">
        <v>-39.5</v>
      </c>
      <c r="C166" t="e">
        <v>#N/A</v>
      </c>
      <c r="D166">
        <v>-17.5</v>
      </c>
      <c r="E166">
        <v>-51.2</v>
      </c>
      <c r="F166">
        <v>-21.9</v>
      </c>
      <c r="G166">
        <v>-16.100000000000001</v>
      </c>
      <c r="H166">
        <v>-11</v>
      </c>
    </row>
    <row r="167" spans="1:8">
      <c r="A167" s="316">
        <v>43983</v>
      </c>
      <c r="B167">
        <v>-13.4</v>
      </c>
      <c r="C167" t="e">
        <v>#N/A</v>
      </c>
      <c r="D167">
        <v>-13.7</v>
      </c>
      <c r="E167">
        <v>-41</v>
      </c>
      <c r="F167">
        <v>-14.2</v>
      </c>
      <c r="G167">
        <v>-3.8</v>
      </c>
      <c r="H167">
        <v>-3.4</v>
      </c>
    </row>
    <row r="168" spans="1:8">
      <c r="A168" s="316">
        <v>44013</v>
      </c>
      <c r="B168">
        <v>-8.4</v>
      </c>
      <c r="C168" t="e">
        <v>#N/A</v>
      </c>
      <c r="D168">
        <v>-11.1</v>
      </c>
      <c r="E168">
        <v>-39</v>
      </c>
      <c r="F168">
        <v>-6.8</v>
      </c>
      <c r="G168">
        <v>6.8</v>
      </c>
      <c r="H168">
        <v>-3</v>
      </c>
    </row>
    <row r="169" spans="1:8">
      <c r="A169" s="316">
        <v>44044</v>
      </c>
      <c r="B169">
        <v>-5.8</v>
      </c>
      <c r="C169" t="e">
        <v>#N/A</v>
      </c>
      <c r="D169">
        <v>-8.4</v>
      </c>
      <c r="E169">
        <v>-33.1</v>
      </c>
      <c r="F169">
        <v>-7.2</v>
      </c>
      <c r="G169">
        <v>-7.2</v>
      </c>
      <c r="H169">
        <v>2.1</v>
      </c>
    </row>
    <row r="170" spans="1:8">
      <c r="A170" s="316">
        <v>44075</v>
      </c>
      <c r="B170">
        <v>-6</v>
      </c>
      <c r="C170" t="e">
        <v>#N/A</v>
      </c>
      <c r="D170">
        <v>-7.5</v>
      </c>
      <c r="E170">
        <v>-32.200000000000003</v>
      </c>
      <c r="F170">
        <v>-9.4</v>
      </c>
      <c r="G170">
        <v>0.6</v>
      </c>
      <c r="H170">
        <v>1.9</v>
      </c>
    </row>
    <row r="171" spans="1:8">
      <c r="A171" s="316">
        <v>44105</v>
      </c>
      <c r="B171">
        <v>-10.9</v>
      </c>
      <c r="C171" t="e">
        <v>#N/A</v>
      </c>
      <c r="D171">
        <v>-10.4</v>
      </c>
      <c r="E171">
        <v>-36.5</v>
      </c>
      <c r="F171">
        <v>-14</v>
      </c>
      <c r="G171">
        <v>-3.3</v>
      </c>
      <c r="H171">
        <v>0.5</v>
      </c>
    </row>
    <row r="172" spans="1:8">
      <c r="A172" s="316">
        <v>44136</v>
      </c>
      <c r="B172">
        <v>-17.399999999999999</v>
      </c>
      <c r="C172" t="e">
        <v>#N/A</v>
      </c>
      <c r="D172">
        <v>-9.9</v>
      </c>
      <c r="E172">
        <v>-32</v>
      </c>
      <c r="F172">
        <v>-12.9</v>
      </c>
      <c r="G172">
        <v>-7.3</v>
      </c>
      <c r="H172">
        <v>2.4</v>
      </c>
    </row>
    <row r="173" spans="1:8">
      <c r="A173" s="316">
        <v>44166</v>
      </c>
      <c r="B173">
        <v>-15.9</v>
      </c>
      <c r="C173" t="e">
        <v>#N/A</v>
      </c>
      <c r="D173">
        <v>-12.1</v>
      </c>
      <c r="E173">
        <v>-14.6</v>
      </c>
      <c r="F173">
        <v>-9.4</v>
      </c>
      <c r="G173">
        <v>-2.1</v>
      </c>
      <c r="H173">
        <v>-2.8</v>
      </c>
    </row>
    <row r="174" spans="1:8">
      <c r="A174" s="316">
        <v>44197</v>
      </c>
      <c r="B174">
        <v>-14.3</v>
      </c>
      <c r="C174" t="e">
        <v>#N/A</v>
      </c>
      <c r="D174">
        <v>-12.3</v>
      </c>
      <c r="E174">
        <v>-20</v>
      </c>
      <c r="F174">
        <v>-7.5</v>
      </c>
      <c r="G174">
        <v>-1.8</v>
      </c>
      <c r="H174">
        <v>-4</v>
      </c>
    </row>
    <row r="175" spans="1:8">
      <c r="A175" s="316">
        <v>44228</v>
      </c>
      <c r="B175">
        <v>-12.5</v>
      </c>
      <c r="C175" t="e">
        <v>#N/A</v>
      </c>
      <c r="D175">
        <v>-5.3</v>
      </c>
      <c r="E175">
        <v>5</v>
      </c>
      <c r="F175">
        <v>-5.3</v>
      </c>
      <c r="G175">
        <v>-1.6</v>
      </c>
      <c r="H175">
        <v>-5.5</v>
      </c>
    </row>
    <row r="176" spans="1:8">
      <c r="A176" s="316">
        <v>44256</v>
      </c>
      <c r="B176">
        <v>-7.8</v>
      </c>
      <c r="C176" t="e">
        <v>#N/A</v>
      </c>
      <c r="D176">
        <v>-1.7</v>
      </c>
      <c r="E176">
        <v>25</v>
      </c>
      <c r="F176">
        <v>1.3</v>
      </c>
      <c r="G176">
        <v>0.8</v>
      </c>
      <c r="H176">
        <v>4.5</v>
      </c>
    </row>
    <row r="177" spans="1:8">
      <c r="A177" s="316">
        <v>44287</v>
      </c>
      <c r="B177">
        <v>4.0999999999999996</v>
      </c>
      <c r="C177" t="e">
        <v>#N/A</v>
      </c>
      <c r="D177">
        <v>-0.3</v>
      </c>
      <c r="E177" t="e">
        <v>#N/A</v>
      </c>
      <c r="F177">
        <v>11.9</v>
      </c>
      <c r="G177">
        <v>12.6</v>
      </c>
      <c r="H177">
        <v>7.1</v>
      </c>
    </row>
    <row r="178" spans="1:8">
      <c r="A178" s="316">
        <v>44317</v>
      </c>
      <c r="B178">
        <v>8.4</v>
      </c>
      <c r="C178" t="e">
        <v>#N/A</v>
      </c>
      <c r="D178">
        <v>7.9</v>
      </c>
      <c r="E178" t="e">
        <v>#N/A</v>
      </c>
      <c r="F178">
        <v>17.3</v>
      </c>
      <c r="G178">
        <v>7.6</v>
      </c>
      <c r="H178">
        <v>10.9</v>
      </c>
    </row>
    <row r="179" spans="1:8">
      <c r="A179" s="316">
        <v>44348</v>
      </c>
      <c r="B179">
        <v>5.6</v>
      </c>
      <c r="C179" t="e">
        <v>#N/A</v>
      </c>
      <c r="D179">
        <v>5.7</v>
      </c>
      <c r="E179" t="e">
        <v>#N/A</v>
      </c>
      <c r="F179">
        <v>20.9</v>
      </c>
      <c r="G179">
        <v>10.3</v>
      </c>
      <c r="H179">
        <v>17.600000000000001</v>
      </c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2"/>
  <sheetViews>
    <sheetView workbookViewId="0"/>
  </sheetViews>
  <sheetFormatPr baseColWidth="10" defaultRowHeight="15"/>
  <cols>
    <col min="7" max="7" width="15.42578125" customWidth="1"/>
  </cols>
  <sheetData>
    <row r="1" spans="1:7">
      <c r="A1" s="255" t="s">
        <v>711</v>
      </c>
    </row>
    <row r="2" spans="1:7" ht="15.75" thickBot="1">
      <c r="A2" s="334"/>
    </row>
    <row r="3" spans="1:7" ht="15.75" thickBot="1">
      <c r="A3" s="340"/>
      <c r="B3" s="385" t="s">
        <v>712</v>
      </c>
      <c r="C3" s="386"/>
      <c r="D3" s="387"/>
      <c r="E3" s="388" t="s">
        <v>713</v>
      </c>
      <c r="F3" s="389"/>
      <c r="G3" s="390"/>
    </row>
    <row r="4" spans="1:7" ht="15.75" thickBot="1">
      <c r="A4" s="335"/>
      <c r="B4" s="336">
        <v>2019</v>
      </c>
      <c r="C4" s="337">
        <v>2020</v>
      </c>
      <c r="D4" s="337" t="s">
        <v>714</v>
      </c>
      <c r="E4" s="337">
        <v>2019</v>
      </c>
      <c r="F4" s="337">
        <v>2020</v>
      </c>
      <c r="G4" s="337" t="s">
        <v>714</v>
      </c>
    </row>
    <row r="5" spans="1:7" ht="15.75" thickBot="1">
      <c r="A5" s="338" t="s">
        <v>5</v>
      </c>
      <c r="B5" s="337">
        <v>-3.1</v>
      </c>
      <c r="C5" s="337">
        <v>-9.1999999999999993</v>
      </c>
      <c r="D5" s="337">
        <v>-8.4</v>
      </c>
      <c r="E5" s="337">
        <v>98</v>
      </c>
      <c r="F5" s="337">
        <v>116</v>
      </c>
      <c r="G5" s="337">
        <v>118</v>
      </c>
    </row>
    <row r="6" spans="1:7" ht="15.75" thickBot="1">
      <c r="A6" s="339" t="s">
        <v>3</v>
      </c>
      <c r="B6" s="337">
        <v>1.5</v>
      </c>
      <c r="C6" s="337">
        <v>-4.2</v>
      </c>
      <c r="D6" s="337">
        <v>-4.5</v>
      </c>
      <c r="E6" s="337">
        <v>60</v>
      </c>
      <c r="F6" s="337">
        <v>70</v>
      </c>
      <c r="G6" s="337">
        <v>74</v>
      </c>
    </row>
    <row r="7" spans="1:7" ht="15.75" thickBot="1">
      <c r="A7" s="339" t="s">
        <v>6</v>
      </c>
      <c r="B7" s="337">
        <v>-1.6</v>
      </c>
      <c r="C7" s="337">
        <v>-9.5</v>
      </c>
      <c r="D7" s="337">
        <v>-11.4</v>
      </c>
      <c r="E7" s="337">
        <v>135</v>
      </c>
      <c r="F7" s="337">
        <v>156</v>
      </c>
      <c r="G7" s="337">
        <v>160</v>
      </c>
    </row>
    <row r="8" spans="1:7" ht="15.75" thickBot="1">
      <c r="A8" s="339" t="s">
        <v>4</v>
      </c>
      <c r="B8" s="337">
        <v>-2.9</v>
      </c>
      <c r="C8" s="337">
        <v>-11</v>
      </c>
      <c r="D8" s="337">
        <v>-8.6</v>
      </c>
      <c r="E8" s="337">
        <v>96</v>
      </c>
      <c r="F8" s="337">
        <v>120</v>
      </c>
      <c r="G8" s="337">
        <v>120</v>
      </c>
    </row>
    <row r="9" spans="1:7" ht="30.75" thickBot="1">
      <c r="A9" s="339" t="s">
        <v>39</v>
      </c>
      <c r="B9" s="337">
        <v>-2.4</v>
      </c>
      <c r="C9" s="337">
        <v>-12.3</v>
      </c>
      <c r="D9" s="337">
        <v>-9.1</v>
      </c>
      <c r="E9" s="337">
        <v>117</v>
      </c>
      <c r="F9" s="337">
        <v>144</v>
      </c>
      <c r="G9" s="337">
        <v>146</v>
      </c>
    </row>
    <row r="10" spans="1:7" ht="15.75" thickBot="1">
      <c r="A10" s="339" t="s">
        <v>8</v>
      </c>
      <c r="B10" s="337">
        <v>-6.7</v>
      </c>
      <c r="C10" s="337">
        <v>-15.8</v>
      </c>
      <c r="D10" s="337">
        <v>-15.9</v>
      </c>
      <c r="E10" s="337">
        <v>108</v>
      </c>
      <c r="F10" s="337">
        <v>134</v>
      </c>
      <c r="G10" s="337">
        <v>141</v>
      </c>
    </row>
    <row r="12" spans="1:7">
      <c r="A12" s="137" t="s">
        <v>715</v>
      </c>
    </row>
  </sheetData>
  <mergeCells count="2">
    <mergeCell ref="B3:D3"/>
    <mergeCell ref="E3:G3"/>
  </mergeCells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H179"/>
  <sheetViews>
    <sheetView topLeftCell="C1" workbookViewId="0">
      <selection activeCell="K22" sqref="K22"/>
    </sheetView>
  </sheetViews>
  <sheetFormatPr baseColWidth="10" defaultRowHeight="15"/>
  <sheetData>
    <row r="2" spans="1:8">
      <c r="A2" s="318" t="s">
        <v>648</v>
      </c>
    </row>
    <row r="5" spans="1:8">
      <c r="B5" t="s">
        <v>5</v>
      </c>
      <c r="C5" t="s">
        <v>8</v>
      </c>
      <c r="D5" t="s">
        <v>6</v>
      </c>
      <c r="E5" t="s">
        <v>39</v>
      </c>
      <c r="F5" t="s">
        <v>31</v>
      </c>
      <c r="G5" t="s">
        <v>4</v>
      </c>
      <c r="H5" t="s">
        <v>3</v>
      </c>
    </row>
    <row r="6" spans="1:8">
      <c r="A6" s="316">
        <v>39083</v>
      </c>
      <c r="B6">
        <v>-0.7</v>
      </c>
      <c r="C6" t="e">
        <v>#N/A</v>
      </c>
      <c r="D6">
        <v>3.9</v>
      </c>
      <c r="E6">
        <v>8.1999999999999904</v>
      </c>
      <c r="F6">
        <v>9.5</v>
      </c>
      <c r="G6">
        <v>3.1</v>
      </c>
      <c r="H6">
        <v>-4.8</v>
      </c>
    </row>
    <row r="7" spans="1:8">
      <c r="A7" s="316">
        <v>39114</v>
      </c>
      <c r="B7">
        <v>2.7</v>
      </c>
      <c r="C7" t="e">
        <v>#N/A</v>
      </c>
      <c r="D7">
        <v>1.8</v>
      </c>
      <c r="E7">
        <v>4.0999999999999996</v>
      </c>
      <c r="F7">
        <v>9</v>
      </c>
      <c r="G7">
        <v>5</v>
      </c>
      <c r="H7">
        <v>-4.5</v>
      </c>
    </row>
    <row r="8" spans="1:8">
      <c r="A8" s="316">
        <v>39142</v>
      </c>
      <c r="B8">
        <v>4.4000000000000004</v>
      </c>
      <c r="C8" t="e">
        <v>#N/A</v>
      </c>
      <c r="D8">
        <v>2.8</v>
      </c>
      <c r="E8">
        <v>6.7</v>
      </c>
      <c r="F8">
        <v>9.3000000000000007</v>
      </c>
      <c r="G8">
        <v>0.7</v>
      </c>
      <c r="H8">
        <v>-3.9</v>
      </c>
    </row>
    <row r="9" spans="1:8">
      <c r="A9" s="316">
        <v>39173</v>
      </c>
      <c r="B9">
        <v>3.9</v>
      </c>
      <c r="C9" t="e">
        <v>#N/A</v>
      </c>
      <c r="D9">
        <v>6.7</v>
      </c>
      <c r="E9">
        <v>14.8</v>
      </c>
      <c r="F9">
        <v>7.2</v>
      </c>
      <c r="G9">
        <v>2.2000000000000002</v>
      </c>
      <c r="H9">
        <v>-3.2</v>
      </c>
    </row>
    <row r="10" spans="1:8">
      <c r="A10" s="316">
        <v>39203</v>
      </c>
      <c r="B10">
        <v>-0.8</v>
      </c>
      <c r="C10" t="e">
        <v>#N/A</v>
      </c>
      <c r="D10">
        <v>4.8</v>
      </c>
      <c r="E10">
        <v>9.6</v>
      </c>
      <c r="F10">
        <v>8.3000000000000007</v>
      </c>
      <c r="G10">
        <v>4.7</v>
      </c>
      <c r="H10">
        <v>-4.3</v>
      </c>
    </row>
    <row r="11" spans="1:8">
      <c r="A11" s="316">
        <v>39234</v>
      </c>
      <c r="B11">
        <v>3.2</v>
      </c>
      <c r="C11" t="e">
        <v>#N/A</v>
      </c>
      <c r="D11">
        <v>5</v>
      </c>
      <c r="E11">
        <v>13.2</v>
      </c>
      <c r="F11">
        <v>7.8</v>
      </c>
      <c r="G11">
        <v>1.5</v>
      </c>
      <c r="H11">
        <v>-5.7</v>
      </c>
    </row>
    <row r="12" spans="1:8">
      <c r="A12" s="316">
        <v>39264</v>
      </c>
      <c r="B12">
        <v>2.8</v>
      </c>
      <c r="C12" t="e">
        <v>#N/A</v>
      </c>
      <c r="D12">
        <v>6.8</v>
      </c>
      <c r="E12">
        <v>7.9</v>
      </c>
      <c r="F12">
        <v>9.6</v>
      </c>
      <c r="G12">
        <v>4</v>
      </c>
      <c r="H12">
        <v>-3.4</v>
      </c>
    </row>
    <row r="13" spans="1:8">
      <c r="A13" s="316">
        <v>39295</v>
      </c>
      <c r="B13">
        <v>3.4</v>
      </c>
      <c r="C13" t="e">
        <v>#N/A</v>
      </c>
      <c r="D13">
        <v>8.6999999999999904</v>
      </c>
      <c r="E13">
        <v>-1.4</v>
      </c>
      <c r="F13">
        <v>9.1999999999999904</v>
      </c>
      <c r="G13">
        <v>2.5</v>
      </c>
      <c r="H13">
        <v>-1.6</v>
      </c>
    </row>
    <row r="14" spans="1:8">
      <c r="A14" s="316">
        <v>39326</v>
      </c>
      <c r="B14">
        <v>4</v>
      </c>
      <c r="C14" t="e">
        <v>#N/A</v>
      </c>
      <c r="D14">
        <v>6.5</v>
      </c>
      <c r="E14">
        <v>12.8</v>
      </c>
      <c r="F14">
        <v>9</v>
      </c>
      <c r="G14">
        <v>-0.6</v>
      </c>
      <c r="H14">
        <v>-9.1999999999999904</v>
      </c>
    </row>
    <row r="15" spans="1:8">
      <c r="A15" s="316">
        <v>39356</v>
      </c>
      <c r="B15">
        <v>-0.7</v>
      </c>
      <c r="C15" t="e">
        <v>#N/A</v>
      </c>
      <c r="D15">
        <v>8.6</v>
      </c>
      <c r="E15">
        <v>-2.9</v>
      </c>
      <c r="F15">
        <v>9.6</v>
      </c>
      <c r="G15">
        <v>-0.2</v>
      </c>
      <c r="H15">
        <v>-7.3</v>
      </c>
    </row>
    <row r="16" spans="1:8">
      <c r="A16" s="316">
        <v>39387</v>
      </c>
      <c r="B16">
        <v>5.9</v>
      </c>
      <c r="C16" t="e">
        <v>#N/A</v>
      </c>
      <c r="D16">
        <v>6.9</v>
      </c>
      <c r="E16">
        <v>8</v>
      </c>
      <c r="F16">
        <v>9.3000000000000007</v>
      </c>
      <c r="G16">
        <v>0.1</v>
      </c>
      <c r="H16">
        <v>-4.5999999999999996</v>
      </c>
    </row>
    <row r="17" spans="1:8">
      <c r="A17" s="316">
        <v>39417</v>
      </c>
      <c r="B17">
        <v>4.2</v>
      </c>
      <c r="C17" t="e">
        <v>#N/A</v>
      </c>
      <c r="D17">
        <v>8.6999999999999904</v>
      </c>
      <c r="E17">
        <v>-4.2</v>
      </c>
      <c r="F17">
        <v>10.5</v>
      </c>
      <c r="G17">
        <v>0.9</v>
      </c>
      <c r="H17">
        <v>-9</v>
      </c>
    </row>
    <row r="18" spans="1:8">
      <c r="A18" s="316">
        <v>39448</v>
      </c>
      <c r="B18">
        <v>2.4</v>
      </c>
      <c r="C18" t="e">
        <v>#N/A</v>
      </c>
      <c r="D18">
        <v>11.1</v>
      </c>
      <c r="E18">
        <v>-6.9</v>
      </c>
      <c r="F18">
        <v>9.4</v>
      </c>
      <c r="G18">
        <v>-0.6</v>
      </c>
      <c r="H18">
        <v>-11.4</v>
      </c>
    </row>
    <row r="19" spans="1:8">
      <c r="A19" s="316">
        <v>39479</v>
      </c>
      <c r="B19">
        <v>3.7</v>
      </c>
      <c r="C19" t="e">
        <v>#N/A</v>
      </c>
      <c r="D19">
        <v>11.1</v>
      </c>
      <c r="E19">
        <v>11.3</v>
      </c>
      <c r="F19">
        <v>9.5</v>
      </c>
      <c r="G19">
        <v>-1.4</v>
      </c>
      <c r="H19">
        <v>-6.3</v>
      </c>
    </row>
    <row r="20" spans="1:8">
      <c r="A20" s="316">
        <v>39508</v>
      </c>
      <c r="B20">
        <v>-1.3</v>
      </c>
      <c r="C20" t="e">
        <v>#N/A</v>
      </c>
      <c r="D20">
        <v>8.1</v>
      </c>
      <c r="E20">
        <v>6</v>
      </c>
      <c r="F20">
        <v>11.3</v>
      </c>
      <c r="G20">
        <v>-1.8</v>
      </c>
      <c r="H20">
        <v>-3.3</v>
      </c>
    </row>
    <row r="21" spans="1:8">
      <c r="A21" s="316">
        <v>39539</v>
      </c>
      <c r="B21">
        <v>0.7</v>
      </c>
      <c r="C21" t="e">
        <v>#N/A</v>
      </c>
      <c r="D21">
        <v>6.1</v>
      </c>
      <c r="E21">
        <v>5</v>
      </c>
      <c r="F21">
        <v>13.2</v>
      </c>
      <c r="G21">
        <v>-0.8</v>
      </c>
      <c r="H21">
        <v>-7.1</v>
      </c>
    </row>
    <row r="22" spans="1:8">
      <c r="A22" s="316">
        <v>39569</v>
      </c>
      <c r="B22">
        <v>-2.2000000000000002</v>
      </c>
      <c r="C22" t="e">
        <v>#N/A</v>
      </c>
      <c r="D22">
        <v>4.5999999999999996</v>
      </c>
      <c r="E22">
        <v>8.6999999999999904</v>
      </c>
      <c r="F22">
        <v>7.4</v>
      </c>
      <c r="G22">
        <v>-6.7</v>
      </c>
      <c r="H22">
        <v>-3.9</v>
      </c>
    </row>
    <row r="23" spans="1:8">
      <c r="A23" s="316">
        <v>39600</v>
      </c>
      <c r="B23">
        <v>-1.8</v>
      </c>
      <c r="C23" t="e">
        <v>#N/A</v>
      </c>
      <c r="D23">
        <v>1.7</v>
      </c>
      <c r="E23">
        <v>-6.1</v>
      </c>
      <c r="F23">
        <v>6.7</v>
      </c>
      <c r="G23">
        <v>-9.1</v>
      </c>
      <c r="H23">
        <v>-3.8</v>
      </c>
    </row>
    <row r="24" spans="1:8">
      <c r="A24" s="316">
        <v>39630</v>
      </c>
      <c r="B24">
        <v>0</v>
      </c>
      <c r="C24" t="e">
        <v>#N/A</v>
      </c>
      <c r="D24">
        <v>4.5</v>
      </c>
      <c r="E24">
        <v>-5.4</v>
      </c>
      <c r="F24">
        <v>6.5</v>
      </c>
      <c r="G24">
        <v>-8.5</v>
      </c>
      <c r="H24">
        <v>-8.3000000000000007</v>
      </c>
    </row>
    <row r="25" spans="1:8">
      <c r="A25" s="316">
        <v>39661</v>
      </c>
      <c r="B25">
        <v>-8</v>
      </c>
      <c r="C25" t="e">
        <v>#N/A</v>
      </c>
      <c r="D25">
        <v>9.1</v>
      </c>
      <c r="E25">
        <v>-17.3</v>
      </c>
      <c r="F25">
        <v>9.1999999999999904</v>
      </c>
      <c r="G25">
        <v>-13.5</v>
      </c>
      <c r="H25">
        <v>-11.2</v>
      </c>
    </row>
    <row r="26" spans="1:8">
      <c r="A26" s="316">
        <v>39692</v>
      </c>
      <c r="B26">
        <v>-6.2</v>
      </c>
      <c r="C26" t="e">
        <v>#N/A</v>
      </c>
      <c r="D26">
        <v>0.9</v>
      </c>
      <c r="E26">
        <v>-12.7</v>
      </c>
      <c r="F26">
        <v>15.2</v>
      </c>
      <c r="G26">
        <v>-12</v>
      </c>
      <c r="H26">
        <v>-12.9</v>
      </c>
    </row>
    <row r="27" spans="1:8">
      <c r="A27" s="316">
        <v>39722</v>
      </c>
      <c r="B27">
        <v>-7.8</v>
      </c>
      <c r="C27" t="e">
        <v>#N/A</v>
      </c>
      <c r="D27">
        <v>2.5</v>
      </c>
      <c r="E27">
        <v>-9.3000000000000007</v>
      </c>
      <c r="F27">
        <v>8.5</v>
      </c>
      <c r="G27">
        <v>-14.7</v>
      </c>
      <c r="H27">
        <v>-9.5</v>
      </c>
    </row>
    <row r="28" spans="1:8">
      <c r="A28" s="316">
        <v>39753</v>
      </c>
      <c r="B28">
        <v>-11</v>
      </c>
      <c r="C28" t="e">
        <v>#N/A</v>
      </c>
      <c r="D28">
        <v>1.5</v>
      </c>
      <c r="E28">
        <v>-20.100000000000001</v>
      </c>
      <c r="F28">
        <v>2.1</v>
      </c>
      <c r="G28">
        <v>-15.4</v>
      </c>
      <c r="H28">
        <v>-15.6</v>
      </c>
    </row>
    <row r="29" spans="1:8">
      <c r="A29" s="316">
        <v>39783</v>
      </c>
      <c r="B29">
        <v>-13.6</v>
      </c>
      <c r="C29" t="e">
        <v>#N/A</v>
      </c>
      <c r="D29">
        <v>0.7</v>
      </c>
      <c r="E29">
        <v>-29.1</v>
      </c>
      <c r="F29">
        <v>-10.5</v>
      </c>
      <c r="G29">
        <v>-19.2</v>
      </c>
      <c r="H29">
        <v>-18.899999999999999</v>
      </c>
    </row>
    <row r="30" spans="1:8">
      <c r="A30" s="316">
        <v>39814</v>
      </c>
      <c r="B30">
        <v>-15.7</v>
      </c>
      <c r="C30" t="e">
        <v>#N/A</v>
      </c>
      <c r="D30">
        <v>-1.3</v>
      </c>
      <c r="E30">
        <v>-44.3</v>
      </c>
      <c r="F30">
        <v>-13.4</v>
      </c>
      <c r="G30">
        <v>-15.1</v>
      </c>
      <c r="H30">
        <v>-19</v>
      </c>
    </row>
    <row r="31" spans="1:8">
      <c r="A31" s="316">
        <v>39845</v>
      </c>
      <c r="B31">
        <v>-13.7</v>
      </c>
      <c r="C31" t="e">
        <v>#N/A</v>
      </c>
      <c r="D31">
        <v>-1</v>
      </c>
      <c r="E31">
        <v>-37.299999999999997</v>
      </c>
      <c r="F31">
        <v>-11.1</v>
      </c>
      <c r="G31">
        <v>-18.7</v>
      </c>
      <c r="H31">
        <v>-17.8</v>
      </c>
    </row>
    <row r="32" spans="1:8">
      <c r="A32" s="316">
        <v>39873</v>
      </c>
      <c r="B32">
        <v>-18.399999999999999</v>
      </c>
      <c r="C32" t="e">
        <v>#N/A</v>
      </c>
      <c r="D32">
        <v>-3.4</v>
      </c>
      <c r="E32">
        <v>-38</v>
      </c>
      <c r="F32">
        <v>-13.5</v>
      </c>
      <c r="G32">
        <v>-16.600000000000001</v>
      </c>
      <c r="H32">
        <v>-18.8</v>
      </c>
    </row>
    <row r="33" spans="1:8">
      <c r="A33" s="316">
        <v>39904</v>
      </c>
      <c r="B33">
        <v>-19.899999999999999</v>
      </c>
      <c r="C33" t="e">
        <v>#N/A</v>
      </c>
      <c r="D33">
        <v>-3.8</v>
      </c>
      <c r="E33">
        <v>-24</v>
      </c>
      <c r="F33">
        <v>-10.1</v>
      </c>
      <c r="G33">
        <v>-18.5</v>
      </c>
      <c r="H33">
        <v>-19.399999999999999</v>
      </c>
    </row>
    <row r="34" spans="1:8">
      <c r="A34" s="316">
        <v>39934</v>
      </c>
      <c r="B34">
        <v>-22</v>
      </c>
      <c r="C34" t="e">
        <v>#N/A</v>
      </c>
      <c r="D34">
        <v>-1.7</v>
      </c>
      <c r="E34">
        <v>-26.9</v>
      </c>
      <c r="F34">
        <v>-10.7</v>
      </c>
      <c r="G34">
        <v>-11.5</v>
      </c>
      <c r="H34">
        <v>-16.600000000000001</v>
      </c>
    </row>
    <row r="35" spans="1:8">
      <c r="A35" s="316">
        <v>39965</v>
      </c>
      <c r="B35">
        <v>-21.9</v>
      </c>
      <c r="C35" t="e">
        <v>#N/A</v>
      </c>
      <c r="D35">
        <v>-5.6</v>
      </c>
      <c r="E35">
        <v>-16.2</v>
      </c>
      <c r="F35">
        <v>-14.2</v>
      </c>
      <c r="G35">
        <v>-14.5</v>
      </c>
      <c r="H35">
        <v>-14.1</v>
      </c>
    </row>
    <row r="36" spans="1:8">
      <c r="A36" s="316">
        <v>39995</v>
      </c>
      <c r="B36">
        <v>-20.100000000000001</v>
      </c>
      <c r="C36" t="e">
        <v>#N/A</v>
      </c>
      <c r="D36">
        <v>-4.4000000000000004</v>
      </c>
      <c r="E36">
        <v>-30.8</v>
      </c>
      <c r="F36">
        <v>-12.5</v>
      </c>
      <c r="G36">
        <v>-14.1</v>
      </c>
      <c r="H36">
        <v>-13.9</v>
      </c>
    </row>
    <row r="37" spans="1:8">
      <c r="A37" s="316">
        <v>40026</v>
      </c>
      <c r="B37">
        <v>-19.600000000000001</v>
      </c>
      <c r="C37" t="e">
        <v>#N/A</v>
      </c>
      <c r="D37">
        <v>0.1</v>
      </c>
      <c r="E37">
        <v>-24.7</v>
      </c>
      <c r="F37">
        <v>-8.6999999999999904</v>
      </c>
      <c r="G37">
        <v>-10.7</v>
      </c>
      <c r="H37">
        <v>-11.3</v>
      </c>
    </row>
    <row r="38" spans="1:8">
      <c r="A38" s="316">
        <v>40057</v>
      </c>
      <c r="B38">
        <v>-17.5</v>
      </c>
      <c r="C38" t="e">
        <v>#N/A</v>
      </c>
      <c r="D38">
        <v>0.3</v>
      </c>
      <c r="E38">
        <v>-4.7</v>
      </c>
      <c r="F38">
        <v>-9.6999999999999904</v>
      </c>
      <c r="G38">
        <v>-15.8</v>
      </c>
      <c r="H38">
        <v>-9.5</v>
      </c>
    </row>
    <row r="39" spans="1:8">
      <c r="A39" s="316">
        <v>40087</v>
      </c>
      <c r="B39">
        <v>-15.7</v>
      </c>
      <c r="C39" t="e">
        <v>#N/A</v>
      </c>
      <c r="D39">
        <v>-2.2000000000000002</v>
      </c>
      <c r="E39">
        <v>0.3</v>
      </c>
      <c r="F39">
        <v>-4.9000000000000004</v>
      </c>
      <c r="G39">
        <v>-14.9</v>
      </c>
      <c r="H39">
        <v>-6.4</v>
      </c>
    </row>
    <row r="40" spans="1:8">
      <c r="A40" s="316">
        <v>40118</v>
      </c>
      <c r="B40">
        <v>-12.1</v>
      </c>
      <c r="C40" t="e">
        <v>#N/A</v>
      </c>
      <c r="D40">
        <v>-0.6</v>
      </c>
      <c r="E40">
        <v>-5.8</v>
      </c>
      <c r="F40">
        <v>-4.5999999999999996</v>
      </c>
      <c r="G40">
        <v>-11.5</v>
      </c>
      <c r="H40">
        <v>-8.1</v>
      </c>
    </row>
    <row r="41" spans="1:8">
      <c r="A41" s="316">
        <v>40148</v>
      </c>
      <c r="B41">
        <v>-10.6</v>
      </c>
      <c r="C41" t="e">
        <v>#N/A</v>
      </c>
      <c r="D41">
        <v>3</v>
      </c>
      <c r="E41">
        <v>-4.9000000000000004</v>
      </c>
      <c r="F41">
        <v>-1.6</v>
      </c>
      <c r="G41">
        <v>-15.1</v>
      </c>
      <c r="H41">
        <v>-7.4</v>
      </c>
    </row>
    <row r="42" spans="1:8">
      <c r="A42" s="316">
        <v>40179</v>
      </c>
      <c r="B42">
        <v>-6.7</v>
      </c>
      <c r="C42" t="e">
        <v>#N/A</v>
      </c>
      <c r="D42">
        <v>-2</v>
      </c>
      <c r="E42">
        <v>5.4</v>
      </c>
      <c r="F42">
        <v>-11.2</v>
      </c>
      <c r="G42">
        <v>-10.6</v>
      </c>
      <c r="H42">
        <v>-6.5</v>
      </c>
    </row>
    <row r="43" spans="1:8">
      <c r="A43" s="316">
        <v>40210</v>
      </c>
      <c r="B43">
        <v>-8.4</v>
      </c>
      <c r="C43" t="e">
        <v>#N/A</v>
      </c>
      <c r="D43">
        <v>3</v>
      </c>
      <c r="E43">
        <v>8.6999999999999904</v>
      </c>
      <c r="F43">
        <v>-8.9</v>
      </c>
      <c r="G43">
        <v>-9.8000000000000007</v>
      </c>
      <c r="H43">
        <v>-8.6</v>
      </c>
    </row>
    <row r="44" spans="1:8">
      <c r="A44" s="316">
        <v>40238</v>
      </c>
      <c r="B44">
        <v>-4.0999999999999996</v>
      </c>
      <c r="C44" t="e">
        <v>#N/A</v>
      </c>
      <c r="D44">
        <v>3.7</v>
      </c>
      <c r="E44">
        <v>-2.9</v>
      </c>
      <c r="F44">
        <v>-12.4</v>
      </c>
      <c r="G44">
        <v>-11.5</v>
      </c>
      <c r="H44">
        <v>-8.5</v>
      </c>
    </row>
    <row r="45" spans="1:8">
      <c r="A45" s="316">
        <v>40269</v>
      </c>
      <c r="B45">
        <v>-4.4000000000000004</v>
      </c>
      <c r="C45" t="e">
        <v>#N/A</v>
      </c>
      <c r="D45">
        <v>4.9000000000000004</v>
      </c>
      <c r="E45">
        <v>-2.2999999999999998</v>
      </c>
      <c r="F45">
        <v>0</v>
      </c>
      <c r="G45">
        <v>-11</v>
      </c>
      <c r="H45">
        <v>-5.2</v>
      </c>
    </row>
    <row r="46" spans="1:8">
      <c r="A46" s="316">
        <v>40299</v>
      </c>
      <c r="B46">
        <v>-2.4</v>
      </c>
      <c r="C46" t="e">
        <v>#N/A</v>
      </c>
      <c r="D46">
        <v>5.8</v>
      </c>
      <c r="E46">
        <v>-1.7</v>
      </c>
      <c r="F46">
        <v>-6.6</v>
      </c>
      <c r="G46">
        <v>-10</v>
      </c>
      <c r="H46">
        <v>-5.3</v>
      </c>
    </row>
    <row r="47" spans="1:8">
      <c r="A47" s="316">
        <v>40330</v>
      </c>
      <c r="B47">
        <v>-3.6</v>
      </c>
      <c r="C47" t="e">
        <v>#N/A</v>
      </c>
      <c r="D47">
        <v>5.0999999999999996</v>
      </c>
      <c r="E47">
        <v>6.5</v>
      </c>
      <c r="F47">
        <v>-11.9</v>
      </c>
      <c r="G47">
        <v>-6.8</v>
      </c>
      <c r="H47">
        <v>-4</v>
      </c>
    </row>
    <row r="48" spans="1:8">
      <c r="A48" s="316">
        <v>40360</v>
      </c>
      <c r="B48">
        <v>-1.2</v>
      </c>
      <c r="C48" t="e">
        <v>#N/A</v>
      </c>
      <c r="D48">
        <v>5.5</v>
      </c>
      <c r="E48">
        <v>-1.4</v>
      </c>
      <c r="F48">
        <v>-3.1</v>
      </c>
      <c r="G48">
        <v>-12.5</v>
      </c>
      <c r="H48">
        <v>1.4</v>
      </c>
    </row>
    <row r="49" spans="1:8">
      <c r="A49" s="316">
        <v>40391</v>
      </c>
      <c r="B49">
        <v>-1.9</v>
      </c>
      <c r="C49" t="e">
        <v>#N/A</v>
      </c>
      <c r="D49">
        <v>4</v>
      </c>
      <c r="E49">
        <v>2.2000000000000002</v>
      </c>
      <c r="F49">
        <v>-2.6</v>
      </c>
      <c r="G49">
        <v>-10.8</v>
      </c>
      <c r="H49">
        <v>2.1</v>
      </c>
    </row>
    <row r="50" spans="1:8">
      <c r="A50" s="316">
        <v>40422</v>
      </c>
      <c r="B50">
        <v>-2</v>
      </c>
      <c r="C50" t="e">
        <v>#N/A</v>
      </c>
      <c r="D50">
        <v>0.2</v>
      </c>
      <c r="E50">
        <v>7</v>
      </c>
      <c r="F50">
        <v>-1.9</v>
      </c>
      <c r="G50">
        <v>-11.6</v>
      </c>
      <c r="H50">
        <v>4.5999999999999996</v>
      </c>
    </row>
    <row r="51" spans="1:8">
      <c r="A51" s="316">
        <v>40452</v>
      </c>
      <c r="B51">
        <v>-1.5</v>
      </c>
      <c r="C51" t="e">
        <v>#N/A</v>
      </c>
      <c r="D51">
        <v>0.4</v>
      </c>
      <c r="E51">
        <v>5.8</v>
      </c>
      <c r="F51">
        <v>16.8</v>
      </c>
      <c r="G51">
        <v>-11</v>
      </c>
      <c r="H51">
        <v>4.5999999999999996</v>
      </c>
    </row>
    <row r="52" spans="1:8">
      <c r="A52" s="316">
        <v>40483</v>
      </c>
      <c r="B52">
        <v>-4.5</v>
      </c>
      <c r="C52" t="e">
        <v>#N/A</v>
      </c>
      <c r="D52">
        <v>3.9</v>
      </c>
      <c r="E52">
        <v>0.1</v>
      </c>
      <c r="F52">
        <v>17.600000000000001</v>
      </c>
      <c r="G52">
        <v>-9.4</v>
      </c>
      <c r="H52">
        <v>5.9</v>
      </c>
    </row>
    <row r="53" spans="1:8">
      <c r="A53" s="316">
        <v>40513</v>
      </c>
      <c r="B53">
        <v>-1.1000000000000001</v>
      </c>
      <c r="C53" t="e">
        <v>#N/A</v>
      </c>
      <c r="D53">
        <v>4</v>
      </c>
      <c r="E53">
        <v>3.1</v>
      </c>
      <c r="F53">
        <v>20.7</v>
      </c>
      <c r="G53">
        <v>-12.5</v>
      </c>
      <c r="H53">
        <v>6.7</v>
      </c>
    </row>
    <row r="54" spans="1:8">
      <c r="A54" s="316">
        <v>40544</v>
      </c>
      <c r="B54">
        <v>-0.7</v>
      </c>
      <c r="C54" t="e">
        <v>#N/A</v>
      </c>
      <c r="D54">
        <v>0.8</v>
      </c>
      <c r="E54">
        <v>13.7</v>
      </c>
      <c r="F54">
        <v>-4.0999999999999996</v>
      </c>
      <c r="G54">
        <v>-12.3</v>
      </c>
      <c r="H54">
        <v>8.5</v>
      </c>
    </row>
    <row r="55" spans="1:8">
      <c r="A55" s="316">
        <v>40575</v>
      </c>
      <c r="B55">
        <v>-1.7</v>
      </c>
      <c r="C55" t="e">
        <v>#N/A</v>
      </c>
      <c r="D55">
        <v>5.6</v>
      </c>
      <c r="E55">
        <v>-0.2</v>
      </c>
      <c r="F55">
        <v>-6.3</v>
      </c>
      <c r="G55">
        <v>-9.4</v>
      </c>
      <c r="H55">
        <v>8.6</v>
      </c>
    </row>
    <row r="56" spans="1:8">
      <c r="A56" s="316">
        <v>40603</v>
      </c>
      <c r="B56">
        <v>-1.9</v>
      </c>
      <c r="C56" t="e">
        <v>#N/A</v>
      </c>
      <c r="D56">
        <v>-4.0999999999999996</v>
      </c>
      <c r="E56">
        <v>11.4</v>
      </c>
      <c r="F56">
        <v>-9.4</v>
      </c>
      <c r="G56">
        <v>-7.5</v>
      </c>
      <c r="H56">
        <v>7.9</v>
      </c>
    </row>
    <row r="57" spans="1:8">
      <c r="A57" s="316">
        <v>40634</v>
      </c>
      <c r="B57">
        <v>-3.1</v>
      </c>
      <c r="C57" t="e">
        <v>#N/A</v>
      </c>
      <c r="D57">
        <v>0.5</v>
      </c>
      <c r="E57">
        <v>-6.4</v>
      </c>
      <c r="F57">
        <v>-4.2</v>
      </c>
      <c r="G57">
        <v>-9.6</v>
      </c>
      <c r="H57">
        <v>7.6</v>
      </c>
    </row>
    <row r="58" spans="1:8">
      <c r="A58" s="316">
        <v>40664</v>
      </c>
      <c r="B58">
        <v>-2.6</v>
      </c>
      <c r="C58" t="e">
        <v>#N/A</v>
      </c>
      <c r="D58">
        <v>1.3</v>
      </c>
      <c r="E58">
        <v>-1.5</v>
      </c>
      <c r="F58">
        <v>3.2</v>
      </c>
      <c r="G58">
        <v>-14</v>
      </c>
      <c r="H58">
        <v>5.6</v>
      </c>
    </row>
    <row r="59" spans="1:8">
      <c r="A59" s="316">
        <v>40695</v>
      </c>
      <c r="B59">
        <v>-5.2</v>
      </c>
      <c r="C59" t="e">
        <v>#N/A</v>
      </c>
      <c r="D59">
        <v>9.9</v>
      </c>
      <c r="E59">
        <v>-6.2</v>
      </c>
      <c r="F59">
        <v>10.9</v>
      </c>
      <c r="G59">
        <v>-13.3</v>
      </c>
      <c r="H59">
        <v>3.5</v>
      </c>
    </row>
    <row r="60" spans="1:8">
      <c r="A60" s="316">
        <v>40725</v>
      </c>
      <c r="B60">
        <v>-5.4</v>
      </c>
      <c r="C60" t="e">
        <v>#N/A</v>
      </c>
      <c r="D60">
        <v>8</v>
      </c>
      <c r="E60">
        <v>-5.4</v>
      </c>
      <c r="F60">
        <v>13.6</v>
      </c>
      <c r="G60">
        <v>-12.5</v>
      </c>
      <c r="H60">
        <v>3.4</v>
      </c>
    </row>
    <row r="61" spans="1:8">
      <c r="A61" s="316">
        <v>40756</v>
      </c>
      <c r="B61">
        <v>-4.9000000000000004</v>
      </c>
      <c r="C61" t="e">
        <v>#N/A</v>
      </c>
      <c r="D61">
        <v>0.2</v>
      </c>
      <c r="E61">
        <v>-8.3000000000000007</v>
      </c>
      <c r="F61">
        <v>17</v>
      </c>
      <c r="G61">
        <v>-11.8</v>
      </c>
      <c r="H61">
        <v>1.2</v>
      </c>
    </row>
    <row r="62" spans="1:8">
      <c r="A62" s="316">
        <v>40787</v>
      </c>
      <c r="B62">
        <v>-7.9</v>
      </c>
      <c r="C62" t="e">
        <v>#N/A</v>
      </c>
      <c r="D62">
        <v>-3.9</v>
      </c>
      <c r="E62">
        <v>-22</v>
      </c>
      <c r="F62">
        <v>-12.5</v>
      </c>
      <c r="G62">
        <v>-13.1</v>
      </c>
      <c r="H62">
        <v>3.3</v>
      </c>
    </row>
    <row r="63" spans="1:8">
      <c r="A63" s="316">
        <v>40817</v>
      </c>
      <c r="B63">
        <v>-6.4</v>
      </c>
      <c r="C63" t="e">
        <v>#N/A</v>
      </c>
      <c r="D63">
        <v>-3.2</v>
      </c>
      <c r="E63">
        <v>-28</v>
      </c>
      <c r="F63">
        <v>-19.100000000000001</v>
      </c>
      <c r="G63">
        <v>-14.5</v>
      </c>
      <c r="H63">
        <v>-0.2</v>
      </c>
    </row>
    <row r="64" spans="1:8">
      <c r="A64" s="316">
        <v>40848</v>
      </c>
      <c r="B64">
        <v>-6.4</v>
      </c>
      <c r="C64" t="e">
        <v>#N/A</v>
      </c>
      <c r="D64">
        <v>1.6</v>
      </c>
      <c r="E64">
        <v>-26.9</v>
      </c>
      <c r="F64">
        <v>-7.7</v>
      </c>
      <c r="G64">
        <v>-12</v>
      </c>
      <c r="H64">
        <v>2.7</v>
      </c>
    </row>
    <row r="65" spans="1:8">
      <c r="A65" s="316">
        <v>40878</v>
      </c>
      <c r="B65">
        <v>-4.0999999999999996</v>
      </c>
      <c r="C65" t="e">
        <v>#N/A</v>
      </c>
      <c r="D65">
        <v>-3.1</v>
      </c>
      <c r="E65">
        <v>-1.7</v>
      </c>
      <c r="F65">
        <v>1.8</v>
      </c>
      <c r="G65">
        <v>-14.3</v>
      </c>
      <c r="H65">
        <v>2.1</v>
      </c>
    </row>
    <row r="66" spans="1:8">
      <c r="A66" s="316">
        <v>40909</v>
      </c>
      <c r="B66">
        <v>-6.6</v>
      </c>
      <c r="C66" t="e">
        <v>#N/A</v>
      </c>
      <c r="D66">
        <v>-5.4</v>
      </c>
      <c r="E66">
        <v>-17.2</v>
      </c>
      <c r="F66">
        <v>-2.6</v>
      </c>
      <c r="G66">
        <v>-14.2</v>
      </c>
      <c r="H66">
        <v>2.6</v>
      </c>
    </row>
    <row r="67" spans="1:8">
      <c r="A67" s="316">
        <v>40940</v>
      </c>
      <c r="B67">
        <v>-10.9</v>
      </c>
      <c r="C67" t="e">
        <v>#N/A</v>
      </c>
      <c r="D67">
        <v>-15.6</v>
      </c>
      <c r="E67">
        <v>-18</v>
      </c>
      <c r="F67">
        <v>3.8</v>
      </c>
      <c r="G67">
        <v>-13.7</v>
      </c>
      <c r="H67">
        <v>1.8</v>
      </c>
    </row>
    <row r="68" spans="1:8">
      <c r="A68" s="316">
        <v>40969</v>
      </c>
      <c r="B68">
        <v>-7.5</v>
      </c>
      <c r="C68" t="e">
        <v>#N/A</v>
      </c>
      <c r="D68">
        <v>-2.2000000000000002</v>
      </c>
      <c r="E68">
        <v>-3.7</v>
      </c>
      <c r="F68">
        <v>7.4</v>
      </c>
      <c r="G68">
        <v>-17.600000000000001</v>
      </c>
      <c r="H68">
        <v>1.9</v>
      </c>
    </row>
    <row r="69" spans="1:8">
      <c r="A69" s="316">
        <v>41000</v>
      </c>
      <c r="B69">
        <v>-7.3</v>
      </c>
      <c r="C69" t="e">
        <v>#N/A</v>
      </c>
      <c r="D69">
        <v>-10.7</v>
      </c>
      <c r="E69">
        <v>-3.2</v>
      </c>
      <c r="F69">
        <v>-2.1</v>
      </c>
      <c r="G69">
        <v>-11.4</v>
      </c>
      <c r="H69">
        <v>0</v>
      </c>
    </row>
    <row r="70" spans="1:8">
      <c r="A70" s="316">
        <v>41030</v>
      </c>
      <c r="B70">
        <v>-9.1999999999999904</v>
      </c>
      <c r="C70" t="e">
        <v>#N/A</v>
      </c>
      <c r="D70">
        <v>-11.7</v>
      </c>
      <c r="E70">
        <v>-7</v>
      </c>
      <c r="F70">
        <v>-6.1</v>
      </c>
      <c r="G70">
        <v>-8.1999999999999904</v>
      </c>
      <c r="H70">
        <v>-2</v>
      </c>
    </row>
    <row r="71" spans="1:8">
      <c r="A71" s="316">
        <v>41061</v>
      </c>
      <c r="B71">
        <v>-8.5</v>
      </c>
      <c r="C71" t="e">
        <v>#N/A</v>
      </c>
      <c r="D71">
        <v>-3.7</v>
      </c>
      <c r="E71">
        <v>-9.8000000000000007</v>
      </c>
      <c r="F71">
        <v>5.5</v>
      </c>
      <c r="G71">
        <v>-5.5</v>
      </c>
      <c r="H71">
        <v>-2.2000000000000002</v>
      </c>
    </row>
    <row r="72" spans="1:8">
      <c r="A72" s="316">
        <v>41091</v>
      </c>
      <c r="B72">
        <v>-14.3</v>
      </c>
      <c r="C72" t="e">
        <v>#N/A</v>
      </c>
      <c r="D72">
        <v>-16.8</v>
      </c>
      <c r="E72">
        <v>-14.7</v>
      </c>
      <c r="F72">
        <v>-9.3000000000000007</v>
      </c>
      <c r="G72">
        <v>-7.9</v>
      </c>
      <c r="H72">
        <v>-1.6</v>
      </c>
    </row>
    <row r="73" spans="1:8">
      <c r="A73" s="316">
        <v>41122</v>
      </c>
      <c r="B73">
        <v>-10</v>
      </c>
      <c r="C73" t="e">
        <v>#N/A</v>
      </c>
      <c r="D73">
        <v>-6.9</v>
      </c>
      <c r="E73">
        <v>-9.5</v>
      </c>
      <c r="F73">
        <v>-15.5</v>
      </c>
      <c r="G73">
        <v>-6.7</v>
      </c>
      <c r="H73">
        <v>-4</v>
      </c>
    </row>
    <row r="74" spans="1:8">
      <c r="A74" s="316">
        <v>41153</v>
      </c>
      <c r="B74">
        <v>-9.6999999999999904</v>
      </c>
      <c r="C74" t="e">
        <v>#N/A</v>
      </c>
      <c r="D74">
        <v>-7.4</v>
      </c>
      <c r="E74">
        <v>-10.1</v>
      </c>
      <c r="F74">
        <v>-4.4000000000000004</v>
      </c>
      <c r="G74">
        <v>-9.1</v>
      </c>
      <c r="H74">
        <v>-6.1</v>
      </c>
    </row>
    <row r="75" spans="1:8">
      <c r="A75" s="316">
        <v>41183</v>
      </c>
      <c r="B75">
        <v>-6.6</v>
      </c>
      <c r="C75" t="e">
        <v>#N/A</v>
      </c>
      <c r="D75">
        <v>1.2</v>
      </c>
      <c r="E75">
        <v>-13</v>
      </c>
      <c r="F75">
        <v>-15.2</v>
      </c>
      <c r="G75">
        <v>-13.3</v>
      </c>
      <c r="H75">
        <v>-4.7</v>
      </c>
    </row>
    <row r="76" spans="1:8">
      <c r="A76" s="316">
        <v>41214</v>
      </c>
      <c r="B76">
        <v>-8.4</v>
      </c>
      <c r="C76" t="e">
        <v>#N/A</v>
      </c>
      <c r="D76">
        <v>-6.1</v>
      </c>
      <c r="E76">
        <v>7.3</v>
      </c>
      <c r="F76">
        <v>-21.5</v>
      </c>
      <c r="G76">
        <v>-10.9</v>
      </c>
      <c r="H76">
        <v>-6.1</v>
      </c>
    </row>
    <row r="77" spans="1:8">
      <c r="A77" s="316">
        <v>41244</v>
      </c>
      <c r="B77">
        <v>-12.1</v>
      </c>
      <c r="C77" t="e">
        <v>#N/A</v>
      </c>
      <c r="D77">
        <v>-12.2</v>
      </c>
      <c r="E77">
        <v>-10.8</v>
      </c>
      <c r="F77">
        <v>-21.1</v>
      </c>
      <c r="G77">
        <v>-9.9</v>
      </c>
      <c r="H77">
        <v>-3.5</v>
      </c>
    </row>
    <row r="78" spans="1:8">
      <c r="A78" s="316">
        <v>41275</v>
      </c>
      <c r="B78">
        <v>-9.8000000000000007</v>
      </c>
      <c r="C78" t="e">
        <v>#N/A</v>
      </c>
      <c r="D78">
        <v>-9.3000000000000007</v>
      </c>
      <c r="E78">
        <v>-1.3</v>
      </c>
      <c r="F78">
        <v>-5.5</v>
      </c>
      <c r="G78">
        <v>-13.2</v>
      </c>
      <c r="H78">
        <v>-3.7</v>
      </c>
    </row>
    <row r="79" spans="1:8">
      <c r="A79" s="316">
        <v>41306</v>
      </c>
      <c r="B79">
        <v>-10.4</v>
      </c>
      <c r="C79" t="e">
        <v>#N/A</v>
      </c>
      <c r="D79">
        <v>-11.8</v>
      </c>
      <c r="E79">
        <v>-3.4</v>
      </c>
      <c r="F79">
        <v>-8.8000000000000007</v>
      </c>
      <c r="G79">
        <v>-10.6</v>
      </c>
      <c r="H79">
        <v>-7.7</v>
      </c>
    </row>
    <row r="80" spans="1:8">
      <c r="A80" s="316">
        <v>41334</v>
      </c>
      <c r="B80">
        <v>-12.4</v>
      </c>
      <c r="C80" t="e">
        <v>#N/A</v>
      </c>
      <c r="D80">
        <v>-11.2</v>
      </c>
      <c r="E80">
        <v>0</v>
      </c>
      <c r="F80">
        <v>-6.7</v>
      </c>
      <c r="G80">
        <v>-12.3</v>
      </c>
      <c r="H80">
        <v>-8.1</v>
      </c>
    </row>
    <row r="81" spans="1:8">
      <c r="A81" s="316">
        <v>41365</v>
      </c>
      <c r="B81">
        <v>-12.3</v>
      </c>
      <c r="C81" t="e">
        <v>#N/A</v>
      </c>
      <c r="D81">
        <v>-9.5</v>
      </c>
      <c r="E81">
        <v>-1.7</v>
      </c>
      <c r="F81">
        <v>-13</v>
      </c>
      <c r="G81">
        <v>-12.4</v>
      </c>
      <c r="H81">
        <v>-8.1</v>
      </c>
    </row>
    <row r="82" spans="1:8">
      <c r="A82" s="316">
        <v>41395</v>
      </c>
      <c r="B82">
        <v>-10.8</v>
      </c>
      <c r="C82" t="e">
        <v>#N/A</v>
      </c>
      <c r="D82">
        <v>-13</v>
      </c>
      <c r="E82">
        <v>3</v>
      </c>
      <c r="F82">
        <v>-10.5</v>
      </c>
      <c r="G82">
        <v>-12.7</v>
      </c>
      <c r="H82">
        <v>-6.4</v>
      </c>
    </row>
    <row r="83" spans="1:8">
      <c r="A83" s="316">
        <v>41426</v>
      </c>
      <c r="B83">
        <v>-12.3</v>
      </c>
      <c r="C83" t="e">
        <v>#N/A</v>
      </c>
      <c r="D83">
        <v>-11.9</v>
      </c>
      <c r="E83">
        <v>6.9</v>
      </c>
      <c r="F83">
        <v>-13.8</v>
      </c>
      <c r="G83">
        <v>-8.4</v>
      </c>
      <c r="H83">
        <v>-8.1</v>
      </c>
    </row>
    <row r="84" spans="1:8">
      <c r="A84" s="316">
        <v>41456</v>
      </c>
      <c r="B84">
        <v>-12.3</v>
      </c>
      <c r="C84" t="e">
        <v>#N/A</v>
      </c>
      <c r="D84">
        <v>-6.6</v>
      </c>
      <c r="E84">
        <v>14.7</v>
      </c>
      <c r="F84">
        <v>-18.7</v>
      </c>
      <c r="G84">
        <v>-3.9</v>
      </c>
      <c r="H84">
        <v>-6.5</v>
      </c>
    </row>
    <row r="85" spans="1:8">
      <c r="A85" s="316">
        <v>41487</v>
      </c>
      <c r="B85">
        <v>-9.3000000000000007</v>
      </c>
      <c r="C85" t="e">
        <v>#N/A</v>
      </c>
      <c r="D85">
        <v>-11.7</v>
      </c>
      <c r="E85">
        <v>18.7</v>
      </c>
      <c r="F85">
        <v>-16.8</v>
      </c>
      <c r="G85">
        <v>-9.3000000000000007</v>
      </c>
      <c r="H85">
        <v>-5.0999999999999996</v>
      </c>
    </row>
    <row r="86" spans="1:8">
      <c r="A86" s="316">
        <v>41518</v>
      </c>
      <c r="B86">
        <v>-7.3</v>
      </c>
      <c r="C86" t="e">
        <v>#N/A</v>
      </c>
      <c r="D86">
        <v>2.9</v>
      </c>
      <c r="E86">
        <v>1.3</v>
      </c>
      <c r="F86">
        <v>-10</v>
      </c>
      <c r="G86">
        <v>-8.8000000000000007</v>
      </c>
      <c r="H86">
        <v>-5.0999999999999996</v>
      </c>
    </row>
    <row r="87" spans="1:8">
      <c r="A87" s="316">
        <v>41548</v>
      </c>
      <c r="B87">
        <v>-6.9</v>
      </c>
      <c r="C87" t="e">
        <v>#N/A</v>
      </c>
      <c r="D87">
        <v>-2.4</v>
      </c>
      <c r="E87">
        <v>20.7</v>
      </c>
      <c r="F87">
        <v>-14.5</v>
      </c>
      <c r="G87">
        <v>-2.9</v>
      </c>
      <c r="H87">
        <v>-6.6</v>
      </c>
    </row>
    <row r="88" spans="1:8">
      <c r="A88" s="316">
        <v>41579</v>
      </c>
      <c r="B88">
        <v>-11.5</v>
      </c>
      <c r="C88" t="e">
        <v>#N/A</v>
      </c>
      <c r="D88">
        <v>-1.1000000000000001</v>
      </c>
      <c r="E88">
        <v>7.2</v>
      </c>
      <c r="F88">
        <v>-13.5</v>
      </c>
      <c r="G88">
        <v>-9.9</v>
      </c>
      <c r="H88">
        <v>-6</v>
      </c>
    </row>
    <row r="89" spans="1:8">
      <c r="A89" s="316">
        <v>41609</v>
      </c>
      <c r="B89">
        <v>-7.2</v>
      </c>
      <c r="C89" t="e">
        <v>#N/A</v>
      </c>
      <c r="D89">
        <v>2.8</v>
      </c>
      <c r="E89">
        <v>27.5</v>
      </c>
      <c r="F89">
        <v>-14.6</v>
      </c>
      <c r="G89">
        <v>2.6</v>
      </c>
      <c r="H89">
        <v>-4.2</v>
      </c>
    </row>
    <row r="90" spans="1:8">
      <c r="A90" s="316">
        <v>41640</v>
      </c>
      <c r="B90">
        <v>-7.5</v>
      </c>
      <c r="C90" t="e">
        <v>#N/A</v>
      </c>
      <c r="D90">
        <v>3.9</v>
      </c>
      <c r="E90">
        <v>15.2</v>
      </c>
      <c r="F90">
        <v>-1.1000000000000001</v>
      </c>
      <c r="G90">
        <v>-4.5</v>
      </c>
      <c r="H90">
        <v>-4.5999999999999996</v>
      </c>
    </row>
    <row r="91" spans="1:8">
      <c r="A91" s="316">
        <v>41671</v>
      </c>
      <c r="B91">
        <v>-7.6</v>
      </c>
      <c r="C91" t="e">
        <v>#N/A</v>
      </c>
      <c r="D91">
        <v>3.2</v>
      </c>
      <c r="E91">
        <v>24.7</v>
      </c>
      <c r="F91">
        <v>-6.7</v>
      </c>
      <c r="G91">
        <v>-5.0999999999999996</v>
      </c>
      <c r="H91">
        <v>-4</v>
      </c>
    </row>
    <row r="92" spans="1:8">
      <c r="A92" s="316">
        <v>41699</v>
      </c>
      <c r="B92">
        <v>-6.3</v>
      </c>
      <c r="C92" t="e">
        <v>#N/A</v>
      </c>
      <c r="D92">
        <v>3.7</v>
      </c>
      <c r="E92">
        <v>16.3</v>
      </c>
      <c r="F92">
        <v>-2.5</v>
      </c>
      <c r="G92">
        <v>-0.4</v>
      </c>
      <c r="H92">
        <v>-1.4</v>
      </c>
    </row>
    <row r="93" spans="1:8">
      <c r="A93" s="316">
        <v>41730</v>
      </c>
      <c r="B93">
        <v>-3.9</v>
      </c>
      <c r="C93" t="e">
        <v>#N/A</v>
      </c>
      <c r="D93">
        <v>0.9</v>
      </c>
      <c r="E93">
        <v>5.5</v>
      </c>
      <c r="F93">
        <v>-7.9</v>
      </c>
      <c r="G93">
        <v>1.2</v>
      </c>
      <c r="H93">
        <v>-2.5</v>
      </c>
    </row>
    <row r="94" spans="1:8">
      <c r="A94" s="316">
        <v>41760</v>
      </c>
      <c r="B94">
        <v>-3.7</v>
      </c>
      <c r="C94" t="e">
        <v>#N/A</v>
      </c>
      <c r="D94">
        <v>0.1</v>
      </c>
      <c r="E94">
        <v>15.3</v>
      </c>
      <c r="F94">
        <v>-4.8</v>
      </c>
      <c r="G94">
        <v>2.4</v>
      </c>
      <c r="H94">
        <v>-2.5</v>
      </c>
    </row>
    <row r="95" spans="1:8">
      <c r="A95" s="316">
        <v>41791</v>
      </c>
      <c r="B95">
        <v>-5.8</v>
      </c>
      <c r="C95" t="e">
        <v>#N/A</v>
      </c>
      <c r="D95">
        <v>4.8</v>
      </c>
      <c r="E95">
        <v>9.1999999999999904</v>
      </c>
      <c r="F95">
        <v>-9.1999999999999904</v>
      </c>
      <c r="G95">
        <v>-3.7</v>
      </c>
      <c r="H95">
        <v>-3.4</v>
      </c>
    </row>
    <row r="96" spans="1:8">
      <c r="A96" s="316">
        <v>41821</v>
      </c>
      <c r="B96">
        <v>-6</v>
      </c>
      <c r="C96" t="e">
        <v>#N/A</v>
      </c>
      <c r="D96">
        <v>6.3</v>
      </c>
      <c r="E96">
        <v>14.2</v>
      </c>
      <c r="F96">
        <v>-5.8</v>
      </c>
      <c r="G96">
        <v>-0.7</v>
      </c>
      <c r="H96">
        <v>-4.7</v>
      </c>
    </row>
    <row r="97" spans="1:8">
      <c r="A97" s="316">
        <v>41852</v>
      </c>
      <c r="B97">
        <v>-9.8000000000000007</v>
      </c>
      <c r="C97" t="e">
        <v>#N/A</v>
      </c>
      <c r="D97">
        <v>-2.8</v>
      </c>
      <c r="E97">
        <v>18</v>
      </c>
      <c r="F97">
        <v>-6.9</v>
      </c>
      <c r="G97">
        <v>3.1</v>
      </c>
      <c r="H97">
        <v>-4.4000000000000004</v>
      </c>
    </row>
    <row r="98" spans="1:8">
      <c r="A98" s="316">
        <v>41883</v>
      </c>
      <c r="B98">
        <v>-10.4</v>
      </c>
      <c r="C98" t="e">
        <v>#N/A</v>
      </c>
      <c r="D98">
        <v>5.4</v>
      </c>
      <c r="E98">
        <v>16.899999999999999</v>
      </c>
      <c r="F98">
        <v>-3.4</v>
      </c>
      <c r="G98">
        <v>-0.9</v>
      </c>
      <c r="H98">
        <v>-7.3</v>
      </c>
    </row>
    <row r="99" spans="1:8">
      <c r="A99" s="316">
        <v>41913</v>
      </c>
      <c r="B99">
        <v>-11.5</v>
      </c>
      <c r="C99" t="e">
        <v>#N/A</v>
      </c>
      <c r="D99">
        <v>-2.5</v>
      </c>
      <c r="E99">
        <v>13.9</v>
      </c>
      <c r="F99">
        <v>-0.4</v>
      </c>
      <c r="G99">
        <v>3.5</v>
      </c>
      <c r="H99">
        <v>-8.3000000000000007</v>
      </c>
    </row>
    <row r="100" spans="1:8">
      <c r="A100" s="316">
        <v>41944</v>
      </c>
      <c r="B100">
        <v>-7.9</v>
      </c>
      <c r="C100" t="e">
        <v>#N/A</v>
      </c>
      <c r="D100">
        <v>-1.3</v>
      </c>
      <c r="E100">
        <v>23.5</v>
      </c>
      <c r="F100">
        <v>-3.4</v>
      </c>
      <c r="G100">
        <v>3.6</v>
      </c>
      <c r="H100">
        <v>-7</v>
      </c>
    </row>
    <row r="101" spans="1:8">
      <c r="A101" s="316">
        <v>41974</v>
      </c>
      <c r="B101">
        <v>-8.1</v>
      </c>
      <c r="C101" t="e">
        <v>#N/A</v>
      </c>
      <c r="D101">
        <v>9.1</v>
      </c>
      <c r="E101">
        <v>15.1</v>
      </c>
      <c r="F101">
        <v>-5.8</v>
      </c>
      <c r="G101">
        <v>6.1</v>
      </c>
      <c r="H101">
        <v>-7.3</v>
      </c>
    </row>
    <row r="102" spans="1:8">
      <c r="A102" s="316">
        <v>42005</v>
      </c>
      <c r="B102">
        <v>-8.4</v>
      </c>
      <c r="C102" t="e">
        <v>#N/A</v>
      </c>
      <c r="D102">
        <v>-1.4</v>
      </c>
      <c r="E102">
        <v>11.8</v>
      </c>
      <c r="F102">
        <v>-2.2999999999999998</v>
      </c>
      <c r="G102">
        <v>2.7</v>
      </c>
      <c r="H102">
        <v>-7.2</v>
      </c>
    </row>
    <row r="103" spans="1:8">
      <c r="A103" s="316">
        <v>42036</v>
      </c>
      <c r="B103">
        <v>-5.7</v>
      </c>
      <c r="C103" t="e">
        <v>#N/A</v>
      </c>
      <c r="D103">
        <v>3.1</v>
      </c>
      <c r="E103">
        <v>-6.3</v>
      </c>
      <c r="F103">
        <v>0.3</v>
      </c>
      <c r="G103">
        <v>0.7</v>
      </c>
      <c r="H103">
        <v>-3.5</v>
      </c>
    </row>
    <row r="104" spans="1:8">
      <c r="A104" s="316">
        <v>42064</v>
      </c>
      <c r="B104">
        <v>-4.8</v>
      </c>
      <c r="C104" t="e">
        <v>#N/A</v>
      </c>
      <c r="D104">
        <v>13.1</v>
      </c>
      <c r="E104">
        <v>-2.1</v>
      </c>
      <c r="F104">
        <v>5.6</v>
      </c>
      <c r="G104">
        <v>6.4</v>
      </c>
      <c r="H104">
        <v>-4.3</v>
      </c>
    </row>
    <row r="105" spans="1:8">
      <c r="A105" s="316">
        <v>42095</v>
      </c>
      <c r="B105">
        <v>-8</v>
      </c>
      <c r="C105" t="e">
        <v>#N/A</v>
      </c>
      <c r="D105">
        <v>9.1</v>
      </c>
      <c r="E105">
        <v>18</v>
      </c>
      <c r="F105">
        <v>0.7</v>
      </c>
      <c r="G105">
        <v>2.2000000000000002</v>
      </c>
      <c r="H105">
        <v>-4.3</v>
      </c>
    </row>
    <row r="106" spans="1:8">
      <c r="A106" s="316">
        <v>42125</v>
      </c>
      <c r="B106">
        <v>-5.9</v>
      </c>
      <c r="C106" t="e">
        <v>#N/A</v>
      </c>
      <c r="D106">
        <v>8.4</v>
      </c>
      <c r="E106">
        <v>2</v>
      </c>
      <c r="F106">
        <v>3.8</v>
      </c>
      <c r="G106">
        <v>5.3</v>
      </c>
      <c r="H106">
        <v>-4.2</v>
      </c>
    </row>
    <row r="107" spans="1:8">
      <c r="A107" s="316">
        <v>42156</v>
      </c>
      <c r="B107">
        <v>-5</v>
      </c>
      <c r="C107" t="e">
        <v>#N/A</v>
      </c>
      <c r="D107">
        <v>4</v>
      </c>
      <c r="E107">
        <v>13.2</v>
      </c>
      <c r="F107">
        <v>1.1000000000000001</v>
      </c>
      <c r="G107">
        <v>4.8</v>
      </c>
      <c r="H107">
        <v>-4.0999999999999996</v>
      </c>
    </row>
    <row r="108" spans="1:8">
      <c r="A108" s="316">
        <v>42186</v>
      </c>
      <c r="B108">
        <v>-4.4000000000000004</v>
      </c>
      <c r="C108" t="e">
        <v>#N/A</v>
      </c>
      <c r="D108">
        <v>12.1</v>
      </c>
      <c r="E108">
        <v>10.8</v>
      </c>
      <c r="F108">
        <v>1.8</v>
      </c>
      <c r="G108">
        <v>2.9</v>
      </c>
      <c r="H108">
        <v>-5.0999999999999996</v>
      </c>
    </row>
    <row r="109" spans="1:8">
      <c r="A109" s="316">
        <v>42217</v>
      </c>
      <c r="B109">
        <v>-5.8</v>
      </c>
      <c r="C109" t="e">
        <v>#N/A</v>
      </c>
      <c r="D109">
        <v>10.1</v>
      </c>
      <c r="E109">
        <v>14.9</v>
      </c>
      <c r="F109">
        <v>-3.9</v>
      </c>
      <c r="G109">
        <v>0.9</v>
      </c>
      <c r="H109">
        <v>-1.1000000000000001</v>
      </c>
    </row>
    <row r="110" spans="1:8">
      <c r="A110" s="316">
        <v>42248</v>
      </c>
      <c r="B110">
        <v>-3.9</v>
      </c>
      <c r="C110" t="e">
        <v>#N/A</v>
      </c>
      <c r="D110">
        <v>9.9</v>
      </c>
      <c r="E110">
        <v>17.600000000000001</v>
      </c>
      <c r="F110">
        <v>2</v>
      </c>
      <c r="G110">
        <v>4.7</v>
      </c>
      <c r="H110">
        <v>-0.8</v>
      </c>
    </row>
    <row r="111" spans="1:8">
      <c r="A111" s="316">
        <v>42278</v>
      </c>
      <c r="B111">
        <v>-3.4</v>
      </c>
      <c r="C111" t="e">
        <v>#N/A</v>
      </c>
      <c r="D111">
        <v>13.7</v>
      </c>
      <c r="E111">
        <v>17.5</v>
      </c>
      <c r="F111">
        <v>4.5999999999999996</v>
      </c>
      <c r="G111">
        <v>4.0999999999999996</v>
      </c>
      <c r="H111">
        <v>-1.6</v>
      </c>
    </row>
    <row r="112" spans="1:8">
      <c r="A112" s="316">
        <v>42309</v>
      </c>
      <c r="B112">
        <v>-6.2</v>
      </c>
      <c r="C112" t="e">
        <v>#N/A</v>
      </c>
      <c r="D112">
        <v>13.7</v>
      </c>
      <c r="E112">
        <v>16</v>
      </c>
      <c r="F112">
        <v>3.7</v>
      </c>
      <c r="G112">
        <v>10.199999999999999</v>
      </c>
      <c r="H112">
        <v>-1.4</v>
      </c>
    </row>
    <row r="113" spans="1:8">
      <c r="A113" s="316">
        <v>42339</v>
      </c>
      <c r="B113">
        <v>-5.6</v>
      </c>
      <c r="C113" t="e">
        <v>#N/A</v>
      </c>
      <c r="D113">
        <v>8.1999999999999904</v>
      </c>
      <c r="E113">
        <v>4.8</v>
      </c>
      <c r="F113">
        <v>1.1000000000000001</v>
      </c>
      <c r="G113">
        <v>8.3000000000000007</v>
      </c>
      <c r="H113">
        <v>1.1000000000000001</v>
      </c>
    </row>
    <row r="114" spans="1:8">
      <c r="A114" s="316">
        <v>42370</v>
      </c>
      <c r="B114">
        <v>-4.5</v>
      </c>
      <c r="C114" t="e">
        <v>#N/A</v>
      </c>
      <c r="D114">
        <v>6.1</v>
      </c>
      <c r="E114">
        <v>19.3</v>
      </c>
      <c r="F114">
        <v>2.9</v>
      </c>
      <c r="G114">
        <v>7.3</v>
      </c>
      <c r="H114">
        <v>0</v>
      </c>
    </row>
    <row r="115" spans="1:8">
      <c r="A115" s="316">
        <v>42401</v>
      </c>
      <c r="B115">
        <v>-5.9</v>
      </c>
      <c r="C115" t="e">
        <v>#N/A</v>
      </c>
      <c r="D115">
        <v>8.4</v>
      </c>
      <c r="E115">
        <v>19.7</v>
      </c>
      <c r="F115">
        <v>4.2</v>
      </c>
      <c r="G115">
        <v>7.9</v>
      </c>
      <c r="H115">
        <v>-0.6</v>
      </c>
    </row>
    <row r="116" spans="1:8">
      <c r="A116" s="316">
        <v>42430</v>
      </c>
      <c r="B116">
        <v>-6.6</v>
      </c>
      <c r="C116" t="e">
        <v>#N/A</v>
      </c>
      <c r="D116">
        <v>9.9</v>
      </c>
      <c r="E116">
        <v>12.9</v>
      </c>
      <c r="F116">
        <v>2.4</v>
      </c>
      <c r="G116">
        <v>6.5</v>
      </c>
      <c r="H116">
        <v>-0.6</v>
      </c>
    </row>
    <row r="117" spans="1:8">
      <c r="A117" s="316">
        <v>42461</v>
      </c>
      <c r="B117">
        <v>-5.3</v>
      </c>
      <c r="C117" t="e">
        <v>#N/A</v>
      </c>
      <c r="D117">
        <v>7.1</v>
      </c>
      <c r="E117">
        <v>-12.2</v>
      </c>
      <c r="F117">
        <v>3.1</v>
      </c>
      <c r="G117">
        <v>3.7</v>
      </c>
      <c r="H117">
        <v>-0.5</v>
      </c>
    </row>
    <row r="118" spans="1:8">
      <c r="A118" s="316">
        <v>42491</v>
      </c>
      <c r="B118">
        <v>-5.2</v>
      </c>
      <c r="C118" t="e">
        <v>#N/A</v>
      </c>
      <c r="D118">
        <v>5.8</v>
      </c>
      <c r="E118">
        <v>-9.3000000000000007</v>
      </c>
      <c r="F118">
        <v>5</v>
      </c>
      <c r="G118">
        <v>4.5</v>
      </c>
      <c r="H118">
        <v>1.3</v>
      </c>
    </row>
    <row r="119" spans="1:8">
      <c r="A119" s="316">
        <v>42522</v>
      </c>
      <c r="B119">
        <v>-4.5</v>
      </c>
      <c r="C119" t="e">
        <v>#N/A</v>
      </c>
      <c r="D119">
        <v>10.8</v>
      </c>
      <c r="E119">
        <v>-3.5</v>
      </c>
      <c r="F119">
        <v>3</v>
      </c>
      <c r="G119">
        <v>6.1</v>
      </c>
      <c r="H119">
        <v>1</v>
      </c>
    </row>
    <row r="120" spans="1:8">
      <c r="A120" s="316">
        <v>42552</v>
      </c>
      <c r="B120">
        <v>-2.8</v>
      </c>
      <c r="C120" t="e">
        <v>#N/A</v>
      </c>
      <c r="D120">
        <v>5.6</v>
      </c>
      <c r="E120">
        <v>-8.5</v>
      </c>
      <c r="F120">
        <v>2.7</v>
      </c>
      <c r="G120">
        <v>5.8</v>
      </c>
      <c r="H120">
        <v>0.6</v>
      </c>
    </row>
    <row r="121" spans="1:8">
      <c r="A121" s="316">
        <v>42583</v>
      </c>
      <c r="B121">
        <v>-4.5</v>
      </c>
      <c r="C121" t="e">
        <v>#N/A</v>
      </c>
      <c r="D121">
        <v>12.9</v>
      </c>
      <c r="E121">
        <v>-0.1</v>
      </c>
      <c r="F121">
        <v>5.0999999999999996</v>
      </c>
      <c r="G121">
        <v>2.9</v>
      </c>
      <c r="H121">
        <v>-1.7</v>
      </c>
    </row>
    <row r="122" spans="1:8">
      <c r="A122" s="316">
        <v>42614</v>
      </c>
      <c r="B122">
        <v>-5.4</v>
      </c>
      <c r="C122" t="e">
        <v>#N/A</v>
      </c>
      <c r="D122">
        <v>15</v>
      </c>
      <c r="E122">
        <v>-3.5</v>
      </c>
      <c r="F122">
        <v>5.0999999999999996</v>
      </c>
      <c r="G122">
        <v>8.9</v>
      </c>
      <c r="H122">
        <v>0.8</v>
      </c>
    </row>
    <row r="123" spans="1:8">
      <c r="A123" s="316">
        <v>42644</v>
      </c>
      <c r="B123">
        <v>-4.2</v>
      </c>
      <c r="C123" t="e">
        <v>#N/A</v>
      </c>
      <c r="D123">
        <v>19</v>
      </c>
      <c r="E123">
        <v>6.2</v>
      </c>
      <c r="F123">
        <v>4.2</v>
      </c>
      <c r="G123">
        <v>6.9</v>
      </c>
      <c r="H123">
        <v>2</v>
      </c>
    </row>
    <row r="124" spans="1:8">
      <c r="A124" s="316">
        <v>42675</v>
      </c>
      <c r="B124">
        <v>-3.4</v>
      </c>
      <c r="C124" t="e">
        <v>#N/A</v>
      </c>
      <c r="D124">
        <v>21.7</v>
      </c>
      <c r="E124">
        <v>5.8</v>
      </c>
      <c r="F124">
        <v>7.2</v>
      </c>
      <c r="G124">
        <v>7.3</v>
      </c>
      <c r="H124">
        <v>0.6</v>
      </c>
    </row>
    <row r="125" spans="1:8">
      <c r="A125" s="316">
        <v>42705</v>
      </c>
      <c r="B125">
        <v>-3.5</v>
      </c>
      <c r="C125" t="e">
        <v>#N/A</v>
      </c>
      <c r="D125">
        <v>15.4</v>
      </c>
      <c r="E125">
        <v>13.3</v>
      </c>
      <c r="F125">
        <v>8.4</v>
      </c>
      <c r="G125">
        <v>6.6</v>
      </c>
      <c r="H125">
        <v>-0.5</v>
      </c>
    </row>
    <row r="126" spans="1:8">
      <c r="A126" s="316">
        <v>42736</v>
      </c>
      <c r="B126">
        <v>-5.6</v>
      </c>
      <c r="C126" t="e">
        <v>#N/A</v>
      </c>
      <c r="D126">
        <v>16.399999999999999</v>
      </c>
      <c r="E126">
        <v>11</v>
      </c>
      <c r="F126">
        <v>8</v>
      </c>
      <c r="G126">
        <v>11.9</v>
      </c>
      <c r="H126">
        <v>-2.8</v>
      </c>
    </row>
    <row r="127" spans="1:8">
      <c r="A127" s="316">
        <v>42767</v>
      </c>
      <c r="B127">
        <v>-3.6</v>
      </c>
      <c r="C127" t="e">
        <v>#N/A</v>
      </c>
      <c r="D127">
        <v>16.2</v>
      </c>
      <c r="E127">
        <v>7</v>
      </c>
      <c r="F127">
        <v>6.3</v>
      </c>
      <c r="G127">
        <v>9.1</v>
      </c>
      <c r="H127">
        <v>0.8</v>
      </c>
    </row>
    <row r="128" spans="1:8">
      <c r="A128" s="316">
        <v>42795</v>
      </c>
      <c r="B128">
        <v>-1.4</v>
      </c>
      <c r="C128" t="e">
        <v>#N/A</v>
      </c>
      <c r="D128">
        <v>15</v>
      </c>
      <c r="E128">
        <v>5.6</v>
      </c>
      <c r="F128">
        <v>7.4</v>
      </c>
      <c r="G128">
        <v>11.3</v>
      </c>
      <c r="H128">
        <v>0.1</v>
      </c>
    </row>
    <row r="129" spans="1:8">
      <c r="A129" s="316">
        <v>42826</v>
      </c>
      <c r="B129">
        <v>-4.9000000000000004</v>
      </c>
      <c r="C129" t="e">
        <v>#N/A</v>
      </c>
      <c r="D129">
        <v>21</v>
      </c>
      <c r="E129">
        <v>-6.2</v>
      </c>
      <c r="F129">
        <v>8.8000000000000007</v>
      </c>
      <c r="G129">
        <v>12.4</v>
      </c>
      <c r="H129">
        <v>2</v>
      </c>
    </row>
    <row r="130" spans="1:8">
      <c r="A130" s="316">
        <v>42856</v>
      </c>
      <c r="B130">
        <v>-3.6</v>
      </c>
      <c r="C130" t="e">
        <v>#N/A</v>
      </c>
      <c r="D130">
        <v>17.2</v>
      </c>
      <c r="E130">
        <v>-5.0999999999999996</v>
      </c>
      <c r="F130">
        <v>8.1</v>
      </c>
      <c r="G130">
        <v>11.5</v>
      </c>
      <c r="H130">
        <v>-0.5</v>
      </c>
    </row>
    <row r="131" spans="1:8">
      <c r="A131" s="316">
        <v>42887</v>
      </c>
      <c r="B131">
        <v>-0.9</v>
      </c>
      <c r="C131" t="e">
        <v>#N/A</v>
      </c>
      <c r="D131">
        <v>15.6</v>
      </c>
      <c r="E131">
        <v>-15.2</v>
      </c>
      <c r="F131">
        <v>6.5</v>
      </c>
      <c r="G131">
        <v>10.199999999999999</v>
      </c>
      <c r="H131">
        <v>1.4</v>
      </c>
    </row>
    <row r="132" spans="1:8">
      <c r="A132" s="316">
        <v>42917</v>
      </c>
      <c r="B132">
        <v>-3.4</v>
      </c>
      <c r="C132" t="e">
        <v>#N/A</v>
      </c>
      <c r="D132">
        <v>17.2</v>
      </c>
      <c r="E132">
        <v>-2.8</v>
      </c>
      <c r="F132">
        <v>10.5</v>
      </c>
      <c r="G132">
        <v>13.7</v>
      </c>
      <c r="H132">
        <v>2.5</v>
      </c>
    </row>
    <row r="133" spans="1:8">
      <c r="A133" s="316">
        <v>42948</v>
      </c>
      <c r="B133">
        <v>-3</v>
      </c>
      <c r="C133" t="e">
        <v>#N/A</v>
      </c>
      <c r="D133">
        <v>16.600000000000001</v>
      </c>
      <c r="E133">
        <v>-15.4</v>
      </c>
      <c r="F133">
        <v>9.8000000000000007</v>
      </c>
      <c r="G133">
        <v>7.2</v>
      </c>
      <c r="H133">
        <v>0.2</v>
      </c>
    </row>
    <row r="134" spans="1:8">
      <c r="A134" s="316">
        <v>42979</v>
      </c>
      <c r="B134">
        <v>-1.7</v>
      </c>
      <c r="C134" t="e">
        <v>#N/A</v>
      </c>
      <c r="D134">
        <v>15.8</v>
      </c>
      <c r="E134">
        <v>-20</v>
      </c>
      <c r="F134">
        <v>6.1</v>
      </c>
      <c r="G134">
        <v>15</v>
      </c>
      <c r="H134">
        <v>0.5</v>
      </c>
    </row>
    <row r="135" spans="1:8">
      <c r="A135" s="316">
        <v>43009</v>
      </c>
      <c r="B135">
        <v>-2.2000000000000002</v>
      </c>
      <c r="C135" t="e">
        <v>#N/A</v>
      </c>
      <c r="D135">
        <v>18.5</v>
      </c>
      <c r="E135">
        <v>-26.7</v>
      </c>
      <c r="F135">
        <v>8.1</v>
      </c>
      <c r="G135">
        <v>11.4</v>
      </c>
      <c r="H135">
        <v>2.8</v>
      </c>
    </row>
    <row r="136" spans="1:8">
      <c r="A136" s="316">
        <v>43040</v>
      </c>
      <c r="B136">
        <v>0.9</v>
      </c>
      <c r="C136" t="e">
        <v>#N/A</v>
      </c>
      <c r="D136">
        <v>18.2</v>
      </c>
      <c r="E136">
        <v>-27.6</v>
      </c>
      <c r="F136">
        <v>7.5</v>
      </c>
      <c r="G136">
        <v>13</v>
      </c>
      <c r="H136">
        <v>3.8</v>
      </c>
    </row>
    <row r="137" spans="1:8">
      <c r="A137" s="316">
        <v>43070</v>
      </c>
      <c r="B137">
        <v>0.5</v>
      </c>
      <c r="C137" t="e">
        <v>#N/A</v>
      </c>
      <c r="D137">
        <v>16</v>
      </c>
      <c r="E137">
        <v>-31.8</v>
      </c>
      <c r="F137">
        <v>8.6999999999999904</v>
      </c>
      <c r="G137">
        <v>8.3000000000000007</v>
      </c>
      <c r="H137">
        <v>4.4000000000000004</v>
      </c>
    </row>
    <row r="138" spans="1:8">
      <c r="A138" s="316">
        <v>43101</v>
      </c>
      <c r="B138">
        <v>-0.6</v>
      </c>
      <c r="C138" t="e">
        <v>#N/A</v>
      </c>
      <c r="D138">
        <v>16.8</v>
      </c>
      <c r="E138">
        <v>-27</v>
      </c>
      <c r="F138">
        <v>13.6</v>
      </c>
      <c r="G138">
        <v>8.9</v>
      </c>
      <c r="H138">
        <v>6.4</v>
      </c>
    </row>
    <row r="139" spans="1:8">
      <c r="A139" s="316">
        <v>43132</v>
      </c>
      <c r="B139">
        <v>0.7</v>
      </c>
      <c r="C139" t="e">
        <v>#N/A</v>
      </c>
      <c r="D139">
        <v>14.9</v>
      </c>
      <c r="E139">
        <v>-17.3</v>
      </c>
      <c r="F139">
        <v>10.5</v>
      </c>
      <c r="G139">
        <v>10</v>
      </c>
      <c r="H139">
        <v>4</v>
      </c>
    </row>
    <row r="140" spans="1:8">
      <c r="A140" s="316">
        <v>43160</v>
      </c>
      <c r="B140">
        <v>-0.1</v>
      </c>
      <c r="C140" t="e">
        <v>#N/A</v>
      </c>
      <c r="D140">
        <v>8.1999999999999904</v>
      </c>
      <c r="E140">
        <v>0.6</v>
      </c>
      <c r="F140">
        <v>9.8000000000000007</v>
      </c>
      <c r="G140">
        <v>8.9</v>
      </c>
      <c r="H140">
        <v>0.6</v>
      </c>
    </row>
    <row r="141" spans="1:8">
      <c r="A141" s="316">
        <v>43191</v>
      </c>
      <c r="B141">
        <v>0.7</v>
      </c>
      <c r="C141" t="e">
        <v>#N/A</v>
      </c>
      <c r="D141">
        <v>8.1999999999999904</v>
      </c>
      <c r="E141">
        <v>1.5</v>
      </c>
      <c r="F141">
        <v>14.2</v>
      </c>
      <c r="G141">
        <v>14</v>
      </c>
      <c r="H141">
        <v>2.1</v>
      </c>
    </row>
    <row r="142" spans="1:8">
      <c r="A142" s="316">
        <v>43221</v>
      </c>
      <c r="B142">
        <v>-1.1000000000000001</v>
      </c>
      <c r="C142" t="e">
        <v>#N/A</v>
      </c>
      <c r="D142">
        <v>6.1</v>
      </c>
      <c r="E142">
        <v>5.5</v>
      </c>
      <c r="F142">
        <v>11.7</v>
      </c>
      <c r="G142">
        <v>11.4</v>
      </c>
      <c r="H142">
        <v>3.1</v>
      </c>
    </row>
    <row r="143" spans="1:8">
      <c r="A143" s="316">
        <v>43252</v>
      </c>
      <c r="B143">
        <v>1.7</v>
      </c>
      <c r="C143" t="e">
        <v>#N/A</v>
      </c>
      <c r="D143">
        <v>9.1999999999999904</v>
      </c>
      <c r="E143">
        <v>11.7</v>
      </c>
      <c r="F143">
        <v>8.8000000000000007</v>
      </c>
      <c r="G143">
        <v>14.6</v>
      </c>
      <c r="H143">
        <v>2.1</v>
      </c>
    </row>
    <row r="144" spans="1:8">
      <c r="A144" s="316">
        <v>43282</v>
      </c>
      <c r="B144">
        <v>2.9</v>
      </c>
      <c r="C144" t="e">
        <v>#N/A</v>
      </c>
      <c r="D144">
        <v>13.3</v>
      </c>
      <c r="E144">
        <v>-8</v>
      </c>
      <c r="F144">
        <v>14.5</v>
      </c>
      <c r="G144">
        <v>10.6</v>
      </c>
      <c r="H144">
        <v>2.7</v>
      </c>
    </row>
    <row r="145" spans="1:8">
      <c r="A145" s="316">
        <v>43313</v>
      </c>
      <c r="B145">
        <v>-2.8</v>
      </c>
      <c r="C145" t="e">
        <v>#N/A</v>
      </c>
      <c r="D145">
        <v>13.9</v>
      </c>
      <c r="E145">
        <v>6</v>
      </c>
      <c r="F145">
        <v>10.6</v>
      </c>
      <c r="G145">
        <v>9.1</v>
      </c>
      <c r="H145">
        <v>1</v>
      </c>
    </row>
    <row r="146" spans="1:8">
      <c r="A146" s="316">
        <v>43344</v>
      </c>
      <c r="B146">
        <v>0.5</v>
      </c>
      <c r="C146" t="e">
        <v>#N/A</v>
      </c>
      <c r="D146">
        <v>12.2</v>
      </c>
      <c r="E146">
        <v>-8.6</v>
      </c>
      <c r="F146">
        <v>12.3</v>
      </c>
      <c r="G146">
        <v>9.6999999999999904</v>
      </c>
      <c r="H146">
        <v>1</v>
      </c>
    </row>
    <row r="147" spans="1:8">
      <c r="A147" s="316">
        <v>43374</v>
      </c>
      <c r="B147">
        <v>-2.2999999999999998</v>
      </c>
      <c r="C147" t="e">
        <v>#N/A</v>
      </c>
      <c r="D147">
        <v>5.6</v>
      </c>
      <c r="E147">
        <v>-20.8</v>
      </c>
      <c r="F147">
        <v>16.3</v>
      </c>
      <c r="G147">
        <v>10</v>
      </c>
      <c r="H147">
        <v>-0.4</v>
      </c>
    </row>
    <row r="148" spans="1:8">
      <c r="A148" s="316">
        <v>43405</v>
      </c>
      <c r="B148">
        <v>0.2</v>
      </c>
      <c r="C148" t="e">
        <v>#N/A</v>
      </c>
      <c r="D148">
        <v>8.4</v>
      </c>
      <c r="E148">
        <v>-13.6</v>
      </c>
      <c r="F148">
        <v>10.9</v>
      </c>
      <c r="G148">
        <v>7.8</v>
      </c>
      <c r="H148">
        <v>0.3</v>
      </c>
    </row>
    <row r="149" spans="1:8">
      <c r="A149" s="316">
        <v>43435</v>
      </c>
      <c r="B149">
        <v>-3.6</v>
      </c>
      <c r="C149" t="e">
        <v>#N/A</v>
      </c>
      <c r="D149">
        <v>11.6</v>
      </c>
      <c r="E149">
        <v>-11.5</v>
      </c>
      <c r="F149">
        <v>9.5</v>
      </c>
      <c r="G149">
        <v>3.1</v>
      </c>
      <c r="H149">
        <v>-0.6</v>
      </c>
    </row>
    <row r="150" spans="1:8">
      <c r="A150" s="316">
        <v>43466</v>
      </c>
      <c r="B150">
        <v>-3</v>
      </c>
      <c r="C150" t="e">
        <v>#N/A</v>
      </c>
      <c r="D150">
        <v>14.2</v>
      </c>
      <c r="E150">
        <v>-17.8</v>
      </c>
      <c r="F150">
        <v>7.4</v>
      </c>
      <c r="G150">
        <v>5.5</v>
      </c>
      <c r="H150">
        <v>-1</v>
      </c>
    </row>
    <row r="151" spans="1:8">
      <c r="A151" s="316">
        <v>43497</v>
      </c>
      <c r="B151">
        <v>-4.9000000000000004</v>
      </c>
      <c r="C151" t="e">
        <v>#N/A</v>
      </c>
      <c r="D151">
        <v>12.2</v>
      </c>
      <c r="E151">
        <v>-12.9</v>
      </c>
      <c r="F151">
        <v>9.5</v>
      </c>
      <c r="G151">
        <v>7.5</v>
      </c>
      <c r="H151">
        <v>-2.9</v>
      </c>
    </row>
    <row r="152" spans="1:8">
      <c r="A152" s="316">
        <v>43525</v>
      </c>
      <c r="B152">
        <v>-4.8</v>
      </c>
      <c r="C152" t="e">
        <v>#N/A</v>
      </c>
      <c r="D152">
        <v>10.9</v>
      </c>
      <c r="E152">
        <v>-22.5</v>
      </c>
      <c r="F152">
        <v>10.7</v>
      </c>
      <c r="G152">
        <v>7.8</v>
      </c>
      <c r="H152">
        <v>-0.9</v>
      </c>
    </row>
    <row r="153" spans="1:8">
      <c r="A153" s="316">
        <v>43556</v>
      </c>
      <c r="B153">
        <v>-1.7</v>
      </c>
      <c r="C153" t="e">
        <v>#N/A</v>
      </c>
      <c r="D153">
        <v>9.8000000000000007</v>
      </c>
      <c r="E153">
        <v>-3.6</v>
      </c>
      <c r="F153">
        <v>11.7</v>
      </c>
      <c r="G153">
        <v>3.9</v>
      </c>
      <c r="H153">
        <v>-0.6</v>
      </c>
    </row>
    <row r="154" spans="1:8">
      <c r="A154" s="316">
        <v>43586</v>
      </c>
      <c r="B154">
        <v>-3.9</v>
      </c>
      <c r="C154" t="e">
        <v>#N/A</v>
      </c>
      <c r="D154">
        <v>12.8</v>
      </c>
      <c r="E154">
        <v>-22.9</v>
      </c>
      <c r="F154">
        <v>6.5</v>
      </c>
      <c r="G154">
        <v>5.9</v>
      </c>
      <c r="H154">
        <v>-1.2</v>
      </c>
    </row>
    <row r="155" spans="1:8">
      <c r="A155" s="316">
        <v>43617</v>
      </c>
      <c r="B155">
        <v>-4.8</v>
      </c>
      <c r="C155" t="e">
        <v>#N/A</v>
      </c>
      <c r="D155">
        <v>14.5</v>
      </c>
      <c r="E155">
        <v>-17.100000000000001</v>
      </c>
      <c r="F155">
        <v>6.6</v>
      </c>
      <c r="G155">
        <v>4.9000000000000004</v>
      </c>
      <c r="H155">
        <v>-2.2999999999999998</v>
      </c>
    </row>
    <row r="156" spans="1:8">
      <c r="A156" s="316">
        <v>43647</v>
      </c>
      <c r="B156">
        <v>-5.8</v>
      </c>
      <c r="C156" t="e">
        <v>#N/A</v>
      </c>
      <c r="D156">
        <v>12.1</v>
      </c>
      <c r="E156">
        <v>-8.5</v>
      </c>
      <c r="F156">
        <v>8.1999999999999904</v>
      </c>
      <c r="G156">
        <v>5.7</v>
      </c>
      <c r="H156">
        <v>0.4</v>
      </c>
    </row>
    <row r="157" spans="1:8">
      <c r="A157" s="316">
        <v>43678</v>
      </c>
      <c r="B157">
        <v>-9</v>
      </c>
      <c r="C157" t="e">
        <v>#N/A</v>
      </c>
      <c r="D157">
        <v>12.1</v>
      </c>
      <c r="E157">
        <v>-8.3000000000000007</v>
      </c>
      <c r="F157">
        <v>4.8</v>
      </c>
      <c r="G157">
        <v>4.9000000000000004</v>
      </c>
      <c r="H157">
        <v>-1.6</v>
      </c>
    </row>
    <row r="158" spans="1:8">
      <c r="A158" s="316">
        <v>43709</v>
      </c>
      <c r="B158">
        <v>-4.4000000000000004</v>
      </c>
      <c r="C158" t="e">
        <v>#N/A</v>
      </c>
      <c r="D158">
        <v>8</v>
      </c>
      <c r="E158">
        <v>1.7</v>
      </c>
      <c r="F158">
        <v>4.9000000000000004</v>
      </c>
      <c r="G158">
        <v>5.0999999999999996</v>
      </c>
      <c r="H158">
        <v>-4.9000000000000004</v>
      </c>
    </row>
    <row r="159" spans="1:8">
      <c r="A159" s="316">
        <v>43739</v>
      </c>
      <c r="B159">
        <v>-7</v>
      </c>
      <c r="C159" t="e">
        <v>#N/A</v>
      </c>
      <c r="D159">
        <v>7.4</v>
      </c>
      <c r="E159">
        <v>-8.4</v>
      </c>
      <c r="F159">
        <v>5</v>
      </c>
      <c r="G159">
        <v>3.8</v>
      </c>
      <c r="H159">
        <v>-0.8</v>
      </c>
    </row>
    <row r="160" spans="1:8">
      <c r="A160" s="316">
        <v>43770</v>
      </c>
      <c r="B160">
        <v>-8.6</v>
      </c>
      <c r="C160" t="e">
        <v>#N/A</v>
      </c>
      <c r="D160">
        <v>4</v>
      </c>
      <c r="E160">
        <v>-12.4</v>
      </c>
      <c r="F160">
        <v>5.6</v>
      </c>
      <c r="G160">
        <v>3.4</v>
      </c>
      <c r="H160">
        <v>-0.5</v>
      </c>
    </row>
    <row r="161" spans="1:8">
      <c r="A161" s="316">
        <v>43800</v>
      </c>
      <c r="B161">
        <v>-7</v>
      </c>
      <c r="C161" t="e">
        <v>#N/A</v>
      </c>
      <c r="D161">
        <v>7.1</v>
      </c>
      <c r="E161">
        <v>-8.8000000000000007</v>
      </c>
      <c r="F161">
        <v>5.0999999999999996</v>
      </c>
      <c r="G161">
        <v>5</v>
      </c>
      <c r="H161">
        <v>-0.5</v>
      </c>
    </row>
    <row r="162" spans="1:8">
      <c r="A162" s="316">
        <v>43831</v>
      </c>
      <c r="B162">
        <v>-5.9</v>
      </c>
      <c r="C162" t="e">
        <v>#N/A</v>
      </c>
      <c r="D162">
        <v>12.8</v>
      </c>
      <c r="E162">
        <v>-26.4</v>
      </c>
      <c r="F162">
        <v>6</v>
      </c>
      <c r="G162">
        <v>2.8</v>
      </c>
      <c r="H162">
        <v>-2.4</v>
      </c>
    </row>
    <row r="163" spans="1:8">
      <c r="A163" s="316">
        <v>43862</v>
      </c>
      <c r="B163">
        <v>-9.8000000000000007</v>
      </c>
      <c r="C163" t="e">
        <v>#N/A</v>
      </c>
      <c r="D163">
        <v>13.8</v>
      </c>
      <c r="E163">
        <v>-17.100000000000001</v>
      </c>
      <c r="F163">
        <v>9.6999999999999904</v>
      </c>
      <c r="G163">
        <v>5.2</v>
      </c>
      <c r="H163">
        <v>-1.5</v>
      </c>
    </row>
    <row r="164" spans="1:8">
      <c r="A164" s="316">
        <v>43891</v>
      </c>
      <c r="B164">
        <v>-15.5</v>
      </c>
      <c r="C164" t="e">
        <v>#N/A</v>
      </c>
      <c r="D164">
        <v>3</v>
      </c>
      <c r="E164">
        <v>-24.5</v>
      </c>
      <c r="F164">
        <v>2.7</v>
      </c>
      <c r="G164">
        <v>2.2000000000000002</v>
      </c>
      <c r="H164">
        <v>-8.6999999999999904</v>
      </c>
    </row>
    <row r="165" spans="1:8">
      <c r="A165" s="316">
        <v>43922</v>
      </c>
      <c r="B165">
        <v>-32.299999999999997</v>
      </c>
      <c r="C165" t="e">
        <v>#N/A</v>
      </c>
      <c r="D165" t="e">
        <v>#N/A</v>
      </c>
      <c r="E165">
        <v>-36.299999999999997</v>
      </c>
      <c r="F165">
        <v>-16.2</v>
      </c>
      <c r="G165">
        <v>-29</v>
      </c>
      <c r="H165">
        <v>-27.6</v>
      </c>
    </row>
    <row r="166" spans="1:8">
      <c r="A166" s="316">
        <v>43952</v>
      </c>
      <c r="B166">
        <v>-32.200000000000003</v>
      </c>
      <c r="C166" t="e">
        <v>#N/A</v>
      </c>
      <c r="D166">
        <v>-0.2</v>
      </c>
      <c r="E166">
        <v>-32</v>
      </c>
      <c r="F166">
        <v>-13.2</v>
      </c>
      <c r="G166">
        <v>-14.5</v>
      </c>
      <c r="H166">
        <v>-22.7</v>
      </c>
    </row>
    <row r="167" spans="1:8">
      <c r="A167" s="316">
        <v>43983</v>
      </c>
      <c r="B167">
        <v>-24</v>
      </c>
      <c r="C167" t="e">
        <v>#N/A</v>
      </c>
      <c r="D167">
        <v>-2.6</v>
      </c>
      <c r="E167">
        <v>-35.6</v>
      </c>
      <c r="F167">
        <v>-3.6</v>
      </c>
      <c r="G167">
        <v>-8.1</v>
      </c>
      <c r="H167">
        <v>-13.3</v>
      </c>
    </row>
    <row r="168" spans="1:8">
      <c r="A168" s="316">
        <v>44013</v>
      </c>
      <c r="B168">
        <v>-19.5</v>
      </c>
      <c r="C168" t="e">
        <v>#N/A</v>
      </c>
      <c r="D168">
        <v>-0.7</v>
      </c>
      <c r="E168">
        <v>-28.5</v>
      </c>
      <c r="F168">
        <v>-5.9</v>
      </c>
      <c r="G168">
        <v>-8.9</v>
      </c>
      <c r="H168">
        <v>-12.9</v>
      </c>
    </row>
    <row r="169" spans="1:8">
      <c r="A169" s="316">
        <v>44044</v>
      </c>
      <c r="B169">
        <v>-11.2</v>
      </c>
      <c r="C169" t="e">
        <v>#N/A</v>
      </c>
      <c r="D169">
        <v>3.3</v>
      </c>
      <c r="E169">
        <v>-55.2</v>
      </c>
      <c r="F169">
        <v>0.2</v>
      </c>
      <c r="G169">
        <v>-11.5</v>
      </c>
      <c r="H169">
        <v>-10</v>
      </c>
    </row>
    <row r="170" spans="1:8">
      <c r="A170" s="316">
        <v>44075</v>
      </c>
      <c r="B170">
        <v>-12</v>
      </c>
      <c r="C170" t="e">
        <v>#N/A</v>
      </c>
      <c r="D170">
        <v>3.5</v>
      </c>
      <c r="E170">
        <v>-45.8</v>
      </c>
      <c r="F170">
        <v>-0.2</v>
      </c>
      <c r="G170">
        <v>-15.2</v>
      </c>
      <c r="H170">
        <v>-5.0999999999999996</v>
      </c>
    </row>
    <row r="171" spans="1:8">
      <c r="A171" s="316">
        <v>44105</v>
      </c>
      <c r="B171">
        <v>-13.9</v>
      </c>
      <c r="C171" t="e">
        <v>#N/A</v>
      </c>
      <c r="D171">
        <v>4.2</v>
      </c>
      <c r="E171">
        <v>-44.5</v>
      </c>
      <c r="F171">
        <v>-6.7</v>
      </c>
      <c r="G171">
        <v>-6.7</v>
      </c>
      <c r="H171">
        <v>-1.9</v>
      </c>
    </row>
    <row r="172" spans="1:8">
      <c r="A172" s="316">
        <v>44136</v>
      </c>
      <c r="B172">
        <v>-26.8</v>
      </c>
      <c r="C172" t="e">
        <v>#N/A</v>
      </c>
      <c r="D172">
        <v>-1.6</v>
      </c>
      <c r="E172">
        <v>-27.7</v>
      </c>
      <c r="F172">
        <v>-1</v>
      </c>
      <c r="G172">
        <v>-16.399999999999999</v>
      </c>
      <c r="H172">
        <v>-5.8</v>
      </c>
    </row>
    <row r="173" spans="1:8">
      <c r="A173" s="316">
        <v>44166</v>
      </c>
      <c r="B173">
        <v>-16.7</v>
      </c>
      <c r="C173" t="e">
        <v>#N/A</v>
      </c>
      <c r="D173">
        <v>-0.4</v>
      </c>
      <c r="E173">
        <v>-32.5</v>
      </c>
      <c r="F173">
        <v>-0.7</v>
      </c>
      <c r="G173">
        <v>-11.4</v>
      </c>
      <c r="H173">
        <v>-6.6</v>
      </c>
    </row>
    <row r="174" spans="1:8">
      <c r="A174" s="316">
        <v>44197</v>
      </c>
      <c r="B174">
        <v>-7.8</v>
      </c>
      <c r="C174" t="e">
        <v>#N/A</v>
      </c>
      <c r="D174">
        <v>-1.4</v>
      </c>
      <c r="E174">
        <v>-27</v>
      </c>
      <c r="F174">
        <v>0.8</v>
      </c>
      <c r="G174">
        <v>-14</v>
      </c>
      <c r="H174">
        <v>-14.8</v>
      </c>
    </row>
    <row r="175" spans="1:8">
      <c r="A175" s="316">
        <v>44228</v>
      </c>
      <c r="B175">
        <v>-13.7</v>
      </c>
      <c r="C175" t="e">
        <v>#N/A</v>
      </c>
      <c r="D175">
        <v>3.7</v>
      </c>
      <c r="E175">
        <v>-45</v>
      </c>
      <c r="F175">
        <v>-3.4</v>
      </c>
      <c r="G175">
        <v>-18.3</v>
      </c>
      <c r="H175">
        <v>-15.4</v>
      </c>
    </row>
    <row r="176" spans="1:8">
      <c r="A176" s="316">
        <v>44256</v>
      </c>
      <c r="B176">
        <v>-10.199999999999999</v>
      </c>
      <c r="C176" t="e">
        <v>#N/A</v>
      </c>
      <c r="D176">
        <v>-0.1</v>
      </c>
      <c r="E176">
        <v>-23</v>
      </c>
      <c r="F176">
        <v>1.4</v>
      </c>
      <c r="G176">
        <v>-9.5</v>
      </c>
      <c r="H176">
        <v>-9.3000000000000007</v>
      </c>
    </row>
    <row r="177" spans="1:8">
      <c r="A177" s="316">
        <v>44287</v>
      </c>
      <c r="B177">
        <v>-9.8000000000000007</v>
      </c>
      <c r="C177" t="e">
        <v>#N/A</v>
      </c>
      <c r="D177">
        <v>4.4000000000000004</v>
      </c>
      <c r="E177" t="e">
        <v>#N/A</v>
      </c>
      <c r="F177">
        <v>3.9</v>
      </c>
      <c r="G177">
        <v>-0.1</v>
      </c>
      <c r="H177">
        <v>-2.5</v>
      </c>
    </row>
    <row r="178" spans="1:8">
      <c r="A178" s="316">
        <v>44317</v>
      </c>
      <c r="B178">
        <v>-7.2</v>
      </c>
      <c r="C178" t="e">
        <v>#N/A</v>
      </c>
      <c r="D178">
        <v>11.9</v>
      </c>
      <c r="E178" t="e">
        <v>#N/A</v>
      </c>
      <c r="F178">
        <v>6.4</v>
      </c>
      <c r="G178">
        <v>-2.5</v>
      </c>
      <c r="H178">
        <v>-1.9</v>
      </c>
    </row>
    <row r="179" spans="1:8">
      <c r="A179" s="316">
        <v>44348</v>
      </c>
      <c r="B179">
        <v>-8</v>
      </c>
      <c r="C179" t="e">
        <v>#N/A</v>
      </c>
      <c r="D179">
        <v>8</v>
      </c>
      <c r="E179" t="e">
        <v>#N/A</v>
      </c>
      <c r="F179">
        <v>12</v>
      </c>
      <c r="G179">
        <v>-1.7</v>
      </c>
      <c r="H179">
        <v>-0.9</v>
      </c>
    </row>
  </sheetData>
  <pageMargins left="0.7" right="0.7" top="0.75" bottom="0.75" header="0.3" footer="0.3"/>
  <drawing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H179"/>
  <sheetViews>
    <sheetView workbookViewId="0">
      <selection activeCell="T14" sqref="T14"/>
    </sheetView>
  </sheetViews>
  <sheetFormatPr baseColWidth="10" defaultRowHeight="15"/>
  <cols>
    <col min="3" max="3" width="11.42578125" style="328"/>
  </cols>
  <sheetData>
    <row r="2" spans="1:8">
      <c r="A2" s="318" t="s">
        <v>649</v>
      </c>
    </row>
    <row r="5" spans="1:8">
      <c r="B5" t="s">
        <v>5</v>
      </c>
      <c r="C5" s="328" t="s">
        <v>8</v>
      </c>
      <c r="D5" t="s">
        <v>6</v>
      </c>
      <c r="E5" t="s">
        <v>39</v>
      </c>
      <c r="F5" t="s">
        <v>31</v>
      </c>
      <c r="G5" t="s">
        <v>4</v>
      </c>
      <c r="H5" t="s">
        <v>3</v>
      </c>
    </row>
    <row r="6" spans="1:8">
      <c r="A6" s="316">
        <v>39083</v>
      </c>
      <c r="B6">
        <v>32.200000000000003</v>
      </c>
      <c r="C6" s="328" t="s">
        <v>500</v>
      </c>
      <c r="D6">
        <v>-2.2999999999999998</v>
      </c>
      <c r="E6">
        <v>12.3</v>
      </c>
      <c r="F6">
        <v>23.7</v>
      </c>
      <c r="G6">
        <v>8.4</v>
      </c>
      <c r="H6">
        <v>-2.2999999999999998</v>
      </c>
    </row>
    <row r="7" spans="1:8">
      <c r="A7" s="316">
        <v>39114</v>
      </c>
      <c r="B7">
        <v>33.799999999999997</v>
      </c>
      <c r="C7" s="328" t="s">
        <v>500</v>
      </c>
      <c r="D7">
        <v>0.5</v>
      </c>
      <c r="E7">
        <v>11.1</v>
      </c>
      <c r="F7">
        <v>18.399999999999999</v>
      </c>
      <c r="G7">
        <v>11.9</v>
      </c>
      <c r="H7">
        <v>-8.1999999999999904</v>
      </c>
    </row>
    <row r="8" spans="1:8">
      <c r="A8" s="316">
        <v>39142</v>
      </c>
      <c r="B8">
        <v>34.5</v>
      </c>
      <c r="C8" s="328" t="s">
        <v>500</v>
      </c>
      <c r="D8">
        <v>2.4</v>
      </c>
      <c r="E8">
        <v>8</v>
      </c>
      <c r="F8">
        <v>19.7</v>
      </c>
      <c r="G8">
        <v>16.3</v>
      </c>
      <c r="H8">
        <v>-8.5</v>
      </c>
    </row>
    <row r="9" spans="1:8">
      <c r="A9" s="316">
        <v>39173</v>
      </c>
      <c r="B9">
        <v>29.7</v>
      </c>
      <c r="C9" s="328" t="s">
        <v>500</v>
      </c>
      <c r="D9">
        <v>-2.7</v>
      </c>
      <c r="E9">
        <v>13</v>
      </c>
      <c r="F9">
        <v>19.2</v>
      </c>
      <c r="G9">
        <v>11.9</v>
      </c>
      <c r="H9">
        <v>-11.6</v>
      </c>
    </row>
    <row r="10" spans="1:8">
      <c r="A10" s="316">
        <v>39203</v>
      </c>
      <c r="B10">
        <v>32</v>
      </c>
      <c r="C10" s="328" t="s">
        <v>500</v>
      </c>
      <c r="D10">
        <v>-9.1</v>
      </c>
      <c r="E10">
        <v>10.9</v>
      </c>
      <c r="F10">
        <v>19.899999999999999</v>
      </c>
      <c r="G10">
        <v>13.1</v>
      </c>
      <c r="H10">
        <v>-10.6</v>
      </c>
    </row>
    <row r="11" spans="1:8">
      <c r="A11" s="316">
        <v>39234</v>
      </c>
      <c r="B11">
        <v>35.200000000000003</v>
      </c>
      <c r="C11" s="328" t="s">
        <v>500</v>
      </c>
      <c r="D11">
        <v>-9.9</v>
      </c>
      <c r="E11">
        <v>7.3</v>
      </c>
      <c r="F11">
        <v>27.4</v>
      </c>
      <c r="G11">
        <v>7.4</v>
      </c>
      <c r="H11">
        <v>-9.4</v>
      </c>
    </row>
    <row r="12" spans="1:8">
      <c r="A12" s="316">
        <v>39264</v>
      </c>
      <c r="B12">
        <v>34</v>
      </c>
      <c r="C12" s="328" t="s">
        <v>500</v>
      </c>
      <c r="D12">
        <v>-6.6</v>
      </c>
      <c r="E12">
        <v>15.6</v>
      </c>
      <c r="F12">
        <v>27.1</v>
      </c>
      <c r="G12">
        <v>9.6</v>
      </c>
      <c r="H12">
        <v>-9.4</v>
      </c>
    </row>
    <row r="13" spans="1:8">
      <c r="A13" s="316">
        <v>39295</v>
      </c>
      <c r="B13">
        <v>34.4</v>
      </c>
      <c r="C13" s="328" t="s">
        <v>500</v>
      </c>
      <c r="D13">
        <v>-0.9</v>
      </c>
      <c r="E13">
        <v>8.3000000000000007</v>
      </c>
      <c r="F13">
        <v>26.3</v>
      </c>
      <c r="G13">
        <v>6.2</v>
      </c>
      <c r="H13">
        <v>-8.4</v>
      </c>
    </row>
    <row r="14" spans="1:8">
      <c r="A14" s="316">
        <v>39326</v>
      </c>
      <c r="B14">
        <v>34.799999999999997</v>
      </c>
      <c r="C14" s="328" t="s">
        <v>500</v>
      </c>
      <c r="D14">
        <v>-6.5</v>
      </c>
      <c r="E14">
        <v>11.1</v>
      </c>
      <c r="F14">
        <v>18.7</v>
      </c>
      <c r="G14">
        <v>8.5</v>
      </c>
      <c r="H14">
        <v>-8.8000000000000007</v>
      </c>
    </row>
    <row r="15" spans="1:8">
      <c r="A15" s="316">
        <v>39356</v>
      </c>
      <c r="B15">
        <v>31.2</v>
      </c>
      <c r="C15" s="328" t="s">
        <v>500</v>
      </c>
      <c r="D15">
        <v>-3.1</v>
      </c>
      <c r="E15">
        <v>12.1</v>
      </c>
      <c r="F15">
        <v>16.100000000000001</v>
      </c>
      <c r="G15">
        <v>4.8</v>
      </c>
      <c r="H15">
        <v>-5.4</v>
      </c>
    </row>
    <row r="16" spans="1:8">
      <c r="A16" s="316">
        <v>39387</v>
      </c>
      <c r="B16">
        <v>32.4</v>
      </c>
      <c r="C16" s="328" t="s">
        <v>500</v>
      </c>
      <c r="D16">
        <v>-7.4</v>
      </c>
      <c r="E16">
        <v>9.3000000000000007</v>
      </c>
      <c r="F16">
        <v>25.9</v>
      </c>
      <c r="G16">
        <v>-8.1999999999999904</v>
      </c>
      <c r="H16">
        <v>-7</v>
      </c>
    </row>
    <row r="17" spans="1:8">
      <c r="A17" s="316">
        <v>39417</v>
      </c>
      <c r="B17">
        <v>27.1</v>
      </c>
      <c r="C17" s="328" t="s">
        <v>500</v>
      </c>
      <c r="D17">
        <v>-10</v>
      </c>
      <c r="E17">
        <v>11.6</v>
      </c>
      <c r="F17">
        <v>28</v>
      </c>
      <c r="G17">
        <v>-11.4</v>
      </c>
      <c r="H17">
        <v>-5.4</v>
      </c>
    </row>
    <row r="18" spans="1:8">
      <c r="A18" s="316">
        <v>39448</v>
      </c>
      <c r="B18">
        <v>22.4</v>
      </c>
      <c r="C18" s="328" t="s">
        <v>500</v>
      </c>
      <c r="D18">
        <v>-6.2</v>
      </c>
      <c r="E18">
        <v>11.5</v>
      </c>
      <c r="F18">
        <v>25.4</v>
      </c>
      <c r="G18">
        <v>-15.3</v>
      </c>
      <c r="H18">
        <v>-6.2</v>
      </c>
    </row>
    <row r="19" spans="1:8">
      <c r="A19" s="316">
        <v>39479</v>
      </c>
      <c r="B19">
        <v>20.2</v>
      </c>
      <c r="C19" s="328" t="s">
        <v>500</v>
      </c>
      <c r="D19">
        <v>-9.6</v>
      </c>
      <c r="E19">
        <v>10.7</v>
      </c>
      <c r="F19">
        <v>18.8</v>
      </c>
      <c r="G19">
        <v>-19.8</v>
      </c>
      <c r="H19">
        <v>-12.3</v>
      </c>
    </row>
    <row r="20" spans="1:8">
      <c r="A20" s="316">
        <v>39508</v>
      </c>
      <c r="B20">
        <v>26.4</v>
      </c>
      <c r="C20" s="328" t="s">
        <v>500</v>
      </c>
      <c r="D20">
        <v>-8.5</v>
      </c>
      <c r="E20">
        <v>8.8000000000000007</v>
      </c>
      <c r="F20">
        <v>19.899999999999999</v>
      </c>
      <c r="G20">
        <v>-19.399999999999999</v>
      </c>
      <c r="H20">
        <v>-11.8</v>
      </c>
    </row>
    <row r="21" spans="1:8">
      <c r="A21" s="316">
        <v>39539</v>
      </c>
      <c r="B21">
        <v>25.8</v>
      </c>
      <c r="C21" s="328" t="s">
        <v>500</v>
      </c>
      <c r="D21">
        <v>-9.1</v>
      </c>
      <c r="E21">
        <v>-2.2000000000000002</v>
      </c>
      <c r="F21">
        <v>14.8</v>
      </c>
      <c r="G21">
        <v>-23.7</v>
      </c>
      <c r="H21">
        <v>-16.3</v>
      </c>
    </row>
    <row r="22" spans="1:8">
      <c r="A22" s="316">
        <v>39569</v>
      </c>
      <c r="B22">
        <v>20.5</v>
      </c>
      <c r="C22" s="328" t="s">
        <v>500</v>
      </c>
      <c r="D22">
        <v>-14.3</v>
      </c>
      <c r="E22">
        <v>-21.8</v>
      </c>
      <c r="F22">
        <v>20.2</v>
      </c>
      <c r="G22">
        <v>-15.9</v>
      </c>
      <c r="H22">
        <v>-9.6999999999999904</v>
      </c>
    </row>
    <row r="23" spans="1:8">
      <c r="A23" s="316">
        <v>39600</v>
      </c>
      <c r="B23">
        <v>19.3</v>
      </c>
      <c r="C23" s="328" t="s">
        <v>500</v>
      </c>
      <c r="D23">
        <v>-14.3</v>
      </c>
      <c r="E23">
        <v>-22</v>
      </c>
      <c r="F23">
        <v>18</v>
      </c>
      <c r="G23">
        <v>-16.7</v>
      </c>
      <c r="H23">
        <v>-10.199999999999999</v>
      </c>
    </row>
    <row r="24" spans="1:8">
      <c r="A24" s="316">
        <v>39630</v>
      </c>
      <c r="B24">
        <v>13.5</v>
      </c>
      <c r="C24" s="328" t="s">
        <v>500</v>
      </c>
      <c r="D24">
        <v>-12.6</v>
      </c>
      <c r="E24">
        <v>-30.4</v>
      </c>
      <c r="F24">
        <v>41.3</v>
      </c>
      <c r="G24">
        <v>-32.700000000000003</v>
      </c>
      <c r="H24">
        <v>-9.8000000000000007</v>
      </c>
    </row>
    <row r="25" spans="1:8">
      <c r="A25" s="316">
        <v>39661</v>
      </c>
      <c r="B25">
        <v>12</v>
      </c>
      <c r="C25" s="328" t="s">
        <v>500</v>
      </c>
      <c r="D25">
        <v>-14.7</v>
      </c>
      <c r="E25">
        <v>-28</v>
      </c>
      <c r="F25">
        <v>17.899999999999999</v>
      </c>
      <c r="G25">
        <v>-22.1</v>
      </c>
      <c r="H25">
        <v>-13.1</v>
      </c>
    </row>
    <row r="26" spans="1:8">
      <c r="A26" s="316">
        <v>39692</v>
      </c>
      <c r="B26">
        <v>8.3000000000000007</v>
      </c>
      <c r="C26" s="328" t="s">
        <v>500</v>
      </c>
      <c r="D26">
        <v>-12.1</v>
      </c>
      <c r="E26">
        <v>-33.9</v>
      </c>
      <c r="F26">
        <v>15.4</v>
      </c>
      <c r="G26">
        <v>-39.799999999999997</v>
      </c>
      <c r="H26">
        <v>-12.2</v>
      </c>
    </row>
    <row r="27" spans="1:8">
      <c r="A27" s="316">
        <v>39722</v>
      </c>
      <c r="B27">
        <v>-1.3</v>
      </c>
      <c r="C27" s="328" t="s">
        <v>500</v>
      </c>
      <c r="D27">
        <v>-13.7</v>
      </c>
      <c r="E27">
        <v>-37.299999999999997</v>
      </c>
      <c r="F27">
        <v>7.5</v>
      </c>
      <c r="G27">
        <v>-44.9</v>
      </c>
      <c r="H27">
        <v>-12.2</v>
      </c>
    </row>
    <row r="28" spans="1:8">
      <c r="A28" s="316">
        <v>39753</v>
      </c>
      <c r="B28">
        <v>-10.199999999999999</v>
      </c>
      <c r="C28" s="328" t="s">
        <v>500</v>
      </c>
      <c r="D28">
        <v>-24.2</v>
      </c>
      <c r="E28">
        <v>-45.4</v>
      </c>
      <c r="F28">
        <v>-0.8</v>
      </c>
      <c r="G28">
        <v>-30</v>
      </c>
      <c r="H28">
        <v>-11.5</v>
      </c>
    </row>
    <row r="29" spans="1:8">
      <c r="A29" s="316">
        <v>39783</v>
      </c>
      <c r="B29">
        <v>-14.2</v>
      </c>
      <c r="C29" s="328" t="s">
        <v>500</v>
      </c>
      <c r="D29">
        <v>-16.7</v>
      </c>
      <c r="E29">
        <v>-49.9</v>
      </c>
      <c r="F29">
        <v>-4.8</v>
      </c>
      <c r="G29">
        <v>-37.9</v>
      </c>
      <c r="H29">
        <v>-13.8</v>
      </c>
    </row>
    <row r="30" spans="1:8">
      <c r="A30" s="316">
        <v>39814</v>
      </c>
      <c r="B30">
        <v>-18.7</v>
      </c>
      <c r="C30" s="328" t="s">
        <v>500</v>
      </c>
      <c r="D30">
        <v>-22</v>
      </c>
      <c r="E30">
        <v>-56.1</v>
      </c>
      <c r="F30">
        <v>-7.5</v>
      </c>
      <c r="G30">
        <v>-50.6</v>
      </c>
      <c r="H30">
        <v>-18.8</v>
      </c>
    </row>
    <row r="31" spans="1:8">
      <c r="A31" s="316">
        <v>39845</v>
      </c>
      <c r="B31">
        <v>-20.8</v>
      </c>
      <c r="C31" s="328" t="s">
        <v>500</v>
      </c>
      <c r="D31">
        <v>-19.399999999999999</v>
      </c>
      <c r="E31">
        <v>-59.3</v>
      </c>
      <c r="F31">
        <v>-17.7</v>
      </c>
      <c r="G31">
        <v>-45.4</v>
      </c>
      <c r="H31">
        <v>-18.7</v>
      </c>
    </row>
    <row r="32" spans="1:8">
      <c r="A32" s="316">
        <v>39873</v>
      </c>
      <c r="B32">
        <v>-24.7</v>
      </c>
      <c r="C32" s="328" t="s">
        <v>500</v>
      </c>
      <c r="D32">
        <v>-22.3</v>
      </c>
      <c r="E32">
        <v>-45.9</v>
      </c>
      <c r="F32">
        <v>-21.5</v>
      </c>
      <c r="G32">
        <v>-40.6</v>
      </c>
      <c r="H32">
        <v>-19.100000000000001</v>
      </c>
    </row>
    <row r="33" spans="1:8">
      <c r="A33" s="316">
        <v>39904</v>
      </c>
      <c r="B33">
        <v>-26.3</v>
      </c>
      <c r="C33" s="328" t="s">
        <v>500</v>
      </c>
      <c r="D33">
        <v>-22.8</v>
      </c>
      <c r="E33">
        <v>-41.4</v>
      </c>
      <c r="F33">
        <v>-26.9</v>
      </c>
      <c r="G33">
        <v>-43</v>
      </c>
      <c r="H33">
        <v>-21</v>
      </c>
    </row>
    <row r="34" spans="1:8">
      <c r="A34" s="316">
        <v>39934</v>
      </c>
      <c r="B34">
        <v>-25.9</v>
      </c>
      <c r="C34" s="328" t="s">
        <v>500</v>
      </c>
      <c r="D34">
        <v>-20.8</v>
      </c>
      <c r="E34">
        <v>-39.4</v>
      </c>
      <c r="F34">
        <v>-24.5</v>
      </c>
      <c r="G34">
        <v>-24.7</v>
      </c>
      <c r="H34">
        <v>-23</v>
      </c>
    </row>
    <row r="35" spans="1:8">
      <c r="A35" s="316">
        <v>39965</v>
      </c>
      <c r="B35">
        <v>-27.2</v>
      </c>
      <c r="C35" s="328" t="s">
        <v>500</v>
      </c>
      <c r="D35">
        <v>-20.8</v>
      </c>
      <c r="E35">
        <v>-33.9</v>
      </c>
      <c r="F35">
        <v>-33.5</v>
      </c>
      <c r="G35">
        <v>-30</v>
      </c>
      <c r="H35">
        <v>-19.5</v>
      </c>
    </row>
    <row r="36" spans="1:8">
      <c r="A36" s="316">
        <v>39995</v>
      </c>
      <c r="B36">
        <v>-26</v>
      </c>
      <c r="C36" s="328" t="s">
        <v>500</v>
      </c>
      <c r="D36">
        <v>-20.399999999999999</v>
      </c>
      <c r="E36">
        <v>-30.3</v>
      </c>
      <c r="F36">
        <v>-39.6</v>
      </c>
      <c r="G36">
        <v>-34.9</v>
      </c>
      <c r="H36">
        <v>-18.399999999999999</v>
      </c>
    </row>
    <row r="37" spans="1:8">
      <c r="A37" s="316">
        <v>40026</v>
      </c>
      <c r="B37">
        <v>-25.2</v>
      </c>
      <c r="C37" s="328" t="s">
        <v>500</v>
      </c>
      <c r="D37">
        <v>-18.899999999999999</v>
      </c>
      <c r="E37">
        <v>-29.5</v>
      </c>
      <c r="F37">
        <v>-25.1</v>
      </c>
      <c r="G37">
        <v>-30.9</v>
      </c>
      <c r="H37">
        <v>-13</v>
      </c>
    </row>
    <row r="38" spans="1:8">
      <c r="A38" s="316">
        <v>40057</v>
      </c>
      <c r="B38">
        <v>-23.2</v>
      </c>
      <c r="C38" s="328" t="s">
        <v>500</v>
      </c>
      <c r="D38">
        <v>-15.5</v>
      </c>
      <c r="E38">
        <v>-29</v>
      </c>
      <c r="F38">
        <v>-27.3</v>
      </c>
      <c r="G38">
        <v>-15.5</v>
      </c>
      <c r="H38">
        <v>-15.5</v>
      </c>
    </row>
    <row r="39" spans="1:8">
      <c r="A39" s="316">
        <v>40087</v>
      </c>
      <c r="B39">
        <v>-18.899999999999999</v>
      </c>
      <c r="C39" s="328" t="s">
        <v>500</v>
      </c>
      <c r="D39">
        <v>-17.5</v>
      </c>
      <c r="E39">
        <v>-24.9</v>
      </c>
      <c r="F39">
        <v>-21.8</v>
      </c>
      <c r="G39">
        <v>-22.6</v>
      </c>
      <c r="H39">
        <v>-14</v>
      </c>
    </row>
    <row r="40" spans="1:8">
      <c r="A40" s="316">
        <v>40118</v>
      </c>
      <c r="B40">
        <v>-19.899999999999999</v>
      </c>
      <c r="C40" s="328" t="s">
        <v>500</v>
      </c>
      <c r="D40">
        <v>-19.399999999999999</v>
      </c>
      <c r="E40">
        <v>-30.4</v>
      </c>
      <c r="F40">
        <v>-22.5</v>
      </c>
      <c r="G40">
        <v>-15.7</v>
      </c>
      <c r="H40">
        <v>-12.5</v>
      </c>
    </row>
    <row r="41" spans="1:8">
      <c r="A41" s="316">
        <v>40148</v>
      </c>
      <c r="B41">
        <v>-18.5</v>
      </c>
      <c r="C41" s="328" t="s">
        <v>500</v>
      </c>
      <c r="D41">
        <v>-24.3</v>
      </c>
      <c r="E41">
        <v>-32</v>
      </c>
      <c r="F41">
        <v>-21.1</v>
      </c>
      <c r="G41">
        <v>-19.7</v>
      </c>
      <c r="H41">
        <v>-12.1</v>
      </c>
    </row>
    <row r="42" spans="1:8">
      <c r="A42" s="316">
        <v>40179</v>
      </c>
      <c r="B42">
        <v>-12.8</v>
      </c>
      <c r="C42" s="328" t="s">
        <v>500</v>
      </c>
      <c r="D42">
        <v>-18.399999999999999</v>
      </c>
      <c r="E42">
        <v>-38.700000000000003</v>
      </c>
      <c r="F42">
        <v>-17.3</v>
      </c>
      <c r="G42">
        <v>-31.4</v>
      </c>
      <c r="H42">
        <v>-16</v>
      </c>
    </row>
    <row r="43" spans="1:8">
      <c r="A43" s="316">
        <v>40210</v>
      </c>
      <c r="B43">
        <v>-14.4</v>
      </c>
      <c r="C43" s="328" t="s">
        <v>500</v>
      </c>
      <c r="D43">
        <v>-25.8</v>
      </c>
      <c r="E43">
        <v>-27.9</v>
      </c>
      <c r="F43">
        <v>-17.7</v>
      </c>
      <c r="G43">
        <v>-32.1</v>
      </c>
      <c r="H43">
        <v>-14.1</v>
      </c>
    </row>
    <row r="44" spans="1:8">
      <c r="A44" s="316">
        <v>40238</v>
      </c>
      <c r="B44">
        <v>-13</v>
      </c>
      <c r="C44" s="328" t="s">
        <v>500</v>
      </c>
      <c r="D44">
        <v>-23.7</v>
      </c>
      <c r="E44">
        <v>-28.2</v>
      </c>
      <c r="F44">
        <v>-19.100000000000001</v>
      </c>
      <c r="G44">
        <v>-10.1</v>
      </c>
      <c r="H44">
        <v>-13.9</v>
      </c>
    </row>
    <row r="45" spans="1:8">
      <c r="A45" s="316">
        <v>40269</v>
      </c>
      <c r="B45">
        <v>-16.600000000000001</v>
      </c>
      <c r="C45" s="328" t="s">
        <v>500</v>
      </c>
      <c r="D45">
        <v>-21.5</v>
      </c>
      <c r="E45">
        <v>-26.1</v>
      </c>
      <c r="F45">
        <v>-15.6</v>
      </c>
      <c r="G45">
        <v>-12.9</v>
      </c>
      <c r="H45">
        <v>-10.6</v>
      </c>
    </row>
    <row r="46" spans="1:8">
      <c r="A46" s="316">
        <v>40299</v>
      </c>
      <c r="B46">
        <v>-16.600000000000001</v>
      </c>
      <c r="C46" s="328" t="s">
        <v>500</v>
      </c>
      <c r="D46">
        <v>-24.4</v>
      </c>
      <c r="E46">
        <v>-19.3</v>
      </c>
      <c r="F46">
        <v>-19</v>
      </c>
      <c r="G46">
        <v>-21.8</v>
      </c>
      <c r="H46">
        <v>-10.7</v>
      </c>
    </row>
    <row r="47" spans="1:8">
      <c r="A47" s="316">
        <v>40330</v>
      </c>
      <c r="B47">
        <v>-18.2</v>
      </c>
      <c r="C47" s="328" t="s">
        <v>500</v>
      </c>
      <c r="D47">
        <v>-13.3</v>
      </c>
      <c r="E47">
        <v>-23.1</v>
      </c>
      <c r="F47">
        <v>-17.7</v>
      </c>
      <c r="G47">
        <v>-24.3</v>
      </c>
      <c r="H47">
        <v>-10.6</v>
      </c>
    </row>
    <row r="48" spans="1:8">
      <c r="A48" s="316">
        <v>40360</v>
      </c>
      <c r="B48">
        <v>-16.2</v>
      </c>
      <c r="C48" s="328" t="s">
        <v>500</v>
      </c>
      <c r="D48">
        <v>-15.4</v>
      </c>
      <c r="E48">
        <v>-27.8</v>
      </c>
      <c r="F48">
        <v>-24</v>
      </c>
      <c r="G48">
        <v>-25.1</v>
      </c>
      <c r="H48">
        <v>-9.6</v>
      </c>
    </row>
    <row r="49" spans="1:8">
      <c r="A49" s="316">
        <v>40391</v>
      </c>
      <c r="B49">
        <v>-15.1</v>
      </c>
      <c r="C49" s="328" t="s">
        <v>500</v>
      </c>
      <c r="D49">
        <v>-12</v>
      </c>
      <c r="E49">
        <v>-23.6</v>
      </c>
      <c r="F49">
        <v>-19.8</v>
      </c>
      <c r="G49">
        <v>-42.5</v>
      </c>
      <c r="H49">
        <v>-10.5</v>
      </c>
    </row>
    <row r="50" spans="1:8">
      <c r="A50" s="316">
        <v>40422</v>
      </c>
      <c r="B50">
        <v>-14.6</v>
      </c>
      <c r="C50" s="328" t="s">
        <v>500</v>
      </c>
      <c r="D50">
        <v>-17.899999999999999</v>
      </c>
      <c r="E50">
        <v>-25.8</v>
      </c>
      <c r="F50">
        <v>-15.3</v>
      </c>
      <c r="G50">
        <v>-20.2</v>
      </c>
      <c r="H50">
        <v>-6.7</v>
      </c>
    </row>
    <row r="51" spans="1:8">
      <c r="A51" s="316">
        <v>40452</v>
      </c>
      <c r="B51">
        <v>-7.8</v>
      </c>
      <c r="C51" s="328" t="s">
        <v>500</v>
      </c>
      <c r="D51">
        <v>-19.5</v>
      </c>
      <c r="E51">
        <v>-24.6</v>
      </c>
      <c r="F51">
        <v>-12.7</v>
      </c>
      <c r="G51">
        <v>-42.1</v>
      </c>
      <c r="H51">
        <v>-3</v>
      </c>
    </row>
    <row r="52" spans="1:8">
      <c r="A52" s="316">
        <v>40483</v>
      </c>
      <c r="B52">
        <v>-7.4</v>
      </c>
      <c r="C52" s="328" t="s">
        <v>500</v>
      </c>
      <c r="D52">
        <v>-10.9</v>
      </c>
      <c r="E52">
        <v>-23.6</v>
      </c>
      <c r="F52">
        <v>-13.7</v>
      </c>
      <c r="G52">
        <v>-46</v>
      </c>
      <c r="H52">
        <v>-2.1</v>
      </c>
    </row>
    <row r="53" spans="1:8">
      <c r="A53" s="316">
        <v>40513</v>
      </c>
      <c r="B53">
        <v>-4.9000000000000004</v>
      </c>
      <c r="C53" s="328" t="s">
        <v>500</v>
      </c>
      <c r="D53">
        <v>-13.6</v>
      </c>
      <c r="E53">
        <v>-25.8</v>
      </c>
      <c r="F53">
        <v>-16.2</v>
      </c>
      <c r="G53">
        <v>-50</v>
      </c>
      <c r="H53">
        <v>-1.8</v>
      </c>
    </row>
    <row r="54" spans="1:8">
      <c r="A54" s="316">
        <v>40544</v>
      </c>
      <c r="B54">
        <v>-1.7</v>
      </c>
      <c r="C54" s="328" t="s">
        <v>500</v>
      </c>
      <c r="D54">
        <v>-13.7</v>
      </c>
      <c r="E54">
        <v>-22.2</v>
      </c>
      <c r="F54">
        <v>-6.4</v>
      </c>
      <c r="G54">
        <v>-39.299999999999997</v>
      </c>
      <c r="H54">
        <v>0.3</v>
      </c>
    </row>
    <row r="55" spans="1:8">
      <c r="A55" s="316">
        <v>40575</v>
      </c>
      <c r="B55">
        <v>1.9</v>
      </c>
      <c r="C55" s="328" t="s">
        <v>500</v>
      </c>
      <c r="D55">
        <v>-9.6999999999999904</v>
      </c>
      <c r="E55">
        <v>-20.6</v>
      </c>
      <c r="F55">
        <v>-6.5</v>
      </c>
      <c r="G55">
        <v>-54.1</v>
      </c>
      <c r="H55">
        <v>2.5</v>
      </c>
    </row>
    <row r="56" spans="1:8">
      <c r="A56" s="316">
        <v>40603</v>
      </c>
      <c r="B56">
        <v>0.5</v>
      </c>
      <c r="C56" s="328" t="s">
        <v>500</v>
      </c>
      <c r="D56">
        <v>-14</v>
      </c>
      <c r="E56">
        <v>-28</v>
      </c>
      <c r="F56">
        <v>-1.5</v>
      </c>
      <c r="G56">
        <v>-65.099999999999895</v>
      </c>
      <c r="H56">
        <v>1.6</v>
      </c>
    </row>
    <row r="57" spans="1:8">
      <c r="A57" s="316">
        <v>40634</v>
      </c>
      <c r="B57">
        <v>5.5</v>
      </c>
      <c r="C57" s="328" t="s">
        <v>500</v>
      </c>
      <c r="D57">
        <v>-17.3</v>
      </c>
      <c r="E57">
        <v>-24.7</v>
      </c>
      <c r="F57">
        <v>-3.9</v>
      </c>
      <c r="G57">
        <v>-57.4</v>
      </c>
      <c r="H57">
        <v>0.4</v>
      </c>
    </row>
    <row r="58" spans="1:8">
      <c r="A58" s="316">
        <v>40664</v>
      </c>
      <c r="B58">
        <v>7.7</v>
      </c>
      <c r="C58" s="328" t="s">
        <v>500</v>
      </c>
      <c r="D58">
        <v>-12</v>
      </c>
      <c r="E58">
        <v>-26.9</v>
      </c>
      <c r="F58">
        <v>-8.5</v>
      </c>
      <c r="G58">
        <v>-67.400000000000006</v>
      </c>
      <c r="H58">
        <v>-1.5</v>
      </c>
    </row>
    <row r="59" spans="1:8">
      <c r="A59" s="316">
        <v>40695</v>
      </c>
      <c r="B59">
        <v>7.3</v>
      </c>
      <c r="C59" s="328" t="s">
        <v>500</v>
      </c>
      <c r="D59">
        <v>-15.3</v>
      </c>
      <c r="E59">
        <v>-30.7</v>
      </c>
      <c r="F59">
        <v>-7.7</v>
      </c>
      <c r="G59">
        <v>-69.400000000000006</v>
      </c>
      <c r="H59">
        <v>-0.6</v>
      </c>
    </row>
    <row r="60" spans="1:8">
      <c r="A60" s="316">
        <v>40725</v>
      </c>
      <c r="B60">
        <v>9.9</v>
      </c>
      <c r="C60" s="328" t="s">
        <v>500</v>
      </c>
      <c r="D60">
        <v>-14.5</v>
      </c>
      <c r="E60">
        <v>-19.899999999999999</v>
      </c>
      <c r="F60">
        <v>-10.7</v>
      </c>
      <c r="G60">
        <v>-68.900000000000006</v>
      </c>
      <c r="H60">
        <v>-1.6</v>
      </c>
    </row>
    <row r="61" spans="1:8">
      <c r="A61" s="316">
        <v>40756</v>
      </c>
      <c r="B61">
        <v>5.9</v>
      </c>
      <c r="C61" s="328" t="s">
        <v>500</v>
      </c>
      <c r="D61">
        <v>-13.5</v>
      </c>
      <c r="E61">
        <v>-23.4</v>
      </c>
      <c r="F61">
        <v>-11.1</v>
      </c>
      <c r="G61">
        <v>-56.8</v>
      </c>
      <c r="H61">
        <v>-0.7</v>
      </c>
    </row>
    <row r="62" spans="1:8">
      <c r="A62" s="316">
        <v>40787</v>
      </c>
      <c r="B62">
        <v>1.2</v>
      </c>
      <c r="C62" s="328" t="s">
        <v>500</v>
      </c>
      <c r="D62">
        <v>-14.4</v>
      </c>
      <c r="E62">
        <v>-27.1</v>
      </c>
      <c r="F62">
        <v>-10.1</v>
      </c>
      <c r="G62">
        <v>-71.7</v>
      </c>
      <c r="H62">
        <v>1.2</v>
      </c>
    </row>
    <row r="63" spans="1:8">
      <c r="A63" s="316">
        <v>40817</v>
      </c>
      <c r="B63">
        <v>-2</v>
      </c>
      <c r="C63" s="328" t="s">
        <v>500</v>
      </c>
      <c r="D63">
        <v>-19.8</v>
      </c>
      <c r="E63">
        <v>-23.9</v>
      </c>
      <c r="F63">
        <v>-17.7</v>
      </c>
      <c r="G63">
        <v>-55.6</v>
      </c>
      <c r="H63">
        <v>-1.8</v>
      </c>
    </row>
    <row r="64" spans="1:8">
      <c r="A64" s="316">
        <v>40848</v>
      </c>
      <c r="B64">
        <v>-4.0999999999999996</v>
      </c>
      <c r="C64" s="328" t="s">
        <v>500</v>
      </c>
      <c r="D64">
        <v>-13.2</v>
      </c>
      <c r="E64">
        <v>-23</v>
      </c>
      <c r="F64">
        <v>-7</v>
      </c>
      <c r="G64">
        <v>-68.7</v>
      </c>
      <c r="H64">
        <v>1.2</v>
      </c>
    </row>
    <row r="65" spans="1:8">
      <c r="A65" s="316">
        <v>40878</v>
      </c>
      <c r="B65">
        <v>-3.1</v>
      </c>
      <c r="C65" s="328" t="s">
        <v>500</v>
      </c>
      <c r="D65">
        <v>-17.899999999999999</v>
      </c>
      <c r="E65">
        <v>-33.5</v>
      </c>
      <c r="F65">
        <v>-19.5</v>
      </c>
      <c r="G65">
        <v>-76.2</v>
      </c>
      <c r="H65">
        <v>0.4</v>
      </c>
    </row>
    <row r="66" spans="1:8">
      <c r="A66" s="316">
        <v>40909</v>
      </c>
      <c r="B66">
        <v>-2.5</v>
      </c>
      <c r="C66" s="328" t="s">
        <v>500</v>
      </c>
      <c r="D66">
        <v>-18.5</v>
      </c>
      <c r="E66">
        <v>-25.1</v>
      </c>
      <c r="F66">
        <v>-21.8</v>
      </c>
      <c r="G66">
        <v>-71.599999999999895</v>
      </c>
      <c r="H66">
        <v>1.8</v>
      </c>
    </row>
    <row r="67" spans="1:8">
      <c r="A67" s="316">
        <v>40940</v>
      </c>
      <c r="B67">
        <v>-2.4</v>
      </c>
      <c r="C67" s="328" t="s">
        <v>500</v>
      </c>
      <c r="D67">
        <v>-13</v>
      </c>
      <c r="E67">
        <v>-28</v>
      </c>
      <c r="F67">
        <v>-22</v>
      </c>
      <c r="G67">
        <v>-50.8</v>
      </c>
      <c r="H67">
        <v>1.3</v>
      </c>
    </row>
    <row r="68" spans="1:8">
      <c r="A68" s="316">
        <v>40969</v>
      </c>
      <c r="B68">
        <v>-6</v>
      </c>
      <c r="C68" s="328" t="s">
        <v>500</v>
      </c>
      <c r="D68">
        <v>-13.6</v>
      </c>
      <c r="E68">
        <v>-24.8</v>
      </c>
      <c r="F68">
        <v>-25.5</v>
      </c>
      <c r="G68">
        <v>-65.3</v>
      </c>
      <c r="H68">
        <v>-0.6</v>
      </c>
    </row>
    <row r="69" spans="1:8">
      <c r="A69" s="316">
        <v>41000</v>
      </c>
      <c r="B69">
        <v>-6.4</v>
      </c>
      <c r="C69" s="328" t="s">
        <v>500</v>
      </c>
      <c r="D69">
        <v>-16.7</v>
      </c>
      <c r="E69">
        <v>-28.4</v>
      </c>
      <c r="F69">
        <v>-26.1</v>
      </c>
      <c r="G69">
        <v>-67.7</v>
      </c>
      <c r="H69">
        <v>-2</v>
      </c>
    </row>
    <row r="70" spans="1:8">
      <c r="A70" s="316">
        <v>41030</v>
      </c>
      <c r="B70">
        <v>-9.1999999999999904</v>
      </c>
      <c r="C70" s="328" t="s">
        <v>500</v>
      </c>
      <c r="D70">
        <v>-20</v>
      </c>
      <c r="E70">
        <v>-23.9</v>
      </c>
      <c r="F70">
        <v>-34.6</v>
      </c>
      <c r="G70">
        <v>-63.5</v>
      </c>
      <c r="H70">
        <v>-0.4</v>
      </c>
    </row>
    <row r="71" spans="1:8">
      <c r="A71" s="316">
        <v>41061</v>
      </c>
      <c r="B71">
        <v>-8.6999999999999904</v>
      </c>
      <c r="C71" s="328" t="s">
        <v>500</v>
      </c>
      <c r="D71">
        <v>-15.1</v>
      </c>
      <c r="E71">
        <v>-22.9</v>
      </c>
      <c r="F71">
        <v>-34.1</v>
      </c>
      <c r="G71">
        <v>-56.5</v>
      </c>
      <c r="H71">
        <v>-1.6</v>
      </c>
    </row>
    <row r="72" spans="1:8">
      <c r="A72" s="316">
        <v>41091</v>
      </c>
      <c r="B72">
        <v>-15.4</v>
      </c>
      <c r="C72" s="328" t="s">
        <v>500</v>
      </c>
      <c r="D72">
        <v>-16.2</v>
      </c>
      <c r="E72">
        <v>-25.8</v>
      </c>
      <c r="F72">
        <v>-38.9</v>
      </c>
      <c r="G72">
        <v>-44.1</v>
      </c>
      <c r="H72">
        <v>-2.9</v>
      </c>
    </row>
    <row r="73" spans="1:8">
      <c r="A73" s="316">
        <v>41122</v>
      </c>
      <c r="B73">
        <v>-15.9</v>
      </c>
      <c r="C73" s="328" t="s">
        <v>500</v>
      </c>
      <c r="D73">
        <v>-20.3</v>
      </c>
      <c r="E73">
        <v>-25.6</v>
      </c>
      <c r="F73">
        <v>-26.1</v>
      </c>
      <c r="G73">
        <v>-66.599999999999895</v>
      </c>
      <c r="H73">
        <v>-4.7</v>
      </c>
    </row>
    <row r="74" spans="1:8">
      <c r="A74" s="316">
        <v>41153</v>
      </c>
      <c r="B74">
        <v>-16.7</v>
      </c>
      <c r="C74" s="328" t="s">
        <v>500</v>
      </c>
      <c r="D74">
        <v>-11.4</v>
      </c>
      <c r="E74">
        <v>-17</v>
      </c>
      <c r="F74">
        <v>-37.299999999999997</v>
      </c>
      <c r="G74">
        <v>-50.5</v>
      </c>
      <c r="H74">
        <v>-0.4</v>
      </c>
    </row>
    <row r="75" spans="1:8">
      <c r="A75" s="316">
        <v>41183</v>
      </c>
      <c r="B75">
        <v>-14.7</v>
      </c>
      <c r="C75" s="328" t="s">
        <v>500</v>
      </c>
      <c r="D75">
        <v>-18.399999999999999</v>
      </c>
      <c r="E75">
        <v>-26.7</v>
      </c>
      <c r="F75">
        <v>-38.200000000000003</v>
      </c>
      <c r="G75">
        <v>-56.1</v>
      </c>
      <c r="H75">
        <v>-1.4</v>
      </c>
    </row>
    <row r="76" spans="1:8">
      <c r="A76" s="316">
        <v>41214</v>
      </c>
      <c r="B76">
        <v>-15.5</v>
      </c>
      <c r="C76" s="328" t="s">
        <v>500</v>
      </c>
      <c r="D76">
        <v>-18.3</v>
      </c>
      <c r="E76">
        <v>-18.7</v>
      </c>
      <c r="F76">
        <v>-41.2</v>
      </c>
      <c r="G76">
        <v>-69.7</v>
      </c>
      <c r="H76">
        <v>0.5</v>
      </c>
    </row>
    <row r="77" spans="1:8">
      <c r="A77" s="316">
        <v>41244</v>
      </c>
      <c r="B77">
        <v>-17</v>
      </c>
      <c r="C77" s="328" t="s">
        <v>500</v>
      </c>
      <c r="D77">
        <v>-17.3</v>
      </c>
      <c r="E77">
        <v>-18.899999999999999</v>
      </c>
      <c r="F77">
        <v>-42.8</v>
      </c>
      <c r="G77">
        <v>-66.900000000000006</v>
      </c>
      <c r="H77">
        <v>-2.4</v>
      </c>
    </row>
    <row r="78" spans="1:8">
      <c r="A78" s="316">
        <v>41275</v>
      </c>
      <c r="B78">
        <v>-17.399999999999999</v>
      </c>
      <c r="C78" s="328" t="s">
        <v>500</v>
      </c>
      <c r="D78">
        <v>-14.4</v>
      </c>
      <c r="E78">
        <v>-14.3</v>
      </c>
      <c r="F78">
        <v>-39</v>
      </c>
      <c r="G78">
        <v>-44.6</v>
      </c>
      <c r="H78">
        <v>0.6</v>
      </c>
    </row>
    <row r="79" spans="1:8">
      <c r="A79" s="316">
        <v>41306</v>
      </c>
      <c r="B79">
        <v>-18.399999999999999</v>
      </c>
      <c r="C79" s="328" t="s">
        <v>500</v>
      </c>
      <c r="D79">
        <v>-12.4</v>
      </c>
      <c r="E79">
        <v>-9.4</v>
      </c>
      <c r="F79">
        <v>-33.9</v>
      </c>
      <c r="G79">
        <v>-51.8</v>
      </c>
      <c r="H79">
        <v>0.3</v>
      </c>
    </row>
    <row r="80" spans="1:8">
      <c r="A80" s="316">
        <v>41334</v>
      </c>
      <c r="B80">
        <v>-19.100000000000001</v>
      </c>
      <c r="C80" s="328" t="s">
        <v>500</v>
      </c>
      <c r="D80">
        <v>-16.8</v>
      </c>
      <c r="E80">
        <v>-9.3000000000000007</v>
      </c>
      <c r="F80">
        <v>-33.799999999999997</v>
      </c>
      <c r="G80">
        <v>-51.9</v>
      </c>
      <c r="H80">
        <v>-3.5</v>
      </c>
    </row>
    <row r="81" spans="1:8">
      <c r="A81" s="316">
        <v>41365</v>
      </c>
      <c r="B81">
        <v>-17.7</v>
      </c>
      <c r="C81" s="328" t="s">
        <v>500</v>
      </c>
      <c r="D81">
        <v>-16.8</v>
      </c>
      <c r="E81">
        <v>-17.100000000000001</v>
      </c>
      <c r="F81">
        <v>-37.6</v>
      </c>
      <c r="G81">
        <v>-57.7</v>
      </c>
      <c r="H81">
        <v>-2.4</v>
      </c>
    </row>
    <row r="82" spans="1:8">
      <c r="A82" s="316">
        <v>41395</v>
      </c>
      <c r="B82">
        <v>-20.5</v>
      </c>
      <c r="C82" s="328" t="s">
        <v>500</v>
      </c>
      <c r="D82">
        <v>-13.1</v>
      </c>
      <c r="E82">
        <v>-8.9</v>
      </c>
      <c r="F82">
        <v>-30.8</v>
      </c>
      <c r="G82">
        <v>-70.5</v>
      </c>
      <c r="H82">
        <v>-3</v>
      </c>
    </row>
    <row r="83" spans="1:8">
      <c r="A83" s="316">
        <v>41426</v>
      </c>
      <c r="B83">
        <v>-19.899999999999999</v>
      </c>
      <c r="C83" s="328" t="s">
        <v>500</v>
      </c>
      <c r="D83">
        <v>-23.7</v>
      </c>
      <c r="E83">
        <v>-7.1</v>
      </c>
      <c r="F83">
        <v>-32.4</v>
      </c>
      <c r="G83">
        <v>-56.3</v>
      </c>
      <c r="H83">
        <v>-2.9</v>
      </c>
    </row>
    <row r="84" spans="1:8">
      <c r="A84" s="316">
        <v>41456</v>
      </c>
      <c r="B84">
        <v>-19.8</v>
      </c>
      <c r="C84" s="328" t="s">
        <v>500</v>
      </c>
      <c r="D84">
        <v>-21</v>
      </c>
      <c r="E84">
        <v>-2.6</v>
      </c>
      <c r="F84">
        <v>-35.700000000000003</v>
      </c>
      <c r="G84">
        <v>-57.1</v>
      </c>
      <c r="H84">
        <v>-0.5</v>
      </c>
    </row>
    <row r="85" spans="1:8">
      <c r="A85" s="316">
        <v>41487</v>
      </c>
      <c r="B85">
        <v>-18.600000000000001</v>
      </c>
      <c r="C85" s="328" t="s">
        <v>500</v>
      </c>
      <c r="D85">
        <v>-18.100000000000001</v>
      </c>
      <c r="E85">
        <v>4.3</v>
      </c>
      <c r="F85">
        <v>-27.8</v>
      </c>
      <c r="G85">
        <v>-65.7</v>
      </c>
      <c r="H85">
        <v>0.2</v>
      </c>
    </row>
    <row r="86" spans="1:8">
      <c r="A86" s="316">
        <v>41518</v>
      </c>
      <c r="B86">
        <v>-16.8</v>
      </c>
      <c r="C86" s="328" t="s">
        <v>500</v>
      </c>
      <c r="D86">
        <v>-16.7</v>
      </c>
      <c r="E86">
        <v>-5.6</v>
      </c>
      <c r="F86">
        <v>-28.6</v>
      </c>
      <c r="G86">
        <v>-46</v>
      </c>
      <c r="H86">
        <v>1.9</v>
      </c>
    </row>
    <row r="87" spans="1:8">
      <c r="A87" s="316">
        <v>41548</v>
      </c>
      <c r="B87">
        <v>-12</v>
      </c>
      <c r="C87" s="328" t="s">
        <v>500</v>
      </c>
      <c r="D87">
        <v>-17.899999999999999</v>
      </c>
      <c r="E87">
        <v>8.3000000000000007</v>
      </c>
      <c r="F87">
        <v>-26</v>
      </c>
      <c r="G87">
        <v>-59.1</v>
      </c>
      <c r="H87">
        <v>5.3</v>
      </c>
    </row>
    <row r="88" spans="1:8">
      <c r="A88" s="316">
        <v>41579</v>
      </c>
      <c r="B88">
        <v>-17.8</v>
      </c>
      <c r="C88" s="328" t="s">
        <v>500</v>
      </c>
      <c r="D88">
        <v>-19</v>
      </c>
      <c r="E88">
        <v>10.3</v>
      </c>
      <c r="F88">
        <v>-30.4</v>
      </c>
      <c r="G88">
        <v>-55.4</v>
      </c>
      <c r="H88">
        <v>4.0999999999999996</v>
      </c>
    </row>
    <row r="89" spans="1:8">
      <c r="A89" s="316">
        <v>41609</v>
      </c>
      <c r="B89">
        <v>-13.5</v>
      </c>
      <c r="C89" s="328" t="s">
        <v>500</v>
      </c>
      <c r="D89">
        <v>-21.1</v>
      </c>
      <c r="E89">
        <v>-2.8</v>
      </c>
      <c r="F89">
        <v>-29.6</v>
      </c>
      <c r="G89">
        <v>-42.7</v>
      </c>
      <c r="H89">
        <v>3.2</v>
      </c>
    </row>
    <row r="90" spans="1:8">
      <c r="A90" s="316">
        <v>41640</v>
      </c>
      <c r="B90">
        <v>-17.7</v>
      </c>
      <c r="C90" s="328" t="s">
        <v>500</v>
      </c>
      <c r="D90">
        <v>-18.399999999999999</v>
      </c>
      <c r="E90">
        <v>11.9</v>
      </c>
      <c r="F90">
        <v>-24.2</v>
      </c>
      <c r="G90">
        <v>-38.4</v>
      </c>
      <c r="H90">
        <v>-0.2</v>
      </c>
    </row>
    <row r="91" spans="1:8">
      <c r="A91" s="316">
        <v>41671</v>
      </c>
      <c r="B91">
        <v>-19.8</v>
      </c>
      <c r="C91" s="328" t="s">
        <v>500</v>
      </c>
      <c r="D91">
        <v>-19.5</v>
      </c>
      <c r="E91">
        <v>7.3</v>
      </c>
      <c r="F91">
        <v>-17.2</v>
      </c>
      <c r="G91">
        <v>-47.8</v>
      </c>
      <c r="H91">
        <v>0</v>
      </c>
    </row>
    <row r="92" spans="1:8">
      <c r="A92" s="316">
        <v>41699</v>
      </c>
      <c r="B92">
        <v>-17.399999999999999</v>
      </c>
      <c r="C92" s="328" t="s">
        <v>500</v>
      </c>
      <c r="D92">
        <v>-21.4</v>
      </c>
      <c r="E92">
        <v>9.1</v>
      </c>
      <c r="F92">
        <v>-15.4</v>
      </c>
      <c r="G92">
        <v>-41.4</v>
      </c>
      <c r="H92">
        <v>-0.4</v>
      </c>
    </row>
    <row r="93" spans="1:8">
      <c r="A93" s="316">
        <v>41730</v>
      </c>
      <c r="B93">
        <v>-22.5</v>
      </c>
      <c r="C93" s="328" t="s">
        <v>500</v>
      </c>
      <c r="D93">
        <v>-22.8</v>
      </c>
      <c r="E93">
        <v>-1.9</v>
      </c>
      <c r="F93">
        <v>-9.1</v>
      </c>
      <c r="G93">
        <v>-44.9</v>
      </c>
      <c r="H93">
        <v>-3.7</v>
      </c>
    </row>
    <row r="94" spans="1:8">
      <c r="A94" s="316">
        <v>41760</v>
      </c>
      <c r="B94">
        <v>-21.9</v>
      </c>
      <c r="C94" s="328" t="s">
        <v>500</v>
      </c>
      <c r="D94">
        <v>-19.600000000000001</v>
      </c>
      <c r="E94">
        <v>2</v>
      </c>
      <c r="F94">
        <v>-12.7</v>
      </c>
      <c r="G94">
        <v>-39.5</v>
      </c>
      <c r="H94">
        <v>-5.4</v>
      </c>
    </row>
    <row r="95" spans="1:8">
      <c r="A95" s="316">
        <v>41791</v>
      </c>
      <c r="B95">
        <v>-24.4</v>
      </c>
      <c r="C95" s="328" t="s">
        <v>500</v>
      </c>
      <c r="D95">
        <v>-20.399999999999999</v>
      </c>
      <c r="E95">
        <v>2.4</v>
      </c>
      <c r="F95">
        <v>-6.5</v>
      </c>
      <c r="G95">
        <v>-59.1</v>
      </c>
      <c r="H95">
        <v>-4.5</v>
      </c>
    </row>
    <row r="96" spans="1:8">
      <c r="A96" s="316">
        <v>41821</v>
      </c>
      <c r="B96">
        <v>-26.6</v>
      </c>
      <c r="C96" s="328" t="s">
        <v>500</v>
      </c>
      <c r="D96">
        <v>-14.6</v>
      </c>
      <c r="E96">
        <v>9.8000000000000007</v>
      </c>
      <c r="F96">
        <v>-9</v>
      </c>
      <c r="G96">
        <v>-29</v>
      </c>
      <c r="H96">
        <v>-5.6</v>
      </c>
    </row>
    <row r="97" spans="1:8">
      <c r="A97" s="316">
        <v>41852</v>
      </c>
      <c r="B97">
        <v>-29.8</v>
      </c>
      <c r="C97" s="328" t="s">
        <v>500</v>
      </c>
      <c r="D97">
        <v>-23.6</v>
      </c>
      <c r="E97">
        <v>10.3</v>
      </c>
      <c r="F97">
        <v>-8.1</v>
      </c>
      <c r="G97">
        <v>-18.7</v>
      </c>
      <c r="H97">
        <v>-4.5999999999999996</v>
      </c>
    </row>
    <row r="98" spans="1:8">
      <c r="A98" s="316">
        <v>41883</v>
      </c>
      <c r="B98">
        <v>-29.4</v>
      </c>
      <c r="C98" s="328" t="s">
        <v>500</v>
      </c>
      <c r="D98">
        <v>-22.3</v>
      </c>
      <c r="E98">
        <v>16.7</v>
      </c>
      <c r="F98">
        <v>0.5</v>
      </c>
      <c r="G98">
        <v>-21.9</v>
      </c>
      <c r="H98">
        <v>-2.7</v>
      </c>
    </row>
    <row r="99" spans="1:8">
      <c r="A99" s="316">
        <v>41913</v>
      </c>
      <c r="B99">
        <v>-28.8</v>
      </c>
      <c r="C99" s="328" t="s">
        <v>500</v>
      </c>
      <c r="D99">
        <v>-17.899999999999999</v>
      </c>
      <c r="E99">
        <v>6.7</v>
      </c>
      <c r="F99">
        <v>-3.1</v>
      </c>
      <c r="G99">
        <v>-13.1</v>
      </c>
      <c r="H99">
        <v>0.8</v>
      </c>
    </row>
    <row r="100" spans="1:8">
      <c r="A100" s="316">
        <v>41944</v>
      </c>
      <c r="B100">
        <v>-26.6</v>
      </c>
      <c r="C100" s="328" t="s">
        <v>500</v>
      </c>
      <c r="D100">
        <v>-21.6</v>
      </c>
      <c r="E100">
        <v>9.1</v>
      </c>
      <c r="F100">
        <v>-5.2</v>
      </c>
      <c r="G100">
        <v>-7.8</v>
      </c>
      <c r="H100">
        <v>-1.5</v>
      </c>
    </row>
    <row r="101" spans="1:8">
      <c r="A101" s="316">
        <v>41974</v>
      </c>
      <c r="B101">
        <v>-29</v>
      </c>
      <c r="C101" s="328" t="s">
        <v>500</v>
      </c>
      <c r="D101">
        <v>-21.2</v>
      </c>
      <c r="E101">
        <v>20.6</v>
      </c>
      <c r="F101">
        <v>0.7</v>
      </c>
      <c r="G101">
        <v>-13.1</v>
      </c>
      <c r="H101">
        <v>2.1</v>
      </c>
    </row>
    <row r="102" spans="1:8">
      <c r="A102" s="316">
        <v>42005</v>
      </c>
      <c r="B102">
        <v>-32.299999999999997</v>
      </c>
      <c r="C102" s="328" t="s">
        <v>500</v>
      </c>
      <c r="D102">
        <v>-11.3</v>
      </c>
      <c r="E102">
        <v>3.1</v>
      </c>
      <c r="F102">
        <v>-2.4</v>
      </c>
      <c r="G102">
        <v>-19.100000000000001</v>
      </c>
      <c r="H102">
        <v>-1.6</v>
      </c>
    </row>
    <row r="103" spans="1:8">
      <c r="A103" s="316">
        <v>42036</v>
      </c>
      <c r="B103">
        <v>-31.1</v>
      </c>
      <c r="C103" s="328" t="s">
        <v>500</v>
      </c>
      <c r="D103">
        <v>-13.5</v>
      </c>
      <c r="E103">
        <v>8.9</v>
      </c>
      <c r="F103">
        <v>-2.2999999999999998</v>
      </c>
      <c r="G103">
        <v>-16.100000000000001</v>
      </c>
      <c r="H103">
        <v>-4.7</v>
      </c>
    </row>
    <row r="104" spans="1:8">
      <c r="A104" s="316">
        <v>42064</v>
      </c>
      <c r="B104">
        <v>-30.8</v>
      </c>
      <c r="C104" s="328" t="s">
        <v>500</v>
      </c>
      <c r="D104">
        <v>-12.3</v>
      </c>
      <c r="E104">
        <v>-0.1</v>
      </c>
      <c r="F104">
        <v>-1.5</v>
      </c>
      <c r="G104">
        <v>-5.0999999999999996</v>
      </c>
      <c r="H104">
        <v>-4.0999999999999996</v>
      </c>
    </row>
    <row r="105" spans="1:8">
      <c r="A105" s="316">
        <v>42095</v>
      </c>
      <c r="B105">
        <v>-35.4</v>
      </c>
      <c r="C105" s="328" t="s">
        <v>500</v>
      </c>
      <c r="D105">
        <v>-12.5</v>
      </c>
      <c r="E105">
        <v>16.100000000000001</v>
      </c>
      <c r="F105">
        <v>0.8</v>
      </c>
      <c r="G105">
        <v>-14.8</v>
      </c>
      <c r="H105">
        <v>-4</v>
      </c>
    </row>
    <row r="106" spans="1:8">
      <c r="A106" s="316">
        <v>42125</v>
      </c>
      <c r="B106">
        <v>-34.200000000000003</v>
      </c>
      <c r="C106" s="328" t="s">
        <v>500</v>
      </c>
      <c r="D106">
        <v>-14.9</v>
      </c>
      <c r="E106">
        <v>7.3</v>
      </c>
      <c r="F106">
        <v>3.8</v>
      </c>
      <c r="G106">
        <v>-16.100000000000001</v>
      </c>
      <c r="H106">
        <v>-6.9</v>
      </c>
    </row>
    <row r="107" spans="1:8">
      <c r="A107" s="316">
        <v>42156</v>
      </c>
      <c r="B107">
        <v>-30.6</v>
      </c>
      <c r="C107" s="328" t="s">
        <v>500</v>
      </c>
      <c r="D107">
        <v>-8.9</v>
      </c>
      <c r="E107">
        <v>12</v>
      </c>
      <c r="F107">
        <v>6.9</v>
      </c>
      <c r="G107">
        <v>-24.5</v>
      </c>
      <c r="H107">
        <v>-6.5</v>
      </c>
    </row>
    <row r="108" spans="1:8">
      <c r="A108" s="316">
        <v>42186</v>
      </c>
      <c r="B108">
        <v>-30</v>
      </c>
      <c r="C108" s="328" t="s">
        <v>500</v>
      </c>
      <c r="D108">
        <v>-12</v>
      </c>
      <c r="E108">
        <v>1.3</v>
      </c>
      <c r="F108">
        <v>14.5</v>
      </c>
      <c r="G108">
        <v>-21.4</v>
      </c>
      <c r="H108">
        <v>-3.6</v>
      </c>
    </row>
    <row r="109" spans="1:8">
      <c r="A109" s="316">
        <v>42217</v>
      </c>
      <c r="B109">
        <v>-29.4</v>
      </c>
      <c r="C109" s="328" t="s">
        <v>500</v>
      </c>
      <c r="D109">
        <v>-11.2</v>
      </c>
      <c r="E109">
        <v>8</v>
      </c>
      <c r="F109">
        <v>1.7</v>
      </c>
      <c r="G109">
        <v>-11.4</v>
      </c>
      <c r="H109">
        <v>-0.9</v>
      </c>
    </row>
    <row r="110" spans="1:8">
      <c r="A110" s="316">
        <v>42248</v>
      </c>
      <c r="B110">
        <v>-27.2</v>
      </c>
      <c r="C110" s="328" t="s">
        <v>500</v>
      </c>
      <c r="D110">
        <v>-9.1999999999999904</v>
      </c>
      <c r="E110">
        <v>-0.8</v>
      </c>
      <c r="F110">
        <v>8.1</v>
      </c>
      <c r="G110">
        <v>-26.5</v>
      </c>
      <c r="H110">
        <v>-3.2</v>
      </c>
    </row>
    <row r="111" spans="1:8">
      <c r="A111" s="316">
        <v>42278</v>
      </c>
      <c r="B111">
        <v>-27</v>
      </c>
      <c r="C111" s="328" t="s">
        <v>500</v>
      </c>
      <c r="D111">
        <v>-4.8</v>
      </c>
      <c r="E111">
        <v>-8.9</v>
      </c>
      <c r="F111">
        <v>10.1</v>
      </c>
      <c r="G111">
        <v>-14.1</v>
      </c>
      <c r="H111">
        <v>-0.3</v>
      </c>
    </row>
    <row r="112" spans="1:8">
      <c r="A112" s="316">
        <v>42309</v>
      </c>
      <c r="B112">
        <v>-25.4</v>
      </c>
      <c r="C112" s="328" t="s">
        <v>500</v>
      </c>
      <c r="D112">
        <v>-6.9</v>
      </c>
      <c r="E112">
        <v>-11.6</v>
      </c>
      <c r="F112">
        <v>18.899999999999999</v>
      </c>
      <c r="G112">
        <v>-12.2</v>
      </c>
      <c r="H112">
        <v>4.3</v>
      </c>
    </row>
    <row r="113" spans="1:8">
      <c r="A113" s="316">
        <v>42339</v>
      </c>
      <c r="B113">
        <v>-26.7</v>
      </c>
      <c r="C113" s="328" t="s">
        <v>500</v>
      </c>
      <c r="D113">
        <v>-6.3</v>
      </c>
      <c r="E113">
        <v>-1.5</v>
      </c>
      <c r="F113">
        <v>15.2</v>
      </c>
      <c r="G113">
        <v>-4.7</v>
      </c>
      <c r="H113">
        <v>5.9</v>
      </c>
    </row>
    <row r="114" spans="1:8">
      <c r="A114" s="316">
        <v>42370</v>
      </c>
      <c r="B114">
        <v>-20.7</v>
      </c>
      <c r="C114" s="328" t="s">
        <v>500</v>
      </c>
      <c r="D114">
        <v>-10.199999999999999</v>
      </c>
      <c r="E114">
        <v>20.9</v>
      </c>
      <c r="F114">
        <v>13.2</v>
      </c>
      <c r="G114">
        <v>-19.2</v>
      </c>
      <c r="H114">
        <v>0</v>
      </c>
    </row>
    <row r="115" spans="1:8">
      <c r="A115" s="316">
        <v>42401</v>
      </c>
      <c r="B115">
        <v>-22.4</v>
      </c>
      <c r="C115" s="328" t="s">
        <v>500</v>
      </c>
      <c r="D115">
        <v>-8.5</v>
      </c>
      <c r="E115">
        <v>4.7</v>
      </c>
      <c r="F115">
        <v>15</v>
      </c>
      <c r="G115">
        <v>-14.1</v>
      </c>
      <c r="H115">
        <v>1.2</v>
      </c>
    </row>
    <row r="116" spans="1:8">
      <c r="A116" s="316">
        <v>42430</v>
      </c>
      <c r="B116">
        <v>-21.1</v>
      </c>
      <c r="C116" s="328" t="s">
        <v>500</v>
      </c>
      <c r="D116">
        <v>-7</v>
      </c>
      <c r="E116">
        <v>8.4</v>
      </c>
      <c r="F116">
        <v>10.7</v>
      </c>
      <c r="G116">
        <v>-34.5</v>
      </c>
      <c r="H116">
        <v>2.1</v>
      </c>
    </row>
    <row r="117" spans="1:8">
      <c r="A117" s="316">
        <v>42461</v>
      </c>
      <c r="B117">
        <v>-19.100000000000001</v>
      </c>
      <c r="C117" s="328" t="s">
        <v>500</v>
      </c>
      <c r="D117">
        <v>-5.2</v>
      </c>
      <c r="E117">
        <v>2.8</v>
      </c>
      <c r="F117">
        <v>11.5</v>
      </c>
      <c r="G117">
        <v>-22.6</v>
      </c>
      <c r="H117">
        <v>-0.2</v>
      </c>
    </row>
    <row r="118" spans="1:8">
      <c r="A118" s="316">
        <v>42491</v>
      </c>
      <c r="B118">
        <v>-16.100000000000001</v>
      </c>
      <c r="C118" s="328" t="s">
        <v>500</v>
      </c>
      <c r="D118">
        <v>-6.5</v>
      </c>
      <c r="E118">
        <v>14.1</v>
      </c>
      <c r="F118">
        <v>16.8</v>
      </c>
      <c r="G118">
        <v>-36.200000000000003</v>
      </c>
      <c r="H118">
        <v>3</v>
      </c>
    </row>
    <row r="119" spans="1:8">
      <c r="A119" s="316">
        <v>42522</v>
      </c>
      <c r="B119">
        <v>-17.399999999999999</v>
      </c>
      <c r="C119" s="328" t="s">
        <v>500</v>
      </c>
      <c r="D119">
        <v>-8.1999999999999904</v>
      </c>
      <c r="E119">
        <v>8</v>
      </c>
      <c r="F119">
        <v>15.5</v>
      </c>
      <c r="G119">
        <v>-38.799999999999997</v>
      </c>
      <c r="H119">
        <v>6.2</v>
      </c>
    </row>
    <row r="120" spans="1:8">
      <c r="A120" s="316">
        <v>42552</v>
      </c>
      <c r="B120">
        <v>-12.9</v>
      </c>
      <c r="C120" s="328" t="s">
        <v>500</v>
      </c>
      <c r="D120">
        <v>-9.6</v>
      </c>
      <c r="E120">
        <v>10.8</v>
      </c>
      <c r="F120">
        <v>17.2</v>
      </c>
      <c r="G120">
        <v>-34.6</v>
      </c>
      <c r="H120">
        <v>5.0999999999999996</v>
      </c>
    </row>
    <row r="121" spans="1:8">
      <c r="A121" s="316">
        <v>42583</v>
      </c>
      <c r="B121">
        <v>-10.6</v>
      </c>
      <c r="C121" s="328" t="s">
        <v>500</v>
      </c>
      <c r="D121">
        <v>-9</v>
      </c>
      <c r="E121">
        <v>-8.1999999999999904</v>
      </c>
      <c r="F121">
        <v>19.899999999999999</v>
      </c>
      <c r="G121">
        <v>-36.299999999999997</v>
      </c>
      <c r="H121">
        <v>5.7</v>
      </c>
    </row>
    <row r="122" spans="1:8">
      <c r="A122" s="316">
        <v>42614</v>
      </c>
      <c r="B122">
        <v>-11.4</v>
      </c>
      <c r="C122" s="328" t="s">
        <v>500</v>
      </c>
      <c r="D122">
        <v>-9</v>
      </c>
      <c r="E122">
        <v>9.1</v>
      </c>
      <c r="F122">
        <v>21.2</v>
      </c>
      <c r="G122">
        <v>-45.2</v>
      </c>
      <c r="H122">
        <v>7.8</v>
      </c>
    </row>
    <row r="123" spans="1:8">
      <c r="A123" s="316">
        <v>42644</v>
      </c>
      <c r="B123">
        <v>-6</v>
      </c>
      <c r="C123" s="328" t="s">
        <v>500</v>
      </c>
      <c r="D123">
        <v>-6.2</v>
      </c>
      <c r="E123">
        <v>7.3</v>
      </c>
      <c r="F123">
        <v>24</v>
      </c>
      <c r="G123">
        <v>-38</v>
      </c>
      <c r="H123">
        <v>6.9</v>
      </c>
    </row>
    <row r="124" spans="1:8">
      <c r="A124" s="316">
        <v>42675</v>
      </c>
      <c r="B124">
        <v>-7.2</v>
      </c>
      <c r="C124" s="328" t="s">
        <v>500</v>
      </c>
      <c r="D124">
        <v>-8</v>
      </c>
      <c r="E124">
        <v>4.5</v>
      </c>
      <c r="F124">
        <v>22.4</v>
      </c>
      <c r="G124">
        <v>-34.6</v>
      </c>
      <c r="H124">
        <v>6.8</v>
      </c>
    </row>
    <row r="125" spans="1:8">
      <c r="A125" s="316">
        <v>42705</v>
      </c>
      <c r="B125">
        <v>-4.8</v>
      </c>
      <c r="C125" s="328" t="s">
        <v>500</v>
      </c>
      <c r="D125">
        <v>-8.3000000000000007</v>
      </c>
      <c r="E125">
        <v>0.7</v>
      </c>
      <c r="F125">
        <v>21.1</v>
      </c>
      <c r="G125">
        <v>-27.7</v>
      </c>
      <c r="H125">
        <v>11.3</v>
      </c>
    </row>
    <row r="126" spans="1:8">
      <c r="A126" s="316">
        <v>42736</v>
      </c>
      <c r="B126">
        <v>-3.1</v>
      </c>
      <c r="C126" s="328" t="s">
        <v>500</v>
      </c>
      <c r="D126">
        <v>-7.3</v>
      </c>
      <c r="E126">
        <v>0.6</v>
      </c>
      <c r="F126">
        <v>26.1</v>
      </c>
      <c r="G126">
        <v>-40.9</v>
      </c>
      <c r="H126">
        <v>7.9</v>
      </c>
    </row>
    <row r="127" spans="1:8">
      <c r="A127" s="316">
        <v>42767</v>
      </c>
      <c r="B127">
        <v>-4.0999999999999996</v>
      </c>
      <c r="C127" s="328" t="s">
        <v>500</v>
      </c>
      <c r="D127">
        <v>-6.6</v>
      </c>
      <c r="E127">
        <v>2.6</v>
      </c>
      <c r="F127">
        <v>23.3</v>
      </c>
      <c r="G127">
        <v>-21.5</v>
      </c>
      <c r="H127">
        <v>7.5</v>
      </c>
    </row>
    <row r="128" spans="1:8">
      <c r="A128" s="316">
        <v>42795</v>
      </c>
      <c r="B128">
        <v>-2.8</v>
      </c>
      <c r="C128" s="328" t="s">
        <v>500</v>
      </c>
      <c r="D128">
        <v>-8.1</v>
      </c>
      <c r="E128">
        <v>12.5</v>
      </c>
      <c r="F128">
        <v>24.3</v>
      </c>
      <c r="G128">
        <v>-34.4</v>
      </c>
      <c r="H128">
        <v>8.6999999999999904</v>
      </c>
    </row>
    <row r="129" spans="1:8">
      <c r="A129" s="316">
        <v>42826</v>
      </c>
      <c r="B129">
        <v>0.5</v>
      </c>
      <c r="C129" s="328" t="s">
        <v>500</v>
      </c>
      <c r="D129">
        <v>-6.6</v>
      </c>
      <c r="E129">
        <v>16.8</v>
      </c>
      <c r="F129">
        <v>23.8</v>
      </c>
      <c r="G129">
        <v>-22.8</v>
      </c>
      <c r="H129">
        <v>12.1</v>
      </c>
    </row>
    <row r="130" spans="1:8">
      <c r="A130" s="316">
        <v>42856</v>
      </c>
      <c r="B130">
        <v>3.4</v>
      </c>
      <c r="C130" s="328" t="s">
        <v>500</v>
      </c>
      <c r="D130">
        <v>-4.7</v>
      </c>
      <c r="E130">
        <v>-0.3</v>
      </c>
      <c r="F130">
        <v>21.3</v>
      </c>
      <c r="G130">
        <v>-12.5</v>
      </c>
      <c r="H130">
        <v>12.1</v>
      </c>
    </row>
    <row r="131" spans="1:8">
      <c r="A131" s="316">
        <v>42887</v>
      </c>
      <c r="B131">
        <v>5.2</v>
      </c>
      <c r="C131" s="328" t="s">
        <v>500</v>
      </c>
      <c r="D131">
        <v>-5.4</v>
      </c>
      <c r="E131">
        <v>4.7</v>
      </c>
      <c r="F131">
        <v>23</v>
      </c>
      <c r="G131">
        <v>-1.3</v>
      </c>
      <c r="H131">
        <v>13.5</v>
      </c>
    </row>
    <row r="132" spans="1:8">
      <c r="A132" s="316">
        <v>42917</v>
      </c>
      <c r="B132">
        <v>11</v>
      </c>
      <c r="C132" s="328" t="s">
        <v>500</v>
      </c>
      <c r="D132">
        <v>-4.4000000000000004</v>
      </c>
      <c r="E132">
        <v>0.6</v>
      </c>
      <c r="F132">
        <v>26.1</v>
      </c>
      <c r="G132">
        <v>-8.1</v>
      </c>
      <c r="H132">
        <v>12.3</v>
      </c>
    </row>
    <row r="133" spans="1:8">
      <c r="A133" s="316">
        <v>42948</v>
      </c>
      <c r="B133">
        <v>10.1</v>
      </c>
      <c r="C133" s="328" t="s">
        <v>500</v>
      </c>
      <c r="D133">
        <v>-4.0999999999999996</v>
      </c>
      <c r="E133">
        <v>-8.4</v>
      </c>
      <c r="F133">
        <v>24.3</v>
      </c>
      <c r="G133">
        <v>-18.600000000000001</v>
      </c>
      <c r="H133">
        <v>11.6</v>
      </c>
    </row>
    <row r="134" spans="1:8">
      <c r="A134" s="316">
        <v>42979</v>
      </c>
      <c r="B134">
        <v>12.1</v>
      </c>
      <c r="C134" s="328" t="s">
        <v>500</v>
      </c>
      <c r="D134">
        <v>-5.7</v>
      </c>
      <c r="E134">
        <v>5.9</v>
      </c>
      <c r="F134">
        <v>19.7</v>
      </c>
      <c r="G134">
        <v>-2.8</v>
      </c>
      <c r="H134">
        <v>10.1</v>
      </c>
    </row>
    <row r="135" spans="1:8">
      <c r="A135" s="316">
        <v>43009</v>
      </c>
      <c r="B135">
        <v>10.6</v>
      </c>
      <c r="C135" s="328" t="s">
        <v>500</v>
      </c>
      <c r="D135">
        <v>-6.2</v>
      </c>
      <c r="E135">
        <v>19.8</v>
      </c>
      <c r="F135">
        <v>26.3</v>
      </c>
      <c r="G135">
        <v>4.8</v>
      </c>
      <c r="H135">
        <v>9.9</v>
      </c>
    </row>
    <row r="136" spans="1:8">
      <c r="A136" s="316">
        <v>43040</v>
      </c>
      <c r="B136">
        <v>10.3</v>
      </c>
      <c r="C136" s="328" t="s">
        <v>500</v>
      </c>
      <c r="D136">
        <v>-3.3</v>
      </c>
      <c r="E136">
        <v>10.8</v>
      </c>
      <c r="F136">
        <v>32.9</v>
      </c>
      <c r="G136">
        <v>1.7</v>
      </c>
      <c r="H136">
        <v>11.3</v>
      </c>
    </row>
    <row r="137" spans="1:8">
      <c r="A137" s="316">
        <v>43070</v>
      </c>
      <c r="B137">
        <v>17.100000000000001</v>
      </c>
      <c r="C137" s="328" t="s">
        <v>500</v>
      </c>
      <c r="D137">
        <v>-4.0999999999999996</v>
      </c>
      <c r="E137">
        <v>10.8</v>
      </c>
      <c r="F137">
        <v>44.1</v>
      </c>
      <c r="G137">
        <v>-2.6</v>
      </c>
      <c r="H137">
        <v>13</v>
      </c>
    </row>
    <row r="138" spans="1:8">
      <c r="A138" s="316">
        <v>43101</v>
      </c>
      <c r="B138">
        <v>13.8</v>
      </c>
      <c r="C138" s="328" t="s">
        <v>500</v>
      </c>
      <c r="D138">
        <v>-6</v>
      </c>
      <c r="E138">
        <v>-1</v>
      </c>
      <c r="F138">
        <v>37.200000000000003</v>
      </c>
      <c r="G138">
        <v>15.9</v>
      </c>
      <c r="H138">
        <v>14.9</v>
      </c>
    </row>
    <row r="139" spans="1:8">
      <c r="A139" s="316">
        <v>43132</v>
      </c>
      <c r="B139">
        <v>12.4</v>
      </c>
      <c r="C139" s="328" t="s">
        <v>500</v>
      </c>
      <c r="D139">
        <v>-1.7</v>
      </c>
      <c r="E139">
        <v>5.9</v>
      </c>
      <c r="F139">
        <v>30.9</v>
      </c>
      <c r="G139">
        <v>18.3</v>
      </c>
      <c r="H139">
        <v>12.2</v>
      </c>
    </row>
    <row r="140" spans="1:8">
      <c r="A140" s="316">
        <v>43160</v>
      </c>
      <c r="B140">
        <v>16.600000000000001</v>
      </c>
      <c r="C140" s="328" t="s">
        <v>500</v>
      </c>
      <c r="D140">
        <v>0.6</v>
      </c>
      <c r="E140">
        <v>9.1999999999999904</v>
      </c>
      <c r="F140">
        <v>35.6</v>
      </c>
      <c r="G140">
        <v>14.9</v>
      </c>
      <c r="H140">
        <v>10.9</v>
      </c>
    </row>
    <row r="141" spans="1:8">
      <c r="A141" s="316">
        <v>43191</v>
      </c>
      <c r="B141">
        <v>17.5</v>
      </c>
      <c r="C141" s="328" t="s">
        <v>500</v>
      </c>
      <c r="D141">
        <v>1.1000000000000001</v>
      </c>
      <c r="E141">
        <v>16.7</v>
      </c>
      <c r="F141">
        <v>34.200000000000003</v>
      </c>
      <c r="G141">
        <v>6.6</v>
      </c>
      <c r="H141">
        <v>11.7</v>
      </c>
    </row>
    <row r="142" spans="1:8">
      <c r="A142" s="316">
        <v>43221</v>
      </c>
      <c r="B142">
        <v>16.7</v>
      </c>
      <c r="C142" s="328" t="s">
        <v>500</v>
      </c>
      <c r="D142">
        <v>-2.1</v>
      </c>
      <c r="E142">
        <v>11.1</v>
      </c>
      <c r="F142">
        <v>35.1</v>
      </c>
      <c r="G142">
        <v>17.600000000000001</v>
      </c>
      <c r="H142">
        <v>12.5</v>
      </c>
    </row>
    <row r="143" spans="1:8">
      <c r="A143" s="316">
        <v>43252</v>
      </c>
      <c r="B143">
        <v>16.2</v>
      </c>
      <c r="C143" s="328" t="s">
        <v>500</v>
      </c>
      <c r="D143">
        <v>-1.5</v>
      </c>
      <c r="E143">
        <v>12.8</v>
      </c>
      <c r="F143">
        <v>27.6</v>
      </c>
      <c r="G143">
        <v>18.5</v>
      </c>
      <c r="H143">
        <v>9.1999999999999904</v>
      </c>
    </row>
    <row r="144" spans="1:8">
      <c r="A144" s="316">
        <v>43282</v>
      </c>
      <c r="B144">
        <v>18</v>
      </c>
      <c r="C144" s="328" t="s">
        <v>500</v>
      </c>
      <c r="D144">
        <v>-1.1000000000000001</v>
      </c>
      <c r="E144">
        <v>10.6</v>
      </c>
      <c r="F144">
        <v>30.3</v>
      </c>
      <c r="G144">
        <v>-2.8</v>
      </c>
      <c r="H144">
        <v>12.6</v>
      </c>
    </row>
    <row r="145" spans="1:8">
      <c r="A145" s="316">
        <v>43313</v>
      </c>
      <c r="B145">
        <v>18.399999999999999</v>
      </c>
      <c r="C145" s="328" t="s">
        <v>500</v>
      </c>
      <c r="D145">
        <v>1.5</v>
      </c>
      <c r="E145">
        <v>10.9</v>
      </c>
      <c r="F145">
        <v>27</v>
      </c>
      <c r="G145">
        <v>10.9</v>
      </c>
      <c r="H145">
        <v>10.7</v>
      </c>
    </row>
    <row r="146" spans="1:8">
      <c r="A146" s="316">
        <v>43344</v>
      </c>
      <c r="B146">
        <v>20.100000000000001</v>
      </c>
      <c r="C146" s="328" t="s">
        <v>500</v>
      </c>
      <c r="D146">
        <v>-1.2</v>
      </c>
      <c r="E146">
        <v>10.6</v>
      </c>
      <c r="F146">
        <v>32.299999999999997</v>
      </c>
      <c r="G146">
        <v>10.6</v>
      </c>
      <c r="H146">
        <v>12</v>
      </c>
    </row>
    <row r="147" spans="1:8">
      <c r="A147" s="316">
        <v>43374</v>
      </c>
      <c r="B147">
        <v>14.2</v>
      </c>
      <c r="C147" s="328" t="s">
        <v>500</v>
      </c>
      <c r="D147">
        <v>-1.4</v>
      </c>
      <c r="E147">
        <v>15.7</v>
      </c>
      <c r="F147">
        <v>31.3</v>
      </c>
      <c r="G147">
        <v>20.5</v>
      </c>
      <c r="H147">
        <v>17.600000000000001</v>
      </c>
    </row>
    <row r="148" spans="1:8">
      <c r="A148" s="316">
        <v>43405</v>
      </c>
      <c r="B148">
        <v>18.399999999999999</v>
      </c>
      <c r="C148" s="328" t="s">
        <v>500</v>
      </c>
      <c r="D148">
        <v>-3.4</v>
      </c>
      <c r="E148">
        <v>17.899999999999999</v>
      </c>
      <c r="F148">
        <v>25.6</v>
      </c>
      <c r="G148">
        <v>22.9</v>
      </c>
      <c r="H148">
        <v>19.2</v>
      </c>
    </row>
    <row r="149" spans="1:8">
      <c r="A149" s="316">
        <v>43435</v>
      </c>
      <c r="B149">
        <v>17.7</v>
      </c>
      <c r="C149" s="328" t="s">
        <v>500</v>
      </c>
      <c r="D149">
        <v>-2.9</v>
      </c>
      <c r="E149">
        <v>14.9</v>
      </c>
      <c r="F149">
        <v>27.1</v>
      </c>
      <c r="G149">
        <v>-3.9</v>
      </c>
      <c r="H149">
        <v>17.7</v>
      </c>
    </row>
    <row r="150" spans="1:8">
      <c r="A150" s="316">
        <v>43466</v>
      </c>
      <c r="B150">
        <v>11.7</v>
      </c>
      <c r="C150" s="328" t="s">
        <v>500</v>
      </c>
      <c r="D150">
        <v>3.8</v>
      </c>
      <c r="E150">
        <v>0.6</v>
      </c>
      <c r="F150">
        <v>26.3</v>
      </c>
      <c r="G150">
        <v>23</v>
      </c>
      <c r="H150">
        <v>16.3</v>
      </c>
    </row>
    <row r="151" spans="1:8">
      <c r="A151" s="316">
        <v>43497</v>
      </c>
      <c r="B151">
        <v>18.600000000000001</v>
      </c>
      <c r="C151" s="328" t="s">
        <v>500</v>
      </c>
      <c r="D151">
        <v>-1.7</v>
      </c>
      <c r="E151">
        <v>14</v>
      </c>
      <c r="F151">
        <v>25</v>
      </c>
      <c r="G151">
        <v>6.7</v>
      </c>
      <c r="H151">
        <v>17.5</v>
      </c>
    </row>
    <row r="152" spans="1:8">
      <c r="A152" s="316">
        <v>43525</v>
      </c>
      <c r="B152">
        <v>15.7</v>
      </c>
      <c r="C152" s="328" t="s">
        <v>500</v>
      </c>
      <c r="D152">
        <v>2.9</v>
      </c>
      <c r="E152">
        <v>-0.8</v>
      </c>
      <c r="F152">
        <v>23.7</v>
      </c>
      <c r="G152">
        <v>8.5</v>
      </c>
      <c r="H152">
        <v>15.9</v>
      </c>
    </row>
    <row r="153" spans="1:8">
      <c r="A153" s="316">
        <v>43556</v>
      </c>
      <c r="B153">
        <v>17.2</v>
      </c>
      <c r="C153" s="328" t="s">
        <v>500</v>
      </c>
      <c r="D153">
        <v>2.7</v>
      </c>
      <c r="E153">
        <v>5.7</v>
      </c>
      <c r="F153">
        <v>25.9</v>
      </c>
      <c r="G153">
        <v>-8.3000000000000007</v>
      </c>
      <c r="H153">
        <v>12.3</v>
      </c>
    </row>
    <row r="154" spans="1:8">
      <c r="A154" s="316">
        <v>43586</v>
      </c>
      <c r="B154">
        <v>17.100000000000001</v>
      </c>
      <c r="C154" s="328" t="s">
        <v>500</v>
      </c>
      <c r="D154">
        <v>5</v>
      </c>
      <c r="E154">
        <v>8.9</v>
      </c>
      <c r="F154">
        <v>18.3</v>
      </c>
      <c r="G154">
        <v>-30.3</v>
      </c>
      <c r="H154">
        <v>13.6</v>
      </c>
    </row>
    <row r="155" spans="1:8">
      <c r="A155" s="316">
        <v>43617</v>
      </c>
      <c r="B155">
        <v>14.3</v>
      </c>
      <c r="C155" s="328" t="s">
        <v>500</v>
      </c>
      <c r="D155">
        <v>2.1</v>
      </c>
      <c r="E155">
        <v>-6.8</v>
      </c>
      <c r="F155">
        <v>19.5</v>
      </c>
      <c r="G155">
        <v>21.4</v>
      </c>
      <c r="H155">
        <v>12.3</v>
      </c>
    </row>
    <row r="156" spans="1:8">
      <c r="A156" s="316">
        <v>43647</v>
      </c>
      <c r="B156">
        <v>10.7</v>
      </c>
      <c r="C156" s="328" t="s">
        <v>500</v>
      </c>
      <c r="D156">
        <v>0.3</v>
      </c>
      <c r="E156">
        <v>4</v>
      </c>
      <c r="F156">
        <v>16.2</v>
      </c>
      <c r="G156">
        <v>1.9</v>
      </c>
      <c r="H156">
        <v>13.6</v>
      </c>
    </row>
    <row r="157" spans="1:8">
      <c r="A157" s="316">
        <v>43678</v>
      </c>
      <c r="B157">
        <v>12.9</v>
      </c>
      <c r="C157" s="328" t="s">
        <v>500</v>
      </c>
      <c r="D157">
        <v>0.7</v>
      </c>
      <c r="E157">
        <v>9.5</v>
      </c>
      <c r="F157">
        <v>12.8</v>
      </c>
      <c r="G157">
        <v>-3.8</v>
      </c>
      <c r="H157">
        <v>11.2</v>
      </c>
    </row>
    <row r="158" spans="1:8">
      <c r="A158" s="316">
        <v>43709</v>
      </c>
      <c r="B158">
        <v>12.8</v>
      </c>
      <c r="C158" s="328" t="s">
        <v>500</v>
      </c>
      <c r="D158">
        <v>2.2000000000000002</v>
      </c>
      <c r="E158">
        <v>-11.7</v>
      </c>
      <c r="F158">
        <v>11.3</v>
      </c>
      <c r="G158">
        <v>-5.2</v>
      </c>
      <c r="H158">
        <v>9.6</v>
      </c>
    </row>
    <row r="159" spans="1:8">
      <c r="A159" s="316">
        <v>43739</v>
      </c>
      <c r="B159">
        <v>15.4</v>
      </c>
      <c r="C159" s="328" t="s">
        <v>500</v>
      </c>
      <c r="D159">
        <v>1.6</v>
      </c>
      <c r="E159">
        <v>-11.9</v>
      </c>
      <c r="F159">
        <v>12</v>
      </c>
      <c r="G159">
        <v>-6.8</v>
      </c>
      <c r="H159">
        <v>13.1</v>
      </c>
    </row>
    <row r="160" spans="1:8">
      <c r="A160" s="316">
        <v>43770</v>
      </c>
      <c r="B160">
        <v>19.100000000000001</v>
      </c>
      <c r="C160" s="328" t="s">
        <v>500</v>
      </c>
      <c r="D160">
        <v>0.7</v>
      </c>
      <c r="E160" t="s">
        <v>500</v>
      </c>
      <c r="F160">
        <v>1.6</v>
      </c>
      <c r="G160">
        <v>-15.2</v>
      </c>
      <c r="H160">
        <v>11.1</v>
      </c>
    </row>
    <row r="161" spans="1:8">
      <c r="A161" s="316">
        <v>43800</v>
      </c>
      <c r="B161">
        <v>19.100000000000001</v>
      </c>
      <c r="C161" s="328" t="s">
        <v>500</v>
      </c>
      <c r="D161">
        <v>3.6</v>
      </c>
      <c r="E161" t="s">
        <v>500</v>
      </c>
      <c r="F161">
        <v>9.1999999999999904</v>
      </c>
      <c r="G161">
        <v>-13.2</v>
      </c>
      <c r="H161">
        <v>13</v>
      </c>
    </row>
    <row r="162" spans="1:8">
      <c r="A162" s="316">
        <v>43831</v>
      </c>
      <c r="B162">
        <v>15.3</v>
      </c>
      <c r="C162" s="328" t="s">
        <v>500</v>
      </c>
      <c r="D162">
        <v>1.5</v>
      </c>
      <c r="E162" t="s">
        <v>500</v>
      </c>
      <c r="F162">
        <v>4.4000000000000004</v>
      </c>
      <c r="G162">
        <v>-9.1</v>
      </c>
      <c r="H162">
        <v>12.1</v>
      </c>
    </row>
    <row r="163" spans="1:8">
      <c r="A163" s="316">
        <v>43862</v>
      </c>
      <c r="B163">
        <v>17.100000000000001</v>
      </c>
      <c r="C163" s="328" t="s">
        <v>500</v>
      </c>
      <c r="D163">
        <v>2.8</v>
      </c>
      <c r="E163" t="s">
        <v>500</v>
      </c>
      <c r="F163">
        <v>8.6999999999999904</v>
      </c>
      <c r="G163">
        <v>-2.2000000000000002</v>
      </c>
      <c r="H163">
        <v>10.199999999999999</v>
      </c>
    </row>
    <row r="164" spans="1:8">
      <c r="A164" s="316">
        <v>43891</v>
      </c>
      <c r="B164">
        <v>5</v>
      </c>
      <c r="C164" s="328" t="s">
        <v>500</v>
      </c>
      <c r="D164">
        <v>-1.1000000000000001</v>
      </c>
      <c r="E164" t="s">
        <v>500</v>
      </c>
      <c r="F164">
        <v>6.7</v>
      </c>
      <c r="G164">
        <v>-9.1999999999999904</v>
      </c>
      <c r="H164">
        <v>3.2</v>
      </c>
    </row>
    <row r="165" spans="1:8">
      <c r="A165" s="316">
        <v>43922</v>
      </c>
      <c r="B165">
        <v>-12.9</v>
      </c>
      <c r="C165" s="328" t="s">
        <v>500</v>
      </c>
      <c r="D165" t="s">
        <v>500</v>
      </c>
      <c r="E165" t="s">
        <v>500</v>
      </c>
      <c r="F165">
        <v>-17.8</v>
      </c>
      <c r="G165">
        <v>-40.1</v>
      </c>
      <c r="H165">
        <v>-5.3</v>
      </c>
    </row>
    <row r="166" spans="1:8">
      <c r="A166" s="316">
        <v>43952</v>
      </c>
      <c r="B166">
        <v>-14.5</v>
      </c>
      <c r="C166" s="328" t="s">
        <v>500</v>
      </c>
      <c r="D166">
        <v>-9.5</v>
      </c>
      <c r="E166" t="s">
        <v>500</v>
      </c>
      <c r="F166">
        <v>-8</v>
      </c>
      <c r="G166">
        <v>-30</v>
      </c>
      <c r="H166">
        <v>-3.1</v>
      </c>
    </row>
    <row r="167" spans="1:8">
      <c r="A167" s="316">
        <v>43983</v>
      </c>
      <c r="B167">
        <v>0.8</v>
      </c>
      <c r="C167" s="328" t="s">
        <v>500</v>
      </c>
      <c r="D167">
        <v>-3.1</v>
      </c>
      <c r="E167" t="s">
        <v>500</v>
      </c>
      <c r="F167">
        <v>-2.7</v>
      </c>
      <c r="G167">
        <v>-17.2</v>
      </c>
      <c r="H167">
        <v>0.9</v>
      </c>
    </row>
    <row r="168" spans="1:8">
      <c r="A168" s="316">
        <v>44013</v>
      </c>
      <c r="B168">
        <v>-1.9</v>
      </c>
      <c r="C168" s="328" t="s">
        <v>500</v>
      </c>
      <c r="D168">
        <v>-4.7</v>
      </c>
      <c r="E168" t="s">
        <v>500</v>
      </c>
      <c r="F168">
        <v>-4.0999999999999996</v>
      </c>
      <c r="G168">
        <v>-21.7</v>
      </c>
      <c r="H168">
        <v>-0.9</v>
      </c>
    </row>
    <row r="169" spans="1:8">
      <c r="A169" s="316">
        <v>44044</v>
      </c>
      <c r="B169">
        <v>-2.5</v>
      </c>
      <c r="C169" s="328" t="s">
        <v>500</v>
      </c>
      <c r="D169">
        <v>-0.7</v>
      </c>
      <c r="E169" t="s">
        <v>500</v>
      </c>
      <c r="F169">
        <v>-1.4</v>
      </c>
      <c r="G169">
        <v>-37.799999999999997</v>
      </c>
      <c r="H169">
        <v>-0.4</v>
      </c>
    </row>
    <row r="170" spans="1:8">
      <c r="A170" s="316">
        <v>44075</v>
      </c>
      <c r="B170">
        <v>-1.1000000000000001</v>
      </c>
      <c r="C170" s="328" t="s">
        <v>500</v>
      </c>
      <c r="D170">
        <v>0</v>
      </c>
      <c r="E170" t="s">
        <v>500</v>
      </c>
      <c r="F170">
        <v>8</v>
      </c>
      <c r="G170">
        <v>-24.9</v>
      </c>
      <c r="H170">
        <v>3.5</v>
      </c>
    </row>
    <row r="171" spans="1:8">
      <c r="A171" s="316">
        <v>44105</v>
      </c>
      <c r="B171">
        <v>-3.1</v>
      </c>
      <c r="C171" s="328" t="s">
        <v>500</v>
      </c>
      <c r="D171">
        <v>2.6</v>
      </c>
      <c r="E171" t="s">
        <v>500</v>
      </c>
      <c r="F171">
        <v>2.9</v>
      </c>
      <c r="G171">
        <v>-11</v>
      </c>
      <c r="H171">
        <v>4.0999999999999996</v>
      </c>
    </row>
    <row r="172" spans="1:8">
      <c r="A172" s="316">
        <v>44136</v>
      </c>
      <c r="B172">
        <v>-1.9</v>
      </c>
      <c r="C172" s="328" t="s">
        <v>500</v>
      </c>
      <c r="D172">
        <v>1.5</v>
      </c>
      <c r="E172" t="s">
        <v>500</v>
      </c>
      <c r="F172">
        <v>4.7</v>
      </c>
      <c r="G172">
        <v>-11.8</v>
      </c>
      <c r="H172">
        <v>3.9</v>
      </c>
    </row>
    <row r="173" spans="1:8">
      <c r="A173" s="316">
        <v>44166</v>
      </c>
      <c r="B173">
        <v>-0.8</v>
      </c>
      <c r="C173" s="328" t="s">
        <v>500</v>
      </c>
      <c r="D173">
        <v>1.2</v>
      </c>
      <c r="E173" t="s">
        <v>500</v>
      </c>
      <c r="F173">
        <v>9.5</v>
      </c>
      <c r="G173">
        <v>-19.2</v>
      </c>
      <c r="H173">
        <v>3</v>
      </c>
    </row>
    <row r="174" spans="1:8">
      <c r="A174" s="316">
        <v>44197</v>
      </c>
      <c r="B174">
        <v>0.8</v>
      </c>
      <c r="C174" s="328" t="s">
        <v>500</v>
      </c>
      <c r="D174">
        <v>0.5</v>
      </c>
      <c r="E174" t="s">
        <v>500</v>
      </c>
      <c r="F174">
        <v>8.9</v>
      </c>
      <c r="G174">
        <v>-21.3</v>
      </c>
      <c r="H174">
        <v>2</v>
      </c>
    </row>
    <row r="175" spans="1:8">
      <c r="A175" s="316">
        <v>44228</v>
      </c>
      <c r="B175">
        <v>1.2</v>
      </c>
      <c r="C175" s="328" t="s">
        <v>500</v>
      </c>
      <c r="D175">
        <v>0.8</v>
      </c>
      <c r="E175" t="s">
        <v>500</v>
      </c>
      <c r="F175">
        <v>10.5</v>
      </c>
      <c r="G175">
        <v>-23</v>
      </c>
      <c r="H175">
        <v>-1.6</v>
      </c>
    </row>
    <row r="176" spans="1:8">
      <c r="A176" s="316">
        <v>44256</v>
      </c>
      <c r="B176">
        <v>7.1</v>
      </c>
      <c r="C176" s="328" t="s">
        <v>500</v>
      </c>
      <c r="D176">
        <v>3.6</v>
      </c>
      <c r="E176" t="s">
        <v>500</v>
      </c>
      <c r="F176">
        <v>15.2</v>
      </c>
      <c r="G176">
        <v>-8.8000000000000007</v>
      </c>
      <c r="H176">
        <v>-1.6</v>
      </c>
    </row>
    <row r="177" spans="1:8">
      <c r="A177" s="316">
        <v>44287</v>
      </c>
      <c r="B177">
        <v>15.6</v>
      </c>
      <c r="C177" s="328" t="s">
        <v>500</v>
      </c>
      <c r="D177">
        <v>3.4</v>
      </c>
      <c r="E177" t="s">
        <v>500</v>
      </c>
      <c r="F177">
        <v>24</v>
      </c>
      <c r="G177">
        <v>3.8</v>
      </c>
      <c r="H177">
        <v>2.6</v>
      </c>
    </row>
    <row r="178" spans="1:8">
      <c r="A178" s="316">
        <v>44317</v>
      </c>
      <c r="B178">
        <v>17.100000000000001</v>
      </c>
      <c r="C178" s="328" t="s">
        <v>500</v>
      </c>
      <c r="D178">
        <v>9.8000000000000007</v>
      </c>
      <c r="E178" t="s">
        <v>500</v>
      </c>
      <c r="F178">
        <v>22.8</v>
      </c>
      <c r="G178">
        <v>4.0999999999999996</v>
      </c>
      <c r="H178">
        <v>2.7</v>
      </c>
    </row>
    <row r="179" spans="1:8">
      <c r="A179" s="316">
        <v>44348</v>
      </c>
      <c r="B179">
        <v>12.6</v>
      </c>
      <c r="C179" s="328" t="s">
        <v>500</v>
      </c>
      <c r="D179">
        <v>6.5</v>
      </c>
      <c r="E179" t="s">
        <v>500</v>
      </c>
      <c r="F179">
        <v>21.8</v>
      </c>
      <c r="G179">
        <v>7.2</v>
      </c>
      <c r="H179">
        <v>3.9</v>
      </c>
    </row>
  </sheetData>
  <pageMargins left="0.7" right="0.7" top="0.75" bottom="0.75" header="0.3" footer="0.3"/>
  <drawing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9"/>
  <sheetViews>
    <sheetView zoomScale="115" zoomScaleNormal="115" workbookViewId="0">
      <selection sqref="A1:A2"/>
    </sheetView>
  </sheetViews>
  <sheetFormatPr baseColWidth="10" defaultRowHeight="15"/>
  <sheetData>
    <row r="1" spans="1:9">
      <c r="A1" s="92" t="s">
        <v>675</v>
      </c>
    </row>
    <row r="2" spans="1:9" ht="15.75" thickBot="1">
      <c r="A2" s="7" t="s">
        <v>330</v>
      </c>
    </row>
    <row r="3" spans="1:9">
      <c r="B3" s="102"/>
      <c r="C3" s="405" t="s">
        <v>310</v>
      </c>
      <c r="D3" s="405"/>
      <c r="E3" s="405"/>
      <c r="F3" s="405"/>
      <c r="G3" s="405"/>
      <c r="H3" s="405"/>
      <c r="I3" s="406"/>
    </row>
    <row r="4" spans="1:9">
      <c r="B4" s="103"/>
      <c r="C4" s="104" t="s">
        <v>311</v>
      </c>
      <c r="D4" s="104" t="s">
        <v>312</v>
      </c>
      <c r="E4" s="104" t="s">
        <v>313</v>
      </c>
      <c r="F4" s="104" t="s">
        <v>314</v>
      </c>
      <c r="G4" s="104" t="s">
        <v>315</v>
      </c>
      <c r="H4" s="104" t="s">
        <v>316</v>
      </c>
      <c r="I4" s="105" t="s">
        <v>317</v>
      </c>
    </row>
    <row r="5" spans="1:9" ht="15.75" thickBot="1">
      <c r="B5" s="106"/>
      <c r="C5" s="107" t="s">
        <v>318</v>
      </c>
      <c r="D5" s="107" t="s">
        <v>319</v>
      </c>
      <c r="E5" s="107" t="s">
        <v>320</v>
      </c>
      <c r="F5" s="107" t="s">
        <v>321</v>
      </c>
      <c r="G5" s="107" t="s">
        <v>322</v>
      </c>
      <c r="H5" s="107" t="s">
        <v>323</v>
      </c>
      <c r="I5" s="108" t="s">
        <v>324</v>
      </c>
    </row>
    <row r="6" spans="1:9">
      <c r="B6" s="109" t="s">
        <v>5</v>
      </c>
      <c r="C6" s="110">
        <v>112</v>
      </c>
      <c r="D6" s="110">
        <v>180</v>
      </c>
      <c r="E6" s="110">
        <v>70</v>
      </c>
      <c r="F6" s="110">
        <v>93</v>
      </c>
      <c r="G6" s="110">
        <v>103</v>
      </c>
      <c r="H6" s="110">
        <v>124</v>
      </c>
      <c r="I6" s="111">
        <v>17</v>
      </c>
    </row>
    <row r="7" spans="1:9">
      <c r="B7" s="112" t="s">
        <v>3</v>
      </c>
      <c r="C7" s="113">
        <v>140</v>
      </c>
      <c r="D7" s="113">
        <v>286</v>
      </c>
      <c r="E7" s="113">
        <v>162</v>
      </c>
      <c r="F7" s="113">
        <v>164</v>
      </c>
      <c r="G7" s="113">
        <v>123</v>
      </c>
      <c r="H7" s="113">
        <v>284</v>
      </c>
      <c r="I7" s="114">
        <v>286</v>
      </c>
    </row>
    <row r="8" spans="1:9">
      <c r="B8" s="109" t="s">
        <v>6</v>
      </c>
      <c r="C8" s="110">
        <v>110</v>
      </c>
      <c r="D8" s="110">
        <v>113</v>
      </c>
      <c r="E8" s="110">
        <v>98</v>
      </c>
      <c r="F8" s="110">
        <v>68</v>
      </c>
      <c r="G8" s="110">
        <v>97</v>
      </c>
      <c r="H8" s="110">
        <v>61</v>
      </c>
      <c r="I8" s="111">
        <v>87</v>
      </c>
    </row>
    <row r="9" spans="1:9" ht="15.75" thickBot="1">
      <c r="B9" s="115" t="s">
        <v>4</v>
      </c>
      <c r="C9" s="116">
        <v>78</v>
      </c>
      <c r="D9" s="116">
        <v>47</v>
      </c>
      <c r="E9" s="116">
        <v>15</v>
      </c>
      <c r="F9" s="116">
        <v>67</v>
      </c>
      <c r="G9" s="116">
        <v>40</v>
      </c>
      <c r="H9" s="116">
        <v>54</v>
      </c>
      <c r="I9" s="117">
        <v>60</v>
      </c>
    </row>
    <row r="10" spans="1:9" ht="15.75" thickBot="1">
      <c r="B10" s="118"/>
      <c r="C10" s="118"/>
      <c r="D10" s="118"/>
      <c r="E10" s="118"/>
      <c r="F10" s="118"/>
      <c r="G10" s="118"/>
      <c r="H10" s="118"/>
      <c r="I10" s="118"/>
    </row>
    <row r="11" spans="1:9">
      <c r="B11" s="102"/>
      <c r="C11" s="405" t="s">
        <v>325</v>
      </c>
      <c r="D11" s="405"/>
      <c r="E11" s="405"/>
      <c r="F11" s="405"/>
      <c r="G11" s="405"/>
      <c r="H11" s="405"/>
      <c r="I11" s="406"/>
    </row>
    <row r="12" spans="1:9">
      <c r="B12" s="103"/>
      <c r="C12" s="104" t="s">
        <v>311</v>
      </c>
      <c r="D12" s="104" t="s">
        <v>326</v>
      </c>
      <c r="E12" s="104" t="s">
        <v>313</v>
      </c>
      <c r="F12" s="104" t="s">
        <v>314</v>
      </c>
      <c r="G12" s="104" t="s">
        <v>315</v>
      </c>
      <c r="H12" s="104" t="s">
        <v>327</v>
      </c>
      <c r="I12" s="105" t="s">
        <v>328</v>
      </c>
    </row>
    <row r="13" spans="1:9" ht="15.75" thickBot="1">
      <c r="B13" s="106"/>
      <c r="C13" s="107" t="s">
        <v>319</v>
      </c>
      <c r="D13" s="107" t="s">
        <v>319</v>
      </c>
      <c r="E13" s="107" t="s">
        <v>320</v>
      </c>
      <c r="F13" s="107" t="s">
        <v>321</v>
      </c>
      <c r="G13" s="107" t="s">
        <v>322</v>
      </c>
      <c r="H13" s="107" t="s">
        <v>323</v>
      </c>
      <c r="I13" s="108" t="s">
        <v>324</v>
      </c>
    </row>
    <row r="14" spans="1:9">
      <c r="B14" s="109" t="s">
        <v>5</v>
      </c>
      <c r="C14" s="119">
        <v>4.5999999999999999E-2</v>
      </c>
      <c r="D14" s="119">
        <v>7.3999999999999996E-2</v>
      </c>
      <c r="E14" s="119">
        <v>2.9000000000000001E-2</v>
      </c>
      <c r="F14" s="119">
        <v>3.7999999999999999E-2</v>
      </c>
      <c r="G14" s="119">
        <v>4.2000000000000003E-2</v>
      </c>
      <c r="H14" s="119">
        <v>5.0999999999999997E-2</v>
      </c>
      <c r="I14" s="120">
        <v>7.0000000000000001E-3</v>
      </c>
    </row>
    <row r="15" spans="1:9">
      <c r="B15" s="112" t="s">
        <v>3</v>
      </c>
      <c r="C15" s="121">
        <v>4.1000000000000002E-2</v>
      </c>
      <c r="D15" s="121">
        <v>8.3000000000000004E-2</v>
      </c>
      <c r="E15" s="121">
        <v>4.7E-2</v>
      </c>
      <c r="F15" s="121">
        <v>4.8000000000000001E-2</v>
      </c>
      <c r="G15" s="121">
        <v>3.5999999999999997E-2</v>
      </c>
      <c r="H15" s="121">
        <v>8.2000000000000003E-2</v>
      </c>
      <c r="I15" s="122">
        <v>8.3000000000000004E-2</v>
      </c>
    </row>
    <row r="16" spans="1:9">
      <c r="B16" s="109" t="s">
        <v>6</v>
      </c>
      <c r="C16" s="119">
        <v>6.2E-2</v>
      </c>
      <c r="D16" s="119">
        <v>6.3E-2</v>
      </c>
      <c r="E16" s="119">
        <v>5.5E-2</v>
      </c>
      <c r="F16" s="119">
        <v>3.7999999999999999E-2</v>
      </c>
      <c r="G16" s="119">
        <v>5.3999999999999999E-2</v>
      </c>
      <c r="H16" s="119">
        <v>3.4000000000000002E-2</v>
      </c>
      <c r="I16" s="120">
        <v>4.9000000000000002E-2</v>
      </c>
    </row>
    <row r="17" spans="2:9" ht="15.75" thickBot="1">
      <c r="B17" s="115" t="s">
        <v>4</v>
      </c>
      <c r="C17" s="123">
        <v>6.2E-2</v>
      </c>
      <c r="D17" s="123">
        <v>3.7999999999999999E-2</v>
      </c>
      <c r="E17" s="123">
        <v>1.2E-2</v>
      </c>
      <c r="F17" s="123">
        <v>5.3999999999999999E-2</v>
      </c>
      <c r="G17" s="123">
        <v>3.2000000000000001E-2</v>
      </c>
      <c r="H17" s="123">
        <v>4.2999999999999997E-2</v>
      </c>
      <c r="I17" s="124">
        <v>4.8000000000000001E-2</v>
      </c>
    </row>
    <row r="18" spans="2:9">
      <c r="B18" s="407" t="s">
        <v>329</v>
      </c>
      <c r="C18" s="407"/>
      <c r="D18" s="407"/>
      <c r="E18" s="407"/>
      <c r="F18" s="407"/>
      <c r="G18" s="407"/>
      <c r="H18" s="407"/>
      <c r="I18" s="407"/>
    </row>
    <row r="19" spans="2:9">
      <c r="B19" s="408"/>
      <c r="C19" s="408"/>
      <c r="D19" s="408"/>
      <c r="E19" s="408"/>
      <c r="F19" s="408"/>
      <c r="G19" s="408"/>
      <c r="H19" s="408"/>
      <c r="I19" s="408"/>
    </row>
  </sheetData>
  <mergeCells count="3">
    <mergeCell ref="C3:I3"/>
    <mergeCell ref="C11:I11"/>
    <mergeCell ref="B18:I19"/>
  </mergeCells>
  <pageMargins left="0.7" right="0.7" top="0.75" bottom="0.75" header="0.3" footer="0.3"/>
  <drawing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3"/>
  <sheetViews>
    <sheetView topLeftCell="B1" zoomScale="205" zoomScaleNormal="205" workbookViewId="0">
      <selection activeCell="D4" sqref="D4:I6"/>
    </sheetView>
  </sheetViews>
  <sheetFormatPr baseColWidth="10" defaultRowHeight="15"/>
  <cols>
    <col min="3" max="3" width="15.42578125" bestFit="1" customWidth="1"/>
  </cols>
  <sheetData>
    <row r="1" spans="1:9" ht="15.75">
      <c r="A1" s="6" t="s">
        <v>674</v>
      </c>
    </row>
    <row r="2" spans="1:9" ht="15.75" thickBot="1">
      <c r="A2" s="93" t="s">
        <v>294</v>
      </c>
    </row>
    <row r="3" spans="1:9">
      <c r="C3" s="21"/>
      <c r="D3" s="22" t="s">
        <v>213</v>
      </c>
      <c r="E3" s="22" t="s">
        <v>3</v>
      </c>
      <c r="F3" s="22" t="s">
        <v>4</v>
      </c>
      <c r="G3" s="22" t="s">
        <v>334</v>
      </c>
      <c r="H3" s="22" t="s">
        <v>31</v>
      </c>
      <c r="I3" s="23" t="s">
        <v>6</v>
      </c>
    </row>
    <row r="4" spans="1:9">
      <c r="C4" s="24" t="s">
        <v>214</v>
      </c>
      <c r="D4" s="329">
        <v>138.58000000000001</v>
      </c>
      <c r="E4" s="329">
        <v>159.94999999999999</v>
      </c>
      <c r="F4" s="329">
        <v>90.25</v>
      </c>
      <c r="G4" s="329">
        <v>255.36975999999999</v>
      </c>
      <c r="H4" s="329">
        <v>67.7</v>
      </c>
      <c r="I4" s="60">
        <v>182.69300000000004</v>
      </c>
    </row>
    <row r="5" spans="1:9">
      <c r="C5" s="24" t="s">
        <v>215</v>
      </c>
      <c r="D5" s="329">
        <v>91.7</v>
      </c>
      <c r="E5" s="329">
        <v>124.84</v>
      </c>
      <c r="F5" s="329">
        <v>81.800000000000011</v>
      </c>
      <c r="G5" s="329">
        <v>71.12</v>
      </c>
      <c r="H5" s="329">
        <v>36.400000000000006</v>
      </c>
      <c r="I5" s="60">
        <v>222.89</v>
      </c>
    </row>
    <row r="6" spans="1:9" ht="15.75" thickBot="1">
      <c r="C6" s="26" t="s">
        <v>216</v>
      </c>
      <c r="D6" s="61">
        <v>230.28000000000003</v>
      </c>
      <c r="E6" s="61">
        <v>284.78999999999996</v>
      </c>
      <c r="F6" s="61">
        <v>172.05</v>
      </c>
      <c r="G6" s="61">
        <v>326.48975999999999</v>
      </c>
      <c r="H6" s="61">
        <v>104.10000000000001</v>
      </c>
      <c r="I6" s="62">
        <v>405.58300000000003</v>
      </c>
    </row>
    <row r="23" spans="3:3">
      <c r="C23" s="2" t="s">
        <v>492</v>
      </c>
    </row>
  </sheetData>
  <pageMargins left="0.7" right="0.7" top="0.75" bottom="0.75" header="0.3" footer="0.3"/>
  <drawing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"/>
  <sheetViews>
    <sheetView topLeftCell="A9" zoomScale="220" zoomScaleNormal="220" workbookViewId="0">
      <selection activeCell="C23" sqref="C23"/>
    </sheetView>
  </sheetViews>
  <sheetFormatPr baseColWidth="10" defaultRowHeight="15"/>
  <cols>
    <col min="2" max="2" width="15.42578125" bestFit="1" customWidth="1"/>
  </cols>
  <sheetData>
    <row r="1" spans="1:8" ht="15.75">
      <c r="A1" s="6" t="s">
        <v>673</v>
      </c>
    </row>
    <row r="2" spans="1:8" ht="15.75" thickBot="1">
      <c r="A2" s="93" t="s">
        <v>294</v>
      </c>
    </row>
    <row r="3" spans="1:8">
      <c r="B3" s="373"/>
      <c r="C3" s="371" t="s">
        <v>213</v>
      </c>
      <c r="D3" s="371" t="s">
        <v>3</v>
      </c>
      <c r="E3" s="371" t="s">
        <v>4</v>
      </c>
      <c r="F3" s="372" t="s">
        <v>339</v>
      </c>
      <c r="G3" s="371" t="s">
        <v>31</v>
      </c>
      <c r="H3" s="370" t="s">
        <v>6</v>
      </c>
    </row>
    <row r="4" spans="1:8">
      <c r="B4" s="369" t="s">
        <v>214</v>
      </c>
      <c r="C4" s="368">
        <v>5.7129900647235859E-2</v>
      </c>
      <c r="D4" s="368">
        <v>4.637576109017106E-2</v>
      </c>
      <c r="E4" s="368">
        <v>7.2501606683804634E-2</v>
      </c>
      <c r="F4" s="368">
        <v>0.1027789668564989</v>
      </c>
      <c r="G4" s="368">
        <v>8.3559614909898786E-2</v>
      </c>
      <c r="H4" s="367">
        <v>0.10208023691121419</v>
      </c>
    </row>
    <row r="5" spans="1:8">
      <c r="B5" s="369" t="s">
        <v>215</v>
      </c>
      <c r="C5" s="368">
        <v>3.7803520633219283E-2</v>
      </c>
      <c r="D5" s="368">
        <v>3.6195998840243548E-2</v>
      </c>
      <c r="E5" s="368">
        <v>6.5713367609254517E-2</v>
      </c>
      <c r="F5" s="368">
        <v>2.8623749823918864E-2</v>
      </c>
      <c r="G5" s="368">
        <v>4.4927178474450755E-2</v>
      </c>
      <c r="H5" s="367">
        <v>0.12454042576968206</v>
      </c>
    </row>
    <row r="6" spans="1:8" ht="15.75" thickBot="1">
      <c r="B6" s="366" t="s">
        <v>216</v>
      </c>
      <c r="C6" s="365">
        <v>9.4933421280455149E-2</v>
      </c>
      <c r="D6" s="365">
        <v>8.2571759930414601E-2</v>
      </c>
      <c r="E6" s="365">
        <v>0.13821497429305915</v>
      </c>
      <c r="F6" s="365">
        <v>0.13140271668041775</v>
      </c>
      <c r="G6" s="365">
        <v>0.12848679338434954</v>
      </c>
      <c r="H6" s="364">
        <v>0.22662066268089626</v>
      </c>
    </row>
  </sheetData>
  <pageMargins left="0.7" right="0.7" top="0.75" bottom="0.75" header="0.3" footer="0.3"/>
  <drawing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"/>
  <sheetViews>
    <sheetView topLeftCell="C1" zoomScale="130" zoomScaleNormal="130" workbookViewId="0">
      <selection activeCell="D4" sqref="D4:I6"/>
    </sheetView>
  </sheetViews>
  <sheetFormatPr baseColWidth="10" defaultRowHeight="15"/>
  <cols>
    <col min="3" max="3" width="19.42578125" bestFit="1" customWidth="1"/>
  </cols>
  <sheetData>
    <row r="1" spans="1:9" ht="15.75">
      <c r="A1" s="6" t="s">
        <v>672</v>
      </c>
    </row>
    <row r="2" spans="1:9" ht="15.75" thickBot="1">
      <c r="A2" s="93" t="s">
        <v>294</v>
      </c>
    </row>
    <row r="3" spans="1:9">
      <c r="C3" s="373"/>
      <c r="D3" s="371" t="s">
        <v>213</v>
      </c>
      <c r="E3" s="371" t="s">
        <v>3</v>
      </c>
      <c r="F3" s="371" t="s">
        <v>4</v>
      </c>
      <c r="G3" s="371" t="s">
        <v>334</v>
      </c>
      <c r="H3" s="371" t="s">
        <v>31</v>
      </c>
      <c r="I3" s="370" t="s">
        <v>6</v>
      </c>
    </row>
    <row r="4" spans="1:9">
      <c r="C4" s="369" t="s">
        <v>217</v>
      </c>
      <c r="D4" s="368">
        <v>6.2983880941583872E-2</v>
      </c>
      <c r="E4" s="368">
        <v>5.84343287909539E-2</v>
      </c>
      <c r="F4" s="368">
        <v>7.85668380462725E-2</v>
      </c>
      <c r="G4" s="368">
        <v>0.10904463807779768</v>
      </c>
      <c r="H4" s="368">
        <v>8.5534435941742773E-2</v>
      </c>
      <c r="I4" s="367">
        <v>0.12511202994915349</v>
      </c>
    </row>
    <row r="5" spans="1:9">
      <c r="C5" s="369" t="s">
        <v>218</v>
      </c>
      <c r="D5" s="368">
        <v>3.1949540338871256E-2</v>
      </c>
      <c r="E5" s="368">
        <v>2.4137431139460715E-2</v>
      </c>
      <c r="F5" s="368">
        <v>5.9648136246786637E-2</v>
      </c>
      <c r="G5" s="368">
        <v>2.2358078602620093E-2</v>
      </c>
      <c r="H5" s="368">
        <v>4.295235744260676E-2</v>
      </c>
      <c r="I5" s="367">
        <v>0.10150863273174274</v>
      </c>
    </row>
    <row r="6" spans="1:9" ht="15.75" thickBot="1">
      <c r="C6" s="366" t="s">
        <v>216</v>
      </c>
      <c r="D6" s="365">
        <v>9.4933421280455121E-2</v>
      </c>
      <c r="E6" s="365">
        <v>8.2571759930414615E-2</v>
      </c>
      <c r="F6" s="365">
        <v>0.13821497429305912</v>
      </c>
      <c r="G6" s="365">
        <v>0.13140271668041778</v>
      </c>
      <c r="H6" s="365">
        <v>0.12848679338434954</v>
      </c>
      <c r="I6" s="364">
        <v>0.22662066268089623</v>
      </c>
    </row>
  </sheetData>
  <pageMargins left="0.7" right="0.7" top="0.75" bottom="0.75" header="0.3" footer="0.3"/>
  <drawing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"/>
  <sheetViews>
    <sheetView workbookViewId="0">
      <selection activeCell="H21" sqref="H21"/>
    </sheetView>
  </sheetViews>
  <sheetFormatPr baseColWidth="10" defaultRowHeight="15"/>
  <cols>
    <col min="3" max="3" width="21" bestFit="1" customWidth="1"/>
    <col min="7" max="7" width="12.42578125" bestFit="1" customWidth="1"/>
  </cols>
  <sheetData>
    <row r="1" spans="1:9" ht="15.75">
      <c r="A1" s="6" t="s">
        <v>701</v>
      </c>
    </row>
    <row r="2" spans="1:9" ht="15.75" thickBot="1">
      <c r="A2" s="93" t="s">
        <v>294</v>
      </c>
    </row>
    <row r="3" spans="1:9" ht="15.75">
      <c r="C3" s="38"/>
      <c r="D3" s="39" t="s">
        <v>213</v>
      </c>
      <c r="E3" s="39" t="s">
        <v>3</v>
      </c>
      <c r="F3" s="39" t="s">
        <v>4</v>
      </c>
      <c r="G3" s="39" t="s">
        <v>339</v>
      </c>
      <c r="H3" s="39" t="s">
        <v>31</v>
      </c>
      <c r="I3" s="40" t="s">
        <v>6</v>
      </c>
    </row>
    <row r="4" spans="1:9" ht="15.75">
      <c r="C4" s="41" t="s">
        <v>217</v>
      </c>
      <c r="D4" s="42">
        <v>0.6634531874240055</v>
      </c>
      <c r="E4" s="42">
        <v>0.70767934267354904</v>
      </c>
      <c r="F4" s="42">
        <v>0.56843940714908447</v>
      </c>
      <c r="G4" s="42">
        <v>0.82985071262265619</v>
      </c>
      <c r="H4" s="42">
        <v>0.66570605187319887</v>
      </c>
      <c r="I4" s="44">
        <v>0.55207688685176659</v>
      </c>
    </row>
    <row r="5" spans="1:9" ht="16.5" thickBot="1">
      <c r="C5" s="45" t="s">
        <v>218</v>
      </c>
      <c r="D5" s="47">
        <v>0.3365468125759945</v>
      </c>
      <c r="E5" s="47">
        <v>0.29232065732645113</v>
      </c>
      <c r="F5" s="47">
        <v>0.43156059285091541</v>
      </c>
      <c r="G5" s="47">
        <v>0.17014928737734381</v>
      </c>
      <c r="H5" s="47">
        <v>0.33429394812680113</v>
      </c>
      <c r="I5" s="49">
        <v>0.44792311314823352</v>
      </c>
    </row>
  </sheetData>
  <pageMargins left="0.7" right="0.7" top="0.75" bottom="0.75" header="0.3" footer="0.3"/>
  <drawing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I9"/>
  <sheetViews>
    <sheetView topLeftCell="A8" zoomScale="125" zoomScaleNormal="190" workbookViewId="0">
      <selection activeCell="A8" sqref="A8:A9"/>
    </sheetView>
  </sheetViews>
  <sheetFormatPr baseColWidth="10" defaultRowHeight="15"/>
  <cols>
    <col min="3" max="3" width="15.42578125" bestFit="1" customWidth="1"/>
  </cols>
  <sheetData>
    <row r="2" spans="1:9" ht="15.75" thickBot="1"/>
    <row r="3" spans="1:9">
      <c r="C3" s="29"/>
      <c r="D3" s="30" t="s">
        <v>213</v>
      </c>
      <c r="E3" s="30" t="s">
        <v>3</v>
      </c>
      <c r="F3" s="30" t="s">
        <v>4</v>
      </c>
      <c r="G3" s="30" t="s">
        <v>339</v>
      </c>
      <c r="H3" s="30" t="s">
        <v>31</v>
      </c>
      <c r="I3" s="31" t="s">
        <v>6</v>
      </c>
    </row>
    <row r="4" spans="1:9">
      <c r="C4" s="32" t="s">
        <v>341</v>
      </c>
      <c r="D4" s="33">
        <v>0.90843435646118142</v>
      </c>
      <c r="E4" s="33">
        <v>0.79363897985511556</v>
      </c>
      <c r="F4" s="33">
        <v>0.92024539877300615</v>
      </c>
      <c r="G4" s="33">
        <v>0.93412189540718071</v>
      </c>
      <c r="H4" s="33">
        <v>0.97837837837837849</v>
      </c>
      <c r="I4" s="34">
        <v>0.81287375007257279</v>
      </c>
    </row>
    <row r="5" spans="1:9">
      <c r="C5" s="32" t="s">
        <v>215</v>
      </c>
      <c r="D5" s="33">
        <v>9.1565643538818672E-2</v>
      </c>
      <c r="E5" s="33">
        <v>0.20636102014488442</v>
      </c>
      <c r="F5" s="33">
        <v>7.9754601226993863E-2</v>
      </c>
      <c r="G5" s="33">
        <v>6.58781045928193E-2</v>
      </c>
      <c r="H5" s="33">
        <v>2.1621621621621623E-2</v>
      </c>
      <c r="I5" s="34">
        <v>0.18712624992742716</v>
      </c>
    </row>
    <row r="6" spans="1:9" ht="15.75" thickBot="1">
      <c r="C6" s="35" t="s">
        <v>216</v>
      </c>
      <c r="D6" s="36">
        <v>1</v>
      </c>
      <c r="E6" s="36">
        <v>1</v>
      </c>
      <c r="F6" s="36">
        <v>1</v>
      </c>
      <c r="G6" s="36">
        <v>1</v>
      </c>
      <c r="H6" s="36">
        <v>1</v>
      </c>
      <c r="I6" s="37">
        <v>1</v>
      </c>
    </row>
    <row r="8" spans="1:9" ht="15.75">
      <c r="A8" s="6" t="s">
        <v>671</v>
      </c>
    </row>
    <row r="9" spans="1:9">
      <c r="A9" s="93" t="s">
        <v>294</v>
      </c>
    </row>
  </sheetData>
  <pageMargins left="0.7" right="0.7" top="0.75" bottom="0.75" header="0.3" footer="0.3"/>
  <drawing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5"/>
  <sheetViews>
    <sheetView zoomScale="115" zoomScaleNormal="115" workbookViewId="0">
      <selection activeCell="C14" sqref="C14"/>
    </sheetView>
  </sheetViews>
  <sheetFormatPr baseColWidth="10" defaultRowHeight="15"/>
  <cols>
    <col min="3" max="3" width="15.42578125" bestFit="1" customWidth="1"/>
  </cols>
  <sheetData>
    <row r="1" spans="2:9" ht="15.75">
      <c r="B1" s="6" t="s">
        <v>670</v>
      </c>
    </row>
    <row r="2" spans="2:9" ht="15.75" thickBot="1">
      <c r="B2" s="93" t="s">
        <v>294</v>
      </c>
    </row>
    <row r="3" spans="2:9">
      <c r="C3" s="29"/>
      <c r="D3" s="30" t="s">
        <v>213</v>
      </c>
      <c r="E3" s="30" t="s">
        <v>3</v>
      </c>
      <c r="F3" s="30" t="s">
        <v>4</v>
      </c>
      <c r="G3" s="30" t="s">
        <v>339</v>
      </c>
      <c r="H3" s="30" t="s">
        <v>31</v>
      </c>
      <c r="I3" s="31" t="s">
        <v>6</v>
      </c>
    </row>
    <row r="4" spans="2:9">
      <c r="C4" s="32" t="s">
        <v>341</v>
      </c>
      <c r="D4" s="33">
        <v>0</v>
      </c>
      <c r="E4" s="33">
        <v>0</v>
      </c>
      <c r="F4" s="33">
        <v>3.3670033670033669E-3</v>
      </c>
      <c r="G4" s="33">
        <v>4.637096774193547E-2</v>
      </c>
      <c r="H4" s="33">
        <v>0</v>
      </c>
      <c r="I4" s="34">
        <v>3.7430505862277755E-3</v>
      </c>
    </row>
    <row r="5" spans="2:9" ht="15.75" thickBot="1">
      <c r="C5" s="35" t="s">
        <v>215</v>
      </c>
      <c r="D5" s="36">
        <v>1</v>
      </c>
      <c r="E5" s="36">
        <v>1</v>
      </c>
      <c r="F5" s="36">
        <v>0.99663299663299665</v>
      </c>
      <c r="G5" s="36">
        <v>0.9536290322580645</v>
      </c>
      <c r="H5" s="36">
        <v>1</v>
      </c>
      <c r="I5" s="37">
        <v>0.99625694941377219</v>
      </c>
    </row>
  </sheetData>
  <pageMargins left="0.7" right="0.7" top="0.75" bottom="0.75" header="0.3" footer="0.3"/>
  <drawing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0"/>
  <sheetViews>
    <sheetView topLeftCell="A10" zoomScale="205" zoomScaleNormal="205" workbookViewId="0">
      <selection activeCell="B6" sqref="B6"/>
    </sheetView>
  </sheetViews>
  <sheetFormatPr baseColWidth="10" defaultRowHeight="15"/>
  <cols>
    <col min="2" max="2" width="41.42578125" bestFit="1" customWidth="1"/>
    <col min="7" max="7" width="11.42578125" bestFit="1" customWidth="1"/>
  </cols>
  <sheetData>
    <row r="1" spans="1:8" ht="15.75">
      <c r="A1" s="6" t="s">
        <v>668</v>
      </c>
    </row>
    <row r="2" spans="1:8" ht="15.75" thickBot="1">
      <c r="A2" s="93" t="s">
        <v>294</v>
      </c>
    </row>
    <row r="3" spans="1:8">
      <c r="B3" s="21"/>
      <c r="C3" s="22" t="s">
        <v>213</v>
      </c>
      <c r="D3" s="22" t="s">
        <v>3</v>
      </c>
      <c r="E3" s="22" t="s">
        <v>4</v>
      </c>
      <c r="F3" s="22" t="s">
        <v>6</v>
      </c>
      <c r="G3" s="22" t="s">
        <v>334</v>
      </c>
      <c r="H3" s="23" t="s">
        <v>31</v>
      </c>
    </row>
    <row r="4" spans="1:8">
      <c r="B4" s="24" t="s">
        <v>219</v>
      </c>
      <c r="C4" s="33">
        <v>2.7208640804716168E-2</v>
      </c>
      <c r="D4" s="33">
        <v>8.9881124963757612E-3</v>
      </c>
      <c r="E4" s="33">
        <v>3.9363753213367617E-3</v>
      </c>
      <c r="F4" s="33">
        <v>7.9862546795552332E-3</v>
      </c>
      <c r="G4" s="33">
        <v>2.2448232145372591E-2</v>
      </c>
      <c r="H4" s="34">
        <v>2.3204147124166873E-2</v>
      </c>
    </row>
    <row r="5" spans="1:8">
      <c r="B5" s="24" t="s">
        <v>220</v>
      </c>
      <c r="C5" s="33">
        <v>9.8940512017149703E-3</v>
      </c>
      <c r="D5" s="33">
        <v>2.9573789504204116E-2</v>
      </c>
      <c r="E5" s="33">
        <v>1.1246786632390746E-2</v>
      </c>
      <c r="F5" s="33">
        <v>2.5926132871430963E-2</v>
      </c>
      <c r="G5" s="33">
        <v>6.8742076348781518E-4</v>
      </c>
      <c r="H5" s="34">
        <v>4.9370525796099728E-4</v>
      </c>
    </row>
    <row r="6" spans="1:8">
      <c r="B6" s="54" t="s">
        <v>706</v>
      </c>
      <c r="C6" s="33">
        <v>0.12367564002143712</v>
      </c>
      <c r="D6" s="33">
        <v>0.10376920846622209</v>
      </c>
      <c r="E6" s="33">
        <v>0.11705575192802058</v>
      </c>
      <c r="F6" s="33">
        <v>0.18438844499078058</v>
      </c>
      <c r="G6" s="33">
        <v>0.14909142132694747</v>
      </c>
      <c r="H6" s="34">
        <v>1.9501357689459393E-2</v>
      </c>
    </row>
    <row r="7" spans="1:8">
      <c r="B7" s="24" t="s">
        <v>222</v>
      </c>
      <c r="C7" s="33">
        <v>7.3162386115348159E-3</v>
      </c>
      <c r="D7" s="33">
        <v>0.14699913018266164</v>
      </c>
      <c r="E7" s="33">
        <v>2.410025706940874E-3</v>
      </c>
      <c r="F7" s="33">
        <v>8.3812929541263893E-3</v>
      </c>
      <c r="G7" s="33">
        <v>4.507677137625018E-3</v>
      </c>
      <c r="H7" s="34">
        <v>1.2342631449024932E-2</v>
      </c>
    </row>
    <row r="8" spans="1:8">
      <c r="B8" s="24" t="s">
        <v>223</v>
      </c>
      <c r="C8" s="33">
        <v>0</v>
      </c>
      <c r="D8" s="33">
        <v>0</v>
      </c>
      <c r="E8" s="33">
        <v>9.640102827763496E-4</v>
      </c>
      <c r="F8" s="33">
        <v>0</v>
      </c>
      <c r="G8" s="33">
        <v>0</v>
      </c>
      <c r="H8" s="34">
        <v>0</v>
      </c>
    </row>
    <row r="9" spans="1:8" ht="15.75" thickBot="1">
      <c r="B9" s="26" t="s">
        <v>224</v>
      </c>
      <c r="C9" s="36">
        <v>2.5559632271097005E-3</v>
      </c>
      <c r="D9" s="36">
        <v>1.4496955639315743E-4</v>
      </c>
      <c r="E9" s="36">
        <v>4.0167095115681232E-3</v>
      </c>
      <c r="F9" s="36">
        <v>6.9285355087444827E-3</v>
      </c>
      <c r="G9" s="36">
        <v>0</v>
      </c>
      <c r="H9" s="37">
        <v>1.1540360404838311E-3</v>
      </c>
    </row>
    <row r="10" spans="1:8">
      <c r="C10">
        <v>0.1706505338665128</v>
      </c>
      <c r="D10">
        <v>0.28947521020585676</v>
      </c>
      <c r="E10">
        <v>0.13962965938303343</v>
      </c>
      <c r="F10">
        <v>0.23361066100463765</v>
      </c>
      <c r="G10">
        <v>0.17673475137343289</v>
      </c>
      <c r="H10">
        <v>5.6695877561096029E-2</v>
      </c>
    </row>
  </sheetData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F12"/>
  <sheetViews>
    <sheetView topLeftCell="B1" workbookViewId="0">
      <selection activeCell="B3" sqref="B3"/>
    </sheetView>
  </sheetViews>
  <sheetFormatPr baseColWidth="10" defaultColWidth="10.85546875" defaultRowHeight="15"/>
  <cols>
    <col min="1" max="16384" width="10.85546875" style="131"/>
  </cols>
  <sheetData>
    <row r="2" spans="2:6">
      <c r="B2" s="138" t="s">
        <v>710</v>
      </c>
    </row>
    <row r="3" spans="2:6">
      <c r="B3" s="137" t="s">
        <v>469</v>
      </c>
    </row>
    <row r="5" spans="2:6" ht="15.75" thickBot="1"/>
    <row r="6" spans="2:6" ht="135.75" thickBot="1">
      <c r="D6" s="151" t="s">
        <v>506</v>
      </c>
      <c r="E6" s="150" t="s">
        <v>507</v>
      </c>
      <c r="F6" s="150" t="s">
        <v>375</v>
      </c>
    </row>
    <row r="7" spans="2:6" ht="15.75" thickBot="1">
      <c r="C7" s="149" t="s">
        <v>4</v>
      </c>
      <c r="D7" s="273">
        <v>78674.09</v>
      </c>
      <c r="E7" s="274">
        <v>1710.05</v>
      </c>
      <c r="F7" s="147">
        <v>0.23300000000000001</v>
      </c>
    </row>
    <row r="8" spans="2:6" ht="15.75" thickBot="1">
      <c r="C8" s="148" t="s">
        <v>3</v>
      </c>
      <c r="D8" s="273">
        <v>44040.908000000003</v>
      </c>
      <c r="E8" s="274">
        <v>1057.4939999999999</v>
      </c>
      <c r="F8" s="147">
        <v>7.4999999999999997E-2</v>
      </c>
    </row>
    <row r="9" spans="2:6" ht="15.75" thickBot="1">
      <c r="C9" s="148" t="s">
        <v>5</v>
      </c>
      <c r="D9" s="273">
        <v>84790.224000000002</v>
      </c>
      <c r="E9" s="274">
        <v>1623.492</v>
      </c>
      <c r="F9" s="147">
        <v>0.13100000000000001</v>
      </c>
    </row>
    <row r="10" spans="2:6" ht="15.75" thickBot="1">
      <c r="C10" s="148" t="s">
        <v>6</v>
      </c>
      <c r="D10" s="273">
        <v>69760.063999999998</v>
      </c>
      <c r="E10" s="274">
        <v>2086.0770000000002</v>
      </c>
      <c r="F10" s="147">
        <v>0.20499999999999999</v>
      </c>
    </row>
    <row r="11" spans="2:6" ht="30.75" thickBot="1">
      <c r="C11" s="148" t="s">
        <v>39</v>
      </c>
      <c r="D11" s="273">
        <v>66335.19</v>
      </c>
      <c r="E11" s="274">
        <v>1886.1769999999999</v>
      </c>
      <c r="F11" s="147">
        <v>0.20799999999999999</v>
      </c>
    </row>
    <row r="12" spans="2:6" ht="15.75" thickBot="1">
      <c r="C12" s="148" t="s">
        <v>8</v>
      </c>
      <c r="D12" s="273">
        <v>100505.26</v>
      </c>
      <c r="E12" s="274">
        <v>1795.8009999999999</v>
      </c>
      <c r="F12" s="147">
        <v>0.221</v>
      </c>
    </row>
  </sheetData>
  <pageMargins left="0.7" right="0.7" top="0.75" bottom="0.75" header="0.3" footer="0.3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"/>
  <sheetViews>
    <sheetView topLeftCell="B7" zoomScale="175" zoomScaleNormal="175" workbookViewId="0">
      <selection activeCell="H3" sqref="H3"/>
    </sheetView>
  </sheetViews>
  <sheetFormatPr baseColWidth="10" defaultRowHeight="15"/>
  <cols>
    <col min="3" max="3" width="41.42578125" bestFit="1" customWidth="1"/>
  </cols>
  <sheetData>
    <row r="1" spans="1:9" ht="15.75">
      <c r="A1" s="6" t="s">
        <v>669</v>
      </c>
    </row>
    <row r="2" spans="1:9" ht="15.75" thickBot="1">
      <c r="A2" s="93" t="s">
        <v>294</v>
      </c>
    </row>
    <row r="3" spans="1:9">
      <c r="C3" s="21"/>
      <c r="D3" s="22" t="s">
        <v>213</v>
      </c>
      <c r="E3" s="22" t="s">
        <v>3</v>
      </c>
      <c r="F3" s="22" t="s">
        <v>4</v>
      </c>
      <c r="G3" s="22" t="s">
        <v>6</v>
      </c>
      <c r="H3" s="22" t="s">
        <v>334</v>
      </c>
      <c r="I3" s="23" t="s">
        <v>31</v>
      </c>
    </row>
    <row r="4" spans="1:9">
      <c r="C4" s="24" t="s">
        <v>219</v>
      </c>
      <c r="D4" s="33">
        <v>0.15944070134582447</v>
      </c>
      <c r="E4" s="33">
        <v>3.1049679487179488E-2</v>
      </c>
      <c r="F4" s="33">
        <v>2.8191541386908769E-2</v>
      </c>
      <c r="G4" s="33">
        <v>3.4186173889541323E-2</v>
      </c>
      <c r="H4" s="33">
        <v>0.1270165146974431</v>
      </c>
      <c r="I4" s="34">
        <v>0.40927397409382821</v>
      </c>
    </row>
    <row r="5" spans="1:9">
      <c r="C5" s="24" t="s">
        <v>220</v>
      </c>
      <c r="D5" s="33">
        <v>5.7978436853027081E-2</v>
      </c>
      <c r="E5" s="33">
        <v>0.10216346153846154</v>
      </c>
      <c r="F5" s="33">
        <v>8.0547261105453627E-2</v>
      </c>
      <c r="G5" s="33">
        <v>0.11098009294582785</v>
      </c>
      <c r="H5" s="33">
        <v>3.88956194605624E-3</v>
      </c>
      <c r="I5" s="34">
        <v>8.7079568956133675E-3</v>
      </c>
    </row>
    <row r="6" spans="1:9">
      <c r="C6" s="24" t="s">
        <v>221</v>
      </c>
      <c r="D6" s="33">
        <v>0.72473046066283853</v>
      </c>
      <c r="E6" s="33">
        <v>0.35847355769230765</v>
      </c>
      <c r="F6" s="33">
        <v>0.83833014020976815</v>
      </c>
      <c r="G6" s="33">
        <v>0.78929807483024117</v>
      </c>
      <c r="H6" s="33">
        <v>0.84358859912006634</v>
      </c>
      <c r="I6" s="34">
        <v>0.34396429737672796</v>
      </c>
    </row>
    <row r="7" spans="1:9">
      <c r="C7" s="24" t="s">
        <v>222</v>
      </c>
      <c r="D7" s="33">
        <v>4.2872638284611311E-2</v>
      </c>
      <c r="E7" s="33">
        <v>0.5078125</v>
      </c>
      <c r="F7" s="33">
        <v>1.7260127379740062E-2</v>
      </c>
      <c r="G7" s="33">
        <v>3.5877185219556421E-2</v>
      </c>
      <c r="H7" s="33">
        <v>2.5505324236434361E-2</v>
      </c>
      <c r="I7" s="34">
        <v>0.21769892239033417</v>
      </c>
    </row>
    <row r="8" spans="1:9">
      <c r="C8" s="24" t="s">
        <v>223</v>
      </c>
      <c r="D8" s="33">
        <v>0</v>
      </c>
      <c r="E8" s="33">
        <v>0</v>
      </c>
      <c r="F8" s="33">
        <v>6.9040509518960248E-3</v>
      </c>
      <c r="G8" s="33">
        <v>0</v>
      </c>
      <c r="H8" s="33">
        <v>0</v>
      </c>
      <c r="I8" s="34">
        <v>0</v>
      </c>
    </row>
    <row r="9" spans="1:9" ht="15.75" thickBot="1">
      <c r="C9" s="26" t="s">
        <v>224</v>
      </c>
      <c r="D9" s="36">
        <v>1.4977762853698662E-2</v>
      </c>
      <c r="E9" s="36">
        <v>5.0080128205128212E-4</v>
      </c>
      <c r="F9" s="36">
        <v>2.8766878966233436E-2</v>
      </c>
      <c r="G9" s="36">
        <v>2.9658473114833307E-2</v>
      </c>
      <c r="H9" s="36">
        <v>0</v>
      </c>
      <c r="I9" s="37">
        <v>2.0354849243496245E-2</v>
      </c>
    </row>
  </sheetData>
  <pageMargins left="0.7" right="0.7" top="0.75" bottom="0.75" header="0.3" footer="0.3"/>
  <drawing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5"/>
  <sheetViews>
    <sheetView topLeftCell="D9" zoomScale="145" zoomScaleNormal="145" workbookViewId="0">
      <selection activeCell="F21" sqref="F21"/>
    </sheetView>
  </sheetViews>
  <sheetFormatPr baseColWidth="10" defaultRowHeight="15"/>
  <cols>
    <col min="4" max="4" width="39.42578125" bestFit="1" customWidth="1"/>
  </cols>
  <sheetData>
    <row r="2" spans="2:10" ht="15.75">
      <c r="B2" s="6" t="s">
        <v>667</v>
      </c>
    </row>
    <row r="3" spans="2:10">
      <c r="B3" s="93" t="s">
        <v>294</v>
      </c>
    </row>
    <row r="11" spans="2:10" ht="15.75" thickBot="1"/>
    <row r="12" spans="2:10">
      <c r="D12" s="21"/>
      <c r="E12" s="22" t="s">
        <v>5</v>
      </c>
      <c r="F12" s="22" t="s">
        <v>3</v>
      </c>
      <c r="G12" s="22" t="s">
        <v>4</v>
      </c>
      <c r="H12" s="22" t="s">
        <v>6</v>
      </c>
      <c r="I12" s="22" t="s">
        <v>334</v>
      </c>
      <c r="J12" s="127" t="s">
        <v>703</v>
      </c>
    </row>
    <row r="13" spans="2:10">
      <c r="D13" s="24" t="s">
        <v>228</v>
      </c>
      <c r="E13" s="329">
        <v>100.79999999999998</v>
      </c>
      <c r="F13" s="329">
        <v>115.25</v>
      </c>
      <c r="G13" s="329">
        <v>46.36</v>
      </c>
      <c r="H13" s="329">
        <v>117.79</v>
      </c>
      <c r="I13" s="329">
        <v>155.46575999999999</v>
      </c>
      <c r="J13" s="60">
        <v>767.71199999999999</v>
      </c>
    </row>
    <row r="14" spans="2:10">
      <c r="D14" s="24" t="s">
        <v>231</v>
      </c>
      <c r="E14" s="329">
        <v>405.5</v>
      </c>
      <c r="F14" s="329">
        <v>956.9</v>
      </c>
      <c r="G14" s="329">
        <v>167.61100000000002</v>
      </c>
      <c r="H14" s="329">
        <v>404.09299999999996</v>
      </c>
      <c r="I14" s="329">
        <v>439.12400000000002</v>
      </c>
      <c r="J14" s="60">
        <v>708.75199999999995</v>
      </c>
    </row>
    <row r="15" spans="2:10" ht="15.75" thickBot="1">
      <c r="D15" s="26" t="s">
        <v>232</v>
      </c>
      <c r="E15" s="61">
        <v>506.29999999999995</v>
      </c>
      <c r="F15" s="61">
        <v>1072.1500000000001</v>
      </c>
      <c r="G15" s="61">
        <v>213.971</v>
      </c>
      <c r="H15" s="61">
        <v>521.88299999999992</v>
      </c>
      <c r="I15" s="61">
        <v>594.58975999999996</v>
      </c>
      <c r="J15" s="62">
        <v>1476.4639999999999</v>
      </c>
    </row>
  </sheetData>
  <pageMargins left="0.7" right="0.7" top="0.75" bottom="0.75" header="0.3" footer="0.3"/>
  <pageSetup paperSize="9" orientation="portrait" r:id="rId1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J13"/>
  <sheetViews>
    <sheetView topLeftCell="D8" zoomScale="160" zoomScaleNormal="160" workbookViewId="0">
      <selection activeCell="F12" sqref="F12"/>
    </sheetView>
  </sheetViews>
  <sheetFormatPr baseColWidth="10" defaultRowHeight="15"/>
  <cols>
    <col min="4" max="4" width="39.42578125" bestFit="1" customWidth="1"/>
  </cols>
  <sheetData>
    <row r="2" spans="1:10" ht="15.75">
      <c r="A2" s="6" t="s">
        <v>666</v>
      </c>
    </row>
    <row r="3" spans="1:10">
      <c r="A3" s="93" t="s">
        <v>294</v>
      </c>
    </row>
    <row r="4" spans="1:10">
      <c r="E4" s="374"/>
      <c r="F4" s="374"/>
      <c r="G4" s="374"/>
      <c r="H4" s="374"/>
      <c r="I4" s="374"/>
      <c r="J4" s="374"/>
    </row>
    <row r="5" spans="1:10">
      <c r="E5" s="374"/>
      <c r="F5" s="374"/>
      <c r="G5" s="374"/>
      <c r="H5" s="374"/>
      <c r="I5" s="374"/>
      <c r="J5" s="374"/>
    </row>
    <row r="6" spans="1:10">
      <c r="E6" s="374"/>
      <c r="F6" s="374"/>
      <c r="G6" s="374"/>
      <c r="H6" s="374"/>
      <c r="I6" s="374"/>
      <c r="J6" s="374"/>
    </row>
    <row r="7" spans="1:10">
      <c r="E7" s="374"/>
      <c r="F7" s="374"/>
      <c r="G7" s="374"/>
      <c r="H7" s="374"/>
      <c r="I7" s="374"/>
      <c r="J7" s="374"/>
    </row>
    <row r="8" spans="1:10">
      <c r="E8" s="374"/>
      <c r="F8" s="374"/>
      <c r="G8" s="374"/>
      <c r="H8" s="374"/>
      <c r="I8" s="374"/>
      <c r="J8" s="374"/>
    </row>
    <row r="9" spans="1:10" ht="15.75" thickBot="1">
      <c r="E9" s="374"/>
      <c r="F9" s="374"/>
      <c r="G9" s="374"/>
      <c r="H9" s="374"/>
      <c r="I9" s="374"/>
      <c r="J9" s="374"/>
    </row>
    <row r="10" spans="1:10">
      <c r="D10" s="21"/>
      <c r="E10" s="22" t="s">
        <v>5</v>
      </c>
      <c r="F10" s="22" t="s">
        <v>3</v>
      </c>
      <c r="G10" s="22" t="s">
        <v>4</v>
      </c>
      <c r="H10" s="22" t="s">
        <v>6</v>
      </c>
      <c r="I10" s="75" t="s">
        <v>334</v>
      </c>
      <c r="J10" s="127" t="s">
        <v>333</v>
      </c>
    </row>
    <row r="11" spans="1:10">
      <c r="D11" s="24" t="s">
        <v>228</v>
      </c>
      <c r="E11" s="368">
        <v>4.1555015047202867E-2</v>
      </c>
      <c r="F11" s="368">
        <v>3.3415482748622792E-2</v>
      </c>
      <c r="G11" s="368">
        <v>3.7242930591259639E-2</v>
      </c>
      <c r="H11" s="368">
        <v>6.5815499804436503E-2</v>
      </c>
      <c r="I11" s="368">
        <v>6.2570486788883745E-2</v>
      </c>
      <c r="J11" s="367">
        <v>4.0115165354248417E-2</v>
      </c>
    </row>
    <row r="12" spans="1:10">
      <c r="D12" s="24" t="s">
        <v>231</v>
      </c>
      <c r="E12" s="368">
        <v>0.16716824009564252</v>
      </c>
      <c r="F12" s="368">
        <v>0.27744273702522471</v>
      </c>
      <c r="G12" s="368">
        <v>0.13464893958868895</v>
      </c>
      <c r="H12" s="368">
        <v>0.22578812091411965</v>
      </c>
      <c r="I12" s="368">
        <v>0.17673475137343289</v>
      </c>
      <c r="J12" s="367">
        <v>3.7034335369454004E-2</v>
      </c>
    </row>
    <row r="13" spans="1:10" ht="15.75" thickBot="1">
      <c r="D13" s="26" t="s">
        <v>232</v>
      </c>
      <c r="E13" s="365">
        <v>0.20996001154305974</v>
      </c>
      <c r="F13" s="365">
        <v>0.31085821977384753</v>
      </c>
      <c r="G13" s="365">
        <v>0.17189187017994859</v>
      </c>
      <c r="H13" s="365">
        <v>0.29160362071855611</v>
      </c>
      <c r="I13" s="365">
        <v>0.2411083090173666</v>
      </c>
      <c r="J13" s="364">
        <v>7.7149500723702427E-2</v>
      </c>
    </row>
  </sheetData>
  <pageMargins left="0.7" right="0.7" top="0.75" bottom="0.75" header="0.3" footer="0.3"/>
  <drawing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9"/>
  <sheetViews>
    <sheetView topLeftCell="B5" zoomScale="175" zoomScaleNormal="175" workbookViewId="0">
      <selection activeCell="E23" sqref="E23"/>
    </sheetView>
  </sheetViews>
  <sheetFormatPr baseColWidth="10" defaultRowHeight="15"/>
  <cols>
    <col min="3" max="3" width="19.42578125" bestFit="1" customWidth="1"/>
    <col min="4" max="4" width="13.42578125" bestFit="1" customWidth="1"/>
    <col min="5" max="5" width="14.42578125" bestFit="1" customWidth="1"/>
    <col min="6" max="6" width="18.42578125" bestFit="1" customWidth="1"/>
  </cols>
  <sheetData>
    <row r="1" spans="1:6">
      <c r="A1" s="249" t="s">
        <v>665</v>
      </c>
    </row>
    <row r="2" spans="1:6" ht="15.75" thickBot="1">
      <c r="A2" s="7" t="s">
        <v>488</v>
      </c>
    </row>
    <row r="3" spans="1:6">
      <c r="B3" s="244"/>
      <c r="C3" s="245" t="s">
        <v>225</v>
      </c>
      <c r="D3" s="245" t="s">
        <v>227</v>
      </c>
      <c r="E3" s="245" t="s">
        <v>229</v>
      </c>
      <c r="F3" s="246" t="s">
        <v>221</v>
      </c>
    </row>
    <row r="4" spans="1:6">
      <c r="B4" s="248" t="s">
        <v>3</v>
      </c>
      <c r="C4" s="375">
        <v>0.32668303469664217</v>
      </c>
      <c r="D4" s="375">
        <v>0.13315306456899376</v>
      </c>
      <c r="E4" s="375">
        <v>0.1238627848069908</v>
      </c>
      <c r="F4" s="330">
        <v>0.23821076361225754</v>
      </c>
    </row>
    <row r="5" spans="1:6">
      <c r="B5" s="247" t="s">
        <v>5</v>
      </c>
      <c r="C5" s="375">
        <v>0.18391044916255411</v>
      </c>
      <c r="D5" s="375">
        <v>0.21611766633890525</v>
      </c>
      <c r="E5" s="375">
        <v>0.41184375948324442</v>
      </c>
      <c r="F5" s="330">
        <v>0.19967373312008177</v>
      </c>
    </row>
    <row r="6" spans="1:6">
      <c r="B6" s="247" t="s">
        <v>39</v>
      </c>
      <c r="C6" s="375">
        <v>0.24154282153152559</v>
      </c>
      <c r="D6" s="375">
        <v>0.39024090462143557</v>
      </c>
      <c r="E6" s="375">
        <v>0.34542853426973597</v>
      </c>
      <c r="F6" s="330">
        <v>0.24655712565667698</v>
      </c>
    </row>
    <row r="7" spans="1:6">
      <c r="B7" s="247" t="s">
        <v>6</v>
      </c>
      <c r="C7" s="375">
        <v>0.19519109666930112</v>
      </c>
      <c r="D7" s="375">
        <v>0.1514052769583743</v>
      </c>
      <c r="E7" s="375">
        <v>8.8518539162315973E-2</v>
      </c>
      <c r="F7" s="330">
        <v>0.2185761798554495</v>
      </c>
    </row>
    <row r="8" spans="1:6">
      <c r="B8" s="247" t="s">
        <v>4</v>
      </c>
      <c r="C8" s="375">
        <v>5.2672597939977119E-2</v>
      </c>
      <c r="D8" s="375">
        <v>0.10908308751229105</v>
      </c>
      <c r="E8" s="375">
        <v>3.0346382277712747E-2</v>
      </c>
      <c r="F8" s="330">
        <v>9.6982197755534127E-2</v>
      </c>
    </row>
    <row r="9" spans="1:6" ht="15.75" thickBot="1">
      <c r="B9" s="65" t="s">
        <v>487</v>
      </c>
      <c r="C9" s="79">
        <f>SUM(C4:C8)</f>
        <v>1.0000000000000002</v>
      </c>
      <c r="D9" s="79">
        <f>SUM(D4:D8)</f>
        <v>0.99999999999999978</v>
      </c>
      <c r="E9" s="79">
        <f>SUM(E4:E8)</f>
        <v>1</v>
      </c>
      <c r="F9" s="79">
        <f>SUM(F4:F8)</f>
        <v>1</v>
      </c>
    </row>
  </sheetData>
  <pageMargins left="0.7" right="0.7" top="0.75" bottom="0.75" header="0.3" footer="0.3"/>
  <drawing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L7"/>
  <sheetViews>
    <sheetView topLeftCell="D1" workbookViewId="0">
      <selection activeCell="I22" sqref="I22"/>
    </sheetView>
  </sheetViews>
  <sheetFormatPr baseColWidth="10" defaultRowHeight="15"/>
  <cols>
    <col min="5" max="6" width="19.42578125" bestFit="1" customWidth="1"/>
  </cols>
  <sheetData>
    <row r="1" spans="3:12" ht="15.75">
      <c r="C1" s="6" t="s">
        <v>664</v>
      </c>
    </row>
    <row r="2" spans="3:12" ht="15.75" thickBot="1">
      <c r="C2" s="93" t="s">
        <v>294</v>
      </c>
    </row>
    <row r="3" spans="3:12">
      <c r="F3" s="21"/>
      <c r="G3" s="22" t="s">
        <v>5</v>
      </c>
      <c r="H3" s="22" t="s">
        <v>3</v>
      </c>
      <c r="I3" s="22" t="s">
        <v>4</v>
      </c>
      <c r="J3" s="22" t="s">
        <v>6</v>
      </c>
      <c r="K3" s="22" t="s">
        <v>339</v>
      </c>
      <c r="L3" s="127" t="s">
        <v>333</v>
      </c>
    </row>
    <row r="4" spans="3:12">
      <c r="F4" s="24" t="s">
        <v>225</v>
      </c>
      <c r="G4" s="368">
        <v>1.8798697283258441E-2</v>
      </c>
      <c r="H4" s="368">
        <v>2.3485068135691504E-2</v>
      </c>
      <c r="I4" s="368">
        <v>1.0491645244215938E-2</v>
      </c>
      <c r="J4" s="368">
        <v>2.7041962340056992E-2</v>
      </c>
      <c r="K4" s="368">
        <v>2.4103901958022256E-2</v>
      </c>
      <c r="L4" s="367">
        <v>3.8993191449338216E-2</v>
      </c>
    </row>
    <row r="5" spans="3:12">
      <c r="F5" s="24" t="s">
        <v>226</v>
      </c>
      <c r="G5" s="368">
        <v>5.4005029476027547E-3</v>
      </c>
      <c r="H5" s="368">
        <v>2.3919976804870975E-3</v>
      </c>
      <c r="I5" s="368">
        <v>9.6401028277634943E-3</v>
      </c>
      <c r="J5" s="368">
        <v>2.2254567804659998E-2</v>
      </c>
      <c r="K5" s="368">
        <v>7.7982814480912809E-3</v>
      </c>
      <c r="L5" s="367">
        <v>1.1219739049102035E-3</v>
      </c>
    </row>
    <row r="6" spans="3:12">
      <c r="F6" s="24" t="s">
        <v>227</v>
      </c>
      <c r="G6" s="368">
        <v>1.7355814816341672E-2</v>
      </c>
      <c r="H6" s="368">
        <v>7.538416932444187E-3</v>
      </c>
      <c r="I6" s="368">
        <v>1.7111182519280208E-2</v>
      </c>
      <c r="J6" s="368">
        <v>1.6518969659719506E-2</v>
      </c>
      <c r="K6" s="368">
        <v>3.0668303382770209E-2</v>
      </c>
      <c r="L6" s="367">
        <v>0</v>
      </c>
    </row>
    <row r="7" spans="3:12" ht="15.75" thickBot="1">
      <c r="F7" s="26" t="s">
        <v>228</v>
      </c>
      <c r="G7" s="365">
        <v>4.1555015047202867E-2</v>
      </c>
      <c r="H7" s="365">
        <v>3.3415482748622792E-2</v>
      </c>
      <c r="I7" s="365">
        <v>3.7242930591259639E-2</v>
      </c>
      <c r="J7" s="365">
        <v>6.5815499804436503E-2</v>
      </c>
      <c r="K7" s="365">
        <v>6.2570486788883745E-2</v>
      </c>
      <c r="L7" s="364">
        <v>4.0115165354248417E-2</v>
      </c>
    </row>
  </sheetData>
  <pageMargins left="0.7" right="0.7" top="0.75" bottom="0.75" header="0.3" footer="0.3"/>
  <pageSetup paperSize="9" orientation="portrait" r:id="rId1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7"/>
  <sheetViews>
    <sheetView topLeftCell="D1" workbookViewId="0">
      <selection activeCell="D5" sqref="D5"/>
    </sheetView>
  </sheetViews>
  <sheetFormatPr baseColWidth="10" defaultRowHeight="15"/>
  <cols>
    <col min="4" max="4" width="19.42578125" bestFit="1" customWidth="1"/>
  </cols>
  <sheetData>
    <row r="1" spans="2:10" ht="15.75">
      <c r="B1" s="6" t="s">
        <v>663</v>
      </c>
    </row>
    <row r="2" spans="2:10" ht="15.75" thickBot="1">
      <c r="B2" s="93" t="s">
        <v>294</v>
      </c>
    </row>
    <row r="3" spans="2:10">
      <c r="D3" s="21"/>
      <c r="E3" s="22" t="s">
        <v>5</v>
      </c>
      <c r="F3" s="22" t="s">
        <v>3</v>
      </c>
      <c r="G3" s="22" t="s">
        <v>4</v>
      </c>
      <c r="H3" s="22" t="s">
        <v>6</v>
      </c>
      <c r="I3" s="75" t="s">
        <v>334</v>
      </c>
      <c r="J3" s="127" t="s">
        <v>333</v>
      </c>
    </row>
    <row r="4" spans="2:10">
      <c r="D4" s="24" t="s">
        <v>225</v>
      </c>
      <c r="E4" s="368">
        <v>0.45238095238095238</v>
      </c>
      <c r="F4" s="368">
        <v>0.70281995661605201</v>
      </c>
      <c r="G4" s="368">
        <v>0.28170836928386539</v>
      </c>
      <c r="H4" s="368">
        <v>0.41087528652686983</v>
      </c>
      <c r="I4" s="368">
        <v>0.38522797560054384</v>
      </c>
      <c r="J4" s="367">
        <v>0.97203117835855113</v>
      </c>
    </row>
    <row r="5" spans="2:10">
      <c r="D5" s="24" t="s">
        <v>226</v>
      </c>
      <c r="E5" s="368">
        <v>0.1299603174603175</v>
      </c>
      <c r="F5" s="368">
        <v>7.1583514099783085E-2</v>
      </c>
      <c r="G5" s="368">
        <v>0.25884383088869711</v>
      </c>
      <c r="H5" s="368">
        <v>0.33813566516682231</v>
      </c>
      <c r="I5" s="368">
        <v>0.1246319446802949</v>
      </c>
      <c r="J5" s="367">
        <v>2.7968821641448878E-2</v>
      </c>
    </row>
    <row r="6" spans="2:10">
      <c r="D6" s="24" t="s">
        <v>227</v>
      </c>
      <c r="E6" s="368">
        <v>0.41765873015873017</v>
      </c>
      <c r="F6" s="368">
        <v>0.22559652928416485</v>
      </c>
      <c r="G6" s="368">
        <v>0.45944779982743744</v>
      </c>
      <c r="H6" s="368">
        <v>0.25098904830630786</v>
      </c>
      <c r="I6" s="368">
        <v>0.49014007971916135</v>
      </c>
      <c r="J6" s="367">
        <v>0</v>
      </c>
    </row>
    <row r="7" spans="2:10" ht="15.75" thickBot="1">
      <c r="D7" s="26" t="s">
        <v>228</v>
      </c>
      <c r="E7" s="365">
        <v>1</v>
      </c>
      <c r="F7" s="365">
        <v>1</v>
      </c>
      <c r="G7" s="365">
        <v>0.99999999999999989</v>
      </c>
      <c r="H7" s="365">
        <v>1</v>
      </c>
      <c r="I7" s="365">
        <v>1</v>
      </c>
      <c r="J7" s="364">
        <v>1</v>
      </c>
    </row>
  </sheetData>
  <pageMargins left="0.7" right="0.7" top="0.75" bottom="0.75" header="0.3" footer="0.3"/>
  <drawing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10"/>
  <sheetViews>
    <sheetView topLeftCell="C2" zoomScale="125" zoomScaleNormal="190" workbookViewId="0">
      <selection activeCell="E6" sqref="E6:J10"/>
    </sheetView>
  </sheetViews>
  <sheetFormatPr baseColWidth="10" defaultRowHeight="15"/>
  <cols>
    <col min="4" max="4" width="27.42578125" bestFit="1" customWidth="1"/>
  </cols>
  <sheetData>
    <row r="1" spans="2:10">
      <c r="B1" s="56" t="s">
        <v>662</v>
      </c>
    </row>
    <row r="2" spans="2:10">
      <c r="B2" s="93" t="s">
        <v>294</v>
      </c>
    </row>
    <row r="4" spans="2:10" ht="15.75" thickBot="1"/>
    <row r="5" spans="2:10">
      <c r="D5" s="21"/>
      <c r="E5" s="22" t="s">
        <v>5</v>
      </c>
      <c r="F5" s="22" t="s">
        <v>3</v>
      </c>
      <c r="G5" s="22" t="s">
        <v>4</v>
      </c>
      <c r="H5" s="22" t="s">
        <v>6</v>
      </c>
      <c r="I5" s="75" t="s">
        <v>334</v>
      </c>
      <c r="J5" s="127" t="s">
        <v>333</v>
      </c>
    </row>
    <row r="6" spans="2:10">
      <c r="D6" s="24" t="s">
        <v>229</v>
      </c>
      <c r="E6" s="368">
        <v>2.7414766871418562E-2</v>
      </c>
      <c r="F6" s="368">
        <v>5.7987822557262975E-3</v>
      </c>
      <c r="G6" s="368">
        <v>3.9363753213367617E-3</v>
      </c>
      <c r="H6" s="368">
        <v>7.9862546795552315E-3</v>
      </c>
      <c r="I6" s="368">
        <v>2.2448232145372587E-2</v>
      </c>
      <c r="J6" s="367">
        <v>1.3399311307001364E-2</v>
      </c>
    </row>
    <row r="7" spans="2:10">
      <c r="D7" s="24" t="s">
        <v>221</v>
      </c>
      <c r="E7" s="368">
        <v>0.12367564002143712</v>
      </c>
      <c r="F7" s="368">
        <v>0.10376920846622209</v>
      </c>
      <c r="G7" s="368">
        <v>0.11705575192802058</v>
      </c>
      <c r="H7" s="368">
        <v>0.18349444040900709</v>
      </c>
      <c r="I7" s="368">
        <v>0.14909142132694744</v>
      </c>
      <c r="J7" s="367">
        <v>2.3635024062452645E-2</v>
      </c>
    </row>
    <row r="8" spans="2:10">
      <c r="D8" s="24" t="s">
        <v>220</v>
      </c>
      <c r="E8" s="368">
        <v>9.8940512017149703E-3</v>
      </c>
      <c r="F8" s="368">
        <v>2.9573789504204116E-2</v>
      </c>
      <c r="G8" s="368">
        <v>1.1246786632390746E-2</v>
      </c>
      <c r="H8" s="368">
        <v>2.5926132871430963E-2</v>
      </c>
      <c r="I8" s="368">
        <v>6.8742076348781518E-4</v>
      </c>
      <c r="J8" s="367">
        <v>0</v>
      </c>
    </row>
    <row r="9" spans="2:10">
      <c r="D9" s="24" t="s">
        <v>230</v>
      </c>
      <c r="E9" s="368">
        <v>6.1837820010718558E-3</v>
      </c>
      <c r="F9" s="368">
        <v>0.1383009567990722</v>
      </c>
      <c r="G9" s="368">
        <v>2.410025706940874E-3</v>
      </c>
      <c r="H9" s="368">
        <v>8.3812929541263893E-3</v>
      </c>
      <c r="I9" s="368">
        <v>4.507677137625018E-3</v>
      </c>
      <c r="J9" s="367">
        <v>0</v>
      </c>
    </row>
    <row r="10" spans="2:10" ht="15.75" thickBot="1">
      <c r="D10" s="26" t="s">
        <v>231</v>
      </c>
      <c r="E10" s="365">
        <v>0.16716824009564252</v>
      </c>
      <c r="F10" s="365">
        <v>0.27744273702522471</v>
      </c>
      <c r="G10" s="365">
        <v>0.13464893958868895</v>
      </c>
      <c r="H10" s="365">
        <v>0.22578812091411965</v>
      </c>
      <c r="I10" s="365">
        <v>0.17673475137343289</v>
      </c>
      <c r="J10" s="364">
        <v>3.7034335369454004E-2</v>
      </c>
    </row>
  </sheetData>
  <pageMargins left="0.7" right="0.7" top="0.75" bottom="0.75" header="0.3" footer="0.3"/>
  <pageSetup paperSize="9" orientation="portrait" r:id="rId1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I8"/>
  <sheetViews>
    <sheetView topLeftCell="C1" zoomScale="160" zoomScaleNormal="160" workbookViewId="0">
      <selection activeCell="G13" sqref="G13"/>
    </sheetView>
  </sheetViews>
  <sheetFormatPr baseColWidth="10" defaultRowHeight="15"/>
  <cols>
    <col min="3" max="3" width="27.42578125" bestFit="1" customWidth="1"/>
  </cols>
  <sheetData>
    <row r="1" spans="3:9">
      <c r="C1" s="56" t="s">
        <v>661</v>
      </c>
    </row>
    <row r="2" spans="3:9" ht="15.75" thickBot="1">
      <c r="C2" s="93" t="s">
        <v>294</v>
      </c>
    </row>
    <row r="3" spans="3:9">
      <c r="C3" s="21"/>
      <c r="D3" s="22" t="s">
        <v>5</v>
      </c>
      <c r="E3" s="22" t="s">
        <v>3</v>
      </c>
      <c r="F3" s="22" t="s">
        <v>4</v>
      </c>
      <c r="G3" s="22" t="s">
        <v>6</v>
      </c>
      <c r="H3" s="22" t="s">
        <v>334</v>
      </c>
      <c r="I3" s="127" t="s">
        <v>333</v>
      </c>
    </row>
    <row r="4" spans="3:9">
      <c r="C4" s="54" t="s">
        <v>229</v>
      </c>
      <c r="D4" s="368">
        <v>0.16399506781750925</v>
      </c>
      <c r="E4" s="368">
        <v>2.0900825582610513E-2</v>
      </c>
      <c r="F4" s="368">
        <v>2.9234358126853249E-2</v>
      </c>
      <c r="G4" s="368">
        <v>3.5370570635967463E-2</v>
      </c>
      <c r="H4" s="368">
        <v>0.1270165146974431</v>
      </c>
      <c r="I4" s="367">
        <v>0.36180779736776764</v>
      </c>
    </row>
    <row r="5" spans="3:9">
      <c r="C5" s="54" t="s">
        <v>335</v>
      </c>
      <c r="D5" s="368">
        <v>0.73982737361282369</v>
      </c>
      <c r="E5" s="368">
        <v>0.3740202738008151</v>
      </c>
      <c r="F5" s="368">
        <v>0.86934031775957421</v>
      </c>
      <c r="G5" s="368">
        <v>0.81268420883311521</v>
      </c>
      <c r="H5" s="368">
        <v>0.84358859912006623</v>
      </c>
      <c r="I5" s="367">
        <v>0.63819220263223242</v>
      </c>
    </row>
    <row r="6" spans="3:9">
      <c r="C6" s="24" t="s">
        <v>220</v>
      </c>
      <c r="D6" s="368">
        <v>5.9186189889025895E-2</v>
      </c>
      <c r="E6" s="368">
        <v>0.10659421047131362</v>
      </c>
      <c r="F6" s="368">
        <v>8.352673750529499E-2</v>
      </c>
      <c r="G6" s="368">
        <v>0.11482505264877145</v>
      </c>
      <c r="H6" s="368">
        <v>3.8895619460562396E-3</v>
      </c>
      <c r="I6" s="367">
        <v>0</v>
      </c>
    </row>
    <row r="7" spans="3:9">
      <c r="C7" s="24" t="s">
        <v>230</v>
      </c>
      <c r="D7" s="368">
        <v>3.6991368680641186E-2</v>
      </c>
      <c r="E7" s="368">
        <v>0.49848469014526076</v>
      </c>
      <c r="F7" s="368">
        <v>1.7898586608277499E-2</v>
      </c>
      <c r="G7" s="368">
        <v>3.7120167882145942E-2</v>
      </c>
      <c r="H7" s="368">
        <v>2.5505324236434358E-2</v>
      </c>
      <c r="I7" s="367">
        <v>0</v>
      </c>
    </row>
    <row r="8" spans="3:9" ht="15.75" thickBot="1">
      <c r="C8" s="26" t="s">
        <v>231</v>
      </c>
      <c r="D8" s="365">
        <v>1</v>
      </c>
      <c r="E8" s="365">
        <v>1</v>
      </c>
      <c r="F8" s="365">
        <v>1</v>
      </c>
      <c r="G8" s="365">
        <v>1</v>
      </c>
      <c r="H8" s="365">
        <v>1</v>
      </c>
      <c r="I8" s="364">
        <v>1</v>
      </c>
    </row>
  </sheetData>
  <pageMargins left="0.7" right="0.7" top="0.75" bottom="0.75" header="0.3" footer="0.3"/>
  <pageSetup paperSize="9" orientation="portrait" r:id="rId1"/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7"/>
  <sheetViews>
    <sheetView topLeftCell="F6" workbookViewId="0">
      <selection activeCell="O36" sqref="O36"/>
    </sheetView>
  </sheetViews>
  <sheetFormatPr baseColWidth="10" defaultRowHeight="15"/>
  <cols>
    <col min="12" max="12" width="18.85546875" bestFit="1" customWidth="1"/>
  </cols>
  <sheetData>
    <row r="1" spans="1:12" s="331" customFormat="1">
      <c r="A1" s="255" t="s">
        <v>660</v>
      </c>
    </row>
    <row r="2" spans="1:12" ht="15.75" thickBot="1">
      <c r="A2" s="93" t="s">
        <v>294</v>
      </c>
    </row>
    <row r="3" spans="1:12">
      <c r="I3" s="21"/>
      <c r="J3" s="22"/>
      <c r="K3" s="22" t="s">
        <v>233</v>
      </c>
      <c r="L3" s="23" t="s">
        <v>234</v>
      </c>
    </row>
    <row r="4" spans="1:12">
      <c r="I4" s="409" t="s">
        <v>235</v>
      </c>
      <c r="J4" t="s">
        <v>236</v>
      </c>
      <c r="K4" s="376">
        <v>32.1</v>
      </c>
      <c r="L4" s="268">
        <v>9.7999999999999972</v>
      </c>
    </row>
    <row r="5" spans="1:12">
      <c r="I5" s="409"/>
      <c r="J5" t="s">
        <v>237</v>
      </c>
      <c r="K5" s="376">
        <v>33.6</v>
      </c>
      <c r="L5" s="268">
        <v>8.4999999999999929</v>
      </c>
    </row>
    <row r="6" spans="1:12">
      <c r="I6" s="409" t="s">
        <v>238</v>
      </c>
      <c r="J6" t="s">
        <v>236</v>
      </c>
      <c r="K6" s="376">
        <v>44.3</v>
      </c>
      <c r="L6" s="268">
        <v>27.700000000000003</v>
      </c>
    </row>
    <row r="7" spans="1:12">
      <c r="I7" s="409"/>
      <c r="J7" t="s">
        <v>237</v>
      </c>
      <c r="K7" s="376">
        <v>26</v>
      </c>
      <c r="L7" s="268">
        <v>0</v>
      </c>
    </row>
    <row r="8" spans="1:12">
      <c r="I8" s="409" t="s">
        <v>239</v>
      </c>
      <c r="J8" t="s">
        <v>236</v>
      </c>
      <c r="K8" s="376">
        <v>5.2</v>
      </c>
      <c r="L8" s="268">
        <v>7.1000000000000005</v>
      </c>
    </row>
    <row r="9" spans="1:12">
      <c r="I9" s="409"/>
      <c r="J9" t="s">
        <v>237</v>
      </c>
      <c r="K9" s="376">
        <v>18.899999999999999</v>
      </c>
      <c r="L9" s="268">
        <v>2.4000000000000021</v>
      </c>
    </row>
    <row r="10" spans="1:12">
      <c r="I10" s="409" t="s">
        <v>240</v>
      </c>
      <c r="J10" t="s">
        <v>236</v>
      </c>
      <c r="K10" s="376">
        <v>20.8</v>
      </c>
      <c r="L10" s="268">
        <v>10.224</v>
      </c>
    </row>
    <row r="11" spans="1:12">
      <c r="I11" s="409"/>
      <c r="J11" t="s">
        <v>237</v>
      </c>
      <c r="K11" s="376">
        <v>23.8</v>
      </c>
      <c r="L11" s="268">
        <v>5.7640000000000029</v>
      </c>
    </row>
    <row r="12" spans="1:12">
      <c r="I12" s="409" t="s">
        <v>241</v>
      </c>
      <c r="J12" t="s">
        <v>236</v>
      </c>
      <c r="K12" s="376">
        <v>39.799999999999997</v>
      </c>
      <c r="L12" s="268">
        <v>15.527999999999999</v>
      </c>
    </row>
    <row r="13" spans="1:12">
      <c r="I13" s="409"/>
      <c r="J13" t="s">
        <v>237</v>
      </c>
      <c r="K13" s="376">
        <v>73.8</v>
      </c>
      <c r="L13" s="268">
        <v>2.4000000000000057</v>
      </c>
    </row>
    <row r="14" spans="1:12">
      <c r="I14" s="409" t="s">
        <v>242</v>
      </c>
      <c r="J14" t="s">
        <v>236</v>
      </c>
      <c r="K14" s="376">
        <v>462</v>
      </c>
      <c r="L14" s="268">
        <v>179.51999999999998</v>
      </c>
    </row>
    <row r="15" spans="1:12" ht="15.75" thickBot="1">
      <c r="I15" s="410"/>
      <c r="J15" s="27" t="s">
        <v>237</v>
      </c>
      <c r="K15" s="269">
        <v>0</v>
      </c>
      <c r="L15" s="270">
        <v>0</v>
      </c>
    </row>
    <row r="37" spans="9:9">
      <c r="I37" s="91"/>
    </row>
  </sheetData>
  <mergeCells count="6">
    <mergeCell ref="I14:I15"/>
    <mergeCell ref="I4:I5"/>
    <mergeCell ref="I6:I7"/>
    <mergeCell ref="I8:I9"/>
    <mergeCell ref="I10:I11"/>
    <mergeCell ref="I12:I13"/>
  </mergeCells>
  <pageMargins left="0.7" right="0.7" top="0.75" bottom="0.75" header="0.3" footer="0.3"/>
  <drawing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G16"/>
  <sheetViews>
    <sheetView topLeftCell="A20" workbookViewId="0">
      <selection activeCell="F5" sqref="F5:F16"/>
    </sheetView>
  </sheetViews>
  <sheetFormatPr baseColWidth="10" defaultRowHeight="15"/>
  <cols>
    <col min="5" max="5" width="12.140625" bestFit="1" customWidth="1"/>
    <col min="6" max="6" width="18.85546875" bestFit="1" customWidth="1"/>
  </cols>
  <sheetData>
    <row r="1" spans="2:7">
      <c r="E1" s="91"/>
      <c r="F1" s="91"/>
      <c r="G1" s="91" t="s">
        <v>659</v>
      </c>
    </row>
    <row r="2" spans="2:7">
      <c r="B2" s="93" t="s">
        <v>294</v>
      </c>
    </row>
    <row r="3" spans="2:7" ht="15.75" thickBot="1"/>
    <row r="4" spans="2:7">
      <c r="C4" s="21"/>
      <c r="D4" s="22"/>
      <c r="E4" s="22" t="s">
        <v>233</v>
      </c>
      <c r="F4" s="23" t="s">
        <v>234</v>
      </c>
    </row>
    <row r="5" spans="2:7">
      <c r="C5" s="409" t="s">
        <v>235</v>
      </c>
      <c r="D5" t="s">
        <v>236</v>
      </c>
      <c r="E5" s="380">
        <v>1.3233293482293773E-2</v>
      </c>
      <c r="F5" s="379">
        <v>4.0400709073669444E-3</v>
      </c>
    </row>
    <row r="6" spans="2:7">
      <c r="C6" s="409"/>
      <c r="D6" t="s">
        <v>237</v>
      </c>
      <c r="E6" s="380">
        <v>1.3851671682400958E-2</v>
      </c>
      <c r="F6" s="379">
        <v>3.5041431339407157E-3</v>
      </c>
    </row>
    <row r="7" spans="2:7">
      <c r="C7" s="409" t="s">
        <v>238</v>
      </c>
      <c r="D7" t="s">
        <v>236</v>
      </c>
      <c r="E7" s="380">
        <v>1.2844302696433748E-2</v>
      </c>
      <c r="F7" s="379">
        <v>8.031313424180923E-3</v>
      </c>
    </row>
    <row r="8" spans="2:7">
      <c r="C8" s="409"/>
      <c r="D8" t="s">
        <v>237</v>
      </c>
      <c r="E8" s="380">
        <v>7.538416932444187E-3</v>
      </c>
      <c r="F8" s="379">
        <v>0</v>
      </c>
    </row>
    <row r="9" spans="2:7">
      <c r="C9" s="409" t="s">
        <v>239</v>
      </c>
      <c r="D9" t="s">
        <v>236</v>
      </c>
      <c r="E9" s="380">
        <v>4.1773778920308488E-3</v>
      </c>
      <c r="F9" s="379">
        <v>5.7037275064267361E-3</v>
      </c>
    </row>
    <row r="10" spans="2:7">
      <c r="C10" s="409"/>
      <c r="D10" t="s">
        <v>237</v>
      </c>
      <c r="E10" s="380">
        <v>1.5183161953727506E-2</v>
      </c>
      <c r="F10" s="379">
        <v>1.9280205655527009E-3</v>
      </c>
    </row>
    <row r="11" spans="2:7">
      <c r="C11" s="409" t="s">
        <v>240</v>
      </c>
      <c r="D11" t="s">
        <v>236</v>
      </c>
      <c r="E11" s="380">
        <v>1.1622059563055261E-2</v>
      </c>
      <c r="F11" s="379">
        <v>5.7126892775325473E-3</v>
      </c>
    </row>
    <row r="12" spans="2:7">
      <c r="C12" s="409"/>
      <c r="D12" t="s">
        <v>237</v>
      </c>
      <c r="E12" s="380">
        <v>1.3298318153880538E-2</v>
      </c>
      <c r="F12" s="379">
        <v>3.220651505838969E-3</v>
      </c>
    </row>
    <row r="13" spans="2:7">
      <c r="C13" s="409" t="s">
        <v>241</v>
      </c>
      <c r="D13" t="s">
        <v>236</v>
      </c>
      <c r="E13" s="380">
        <v>1.6018352685488901E-2</v>
      </c>
      <c r="F13" s="379">
        <v>6.2495723743786844E-3</v>
      </c>
    </row>
    <row r="14" spans="2:7">
      <c r="C14" s="409"/>
      <c r="D14" t="s">
        <v>237</v>
      </c>
      <c r="E14" s="380">
        <v>2.9702372567564847E-2</v>
      </c>
      <c r="F14" s="379">
        <v>9.6593081520536322E-4</v>
      </c>
    </row>
    <row r="15" spans="2:7">
      <c r="C15" s="409" t="s">
        <v>242</v>
      </c>
      <c r="D15" t="s">
        <v>236</v>
      </c>
      <c r="E15" s="380">
        <v>2.4140831970403967E-2</v>
      </c>
      <c r="F15" s="379">
        <v>9.3804375656426839E-3</v>
      </c>
    </row>
    <row r="16" spans="2:7" ht="15.75" thickBot="1">
      <c r="C16" s="410"/>
      <c r="D16" s="27" t="s">
        <v>237</v>
      </c>
      <c r="E16" s="378">
        <v>0</v>
      </c>
      <c r="F16" s="377">
        <v>0</v>
      </c>
    </row>
  </sheetData>
  <mergeCells count="6">
    <mergeCell ref="C15:C16"/>
    <mergeCell ref="C5:C6"/>
    <mergeCell ref="C7:C8"/>
    <mergeCell ref="C9:C10"/>
    <mergeCell ref="C11:C12"/>
    <mergeCell ref="C13:C14"/>
  </mergeCells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9"/>
  <sheetViews>
    <sheetView workbookViewId="0">
      <selection activeCell="E13" sqref="E13"/>
    </sheetView>
  </sheetViews>
  <sheetFormatPr baseColWidth="10" defaultRowHeight="15"/>
  <sheetData>
    <row r="1" spans="1:10">
      <c r="A1" s="2" t="s">
        <v>735</v>
      </c>
    </row>
    <row r="2" spans="1:10">
      <c r="A2" s="2" t="s">
        <v>481</v>
      </c>
      <c r="B2" s="2" t="s">
        <v>482</v>
      </c>
    </row>
    <row r="3" spans="1:10" ht="15.75" thickBot="1">
      <c r="B3" s="2" t="s">
        <v>483</v>
      </c>
    </row>
    <row r="4" spans="1:10" ht="15.75" thickBot="1">
      <c r="B4" s="226"/>
      <c r="C4" s="227" t="s">
        <v>473</v>
      </c>
      <c r="D4" s="228" t="s">
        <v>474</v>
      </c>
      <c r="E4" s="228" t="s">
        <v>475</v>
      </c>
      <c r="F4" s="229" t="s">
        <v>476</v>
      </c>
      <c r="G4" s="228" t="s">
        <v>477</v>
      </c>
      <c r="H4" s="228" t="s">
        <v>478</v>
      </c>
      <c r="I4" s="228" t="s">
        <v>479</v>
      </c>
      <c r="J4" s="229" t="s">
        <v>480</v>
      </c>
    </row>
    <row r="5" spans="1:10" ht="15.75" thickBot="1">
      <c r="B5" s="230" t="s">
        <v>4</v>
      </c>
      <c r="C5" s="231"/>
      <c r="D5" s="231"/>
      <c r="E5" s="231"/>
      <c r="F5" s="232"/>
      <c r="G5" s="231"/>
      <c r="H5" s="231"/>
      <c r="I5" s="231"/>
      <c r="J5" s="232"/>
    </row>
    <row r="6" spans="1:10">
      <c r="B6" s="233" t="s">
        <v>515</v>
      </c>
      <c r="C6" s="234">
        <v>-2.9</v>
      </c>
      <c r="D6" s="234">
        <v>-577</v>
      </c>
      <c r="E6" s="234">
        <v>-3.4</v>
      </c>
      <c r="F6" s="235">
        <v>-560</v>
      </c>
      <c r="G6" s="234">
        <v>-4.2</v>
      </c>
      <c r="H6" s="234">
        <v>-844</v>
      </c>
      <c r="I6" s="234">
        <v>-4.4000000000000004</v>
      </c>
      <c r="J6" s="235">
        <v>-767</v>
      </c>
    </row>
    <row r="7" spans="1:10" ht="15.75" thickBot="1">
      <c r="B7" s="230" t="s">
        <v>514</v>
      </c>
      <c r="C7" s="236">
        <v>-3.8</v>
      </c>
      <c r="D7" s="236">
        <v>-760</v>
      </c>
      <c r="E7" s="236">
        <v>-4.4000000000000004</v>
      </c>
      <c r="F7" s="237">
        <v>-742</v>
      </c>
      <c r="G7" s="236">
        <v>-3.5</v>
      </c>
      <c r="H7" s="236">
        <v>-717</v>
      </c>
      <c r="I7" s="236">
        <v>-4.3</v>
      </c>
      <c r="J7" s="237">
        <v>-761</v>
      </c>
    </row>
    <row r="8" spans="1:10" ht="15.75" thickBot="1">
      <c r="B8" s="230" t="s">
        <v>3</v>
      </c>
      <c r="C8" s="236"/>
      <c r="D8" s="236"/>
      <c r="E8" s="236"/>
      <c r="F8" s="237"/>
      <c r="G8" s="236"/>
      <c r="H8" s="236"/>
      <c r="I8" s="236"/>
      <c r="J8" s="237"/>
    </row>
    <row r="9" spans="1:10">
      <c r="B9" s="233" t="s">
        <v>515</v>
      </c>
      <c r="C9" s="234">
        <v>-1.3</v>
      </c>
      <c r="D9" s="234">
        <v>-538</v>
      </c>
      <c r="E9" s="234">
        <v>-1.3</v>
      </c>
      <c r="F9" s="235">
        <v>-500</v>
      </c>
      <c r="G9" s="234">
        <v>-1</v>
      </c>
      <c r="H9" s="234">
        <v>-451</v>
      </c>
      <c r="I9" s="234">
        <v>-0.8</v>
      </c>
      <c r="J9" s="235">
        <v>-311</v>
      </c>
    </row>
    <row r="10" spans="1:10" ht="15.75" thickBot="1">
      <c r="B10" s="230" t="s">
        <v>514</v>
      </c>
      <c r="C10" s="236">
        <v>-1.6</v>
      </c>
      <c r="D10" s="236">
        <v>-711</v>
      </c>
      <c r="E10" s="236">
        <v>-1.9</v>
      </c>
      <c r="F10" s="237">
        <v>-766</v>
      </c>
      <c r="G10" s="236">
        <v>-1.6</v>
      </c>
      <c r="H10" s="236">
        <v>-711</v>
      </c>
      <c r="I10" s="236">
        <v>-1.2</v>
      </c>
      <c r="J10" s="237">
        <v>-499</v>
      </c>
    </row>
    <row r="11" spans="1:10">
      <c r="B11" s="233" t="s">
        <v>6</v>
      </c>
      <c r="C11" s="234"/>
      <c r="F11" s="235"/>
      <c r="G11" s="234"/>
      <c r="J11" s="235"/>
    </row>
    <row r="12" spans="1:10">
      <c r="B12" s="233" t="s">
        <v>515</v>
      </c>
      <c r="C12" s="234">
        <v>-2</v>
      </c>
      <c r="D12" s="234">
        <v>-456</v>
      </c>
      <c r="E12" s="234">
        <v>-1.7</v>
      </c>
      <c r="F12" s="234">
        <v>-301</v>
      </c>
      <c r="G12" s="238">
        <v>-2.1</v>
      </c>
      <c r="H12" s="234">
        <v>-525</v>
      </c>
      <c r="I12" s="234">
        <v>-1.7</v>
      </c>
      <c r="J12" s="235">
        <v>-336</v>
      </c>
    </row>
    <row r="13" spans="1:10" ht="15.75" thickBot="1">
      <c r="B13" s="230" t="s">
        <v>514</v>
      </c>
      <c r="C13" s="236">
        <v>-5.6</v>
      </c>
      <c r="D13" s="236">
        <v>-1301</v>
      </c>
      <c r="E13" s="236">
        <v>-4.9000000000000004</v>
      </c>
      <c r="F13" s="236">
        <v>-894</v>
      </c>
      <c r="G13" s="239">
        <v>-2.8</v>
      </c>
      <c r="H13" s="236">
        <v>-714</v>
      </c>
      <c r="I13" s="236">
        <v>-2.1</v>
      </c>
      <c r="J13" s="237">
        <v>-409</v>
      </c>
    </row>
    <row r="14" spans="1:10">
      <c r="B14" s="233" t="s">
        <v>39</v>
      </c>
      <c r="C14" s="234"/>
      <c r="F14" s="235"/>
      <c r="G14" s="234"/>
      <c r="J14" s="235"/>
    </row>
    <row r="15" spans="1:10">
      <c r="B15" s="233" t="s">
        <v>515</v>
      </c>
      <c r="C15" s="234">
        <v>-0.5</v>
      </c>
      <c r="D15" s="234">
        <v>-158</v>
      </c>
      <c r="E15" s="234">
        <v>0.9</v>
      </c>
      <c r="F15" s="235">
        <v>245</v>
      </c>
      <c r="G15" s="234">
        <v>-0.5</v>
      </c>
      <c r="H15" s="290">
        <v>-158</v>
      </c>
      <c r="I15" s="290">
        <v>0.7</v>
      </c>
      <c r="J15" s="235">
        <v>197</v>
      </c>
    </row>
    <row r="16" spans="1:10" ht="15.75" thickBot="1">
      <c r="B16" s="230" t="s">
        <v>514</v>
      </c>
      <c r="C16" s="236">
        <v>-1.4</v>
      </c>
      <c r="D16" s="236">
        <v>-457</v>
      </c>
      <c r="E16" s="236">
        <v>1.1000000000000001</v>
      </c>
      <c r="F16" s="237">
        <v>295</v>
      </c>
      <c r="G16" s="236">
        <v>-1.4</v>
      </c>
      <c r="H16" s="236">
        <v>-457</v>
      </c>
      <c r="I16" s="236">
        <v>1</v>
      </c>
      <c r="J16" s="237">
        <v>270</v>
      </c>
    </row>
    <row r="17" spans="2:10">
      <c r="B17" s="233" t="s">
        <v>5</v>
      </c>
      <c r="C17" s="234"/>
      <c r="F17" s="235"/>
      <c r="G17" s="234"/>
      <c r="J17" s="235"/>
    </row>
    <row r="18" spans="2:10">
      <c r="B18" s="233" t="s">
        <v>515</v>
      </c>
      <c r="C18" s="234">
        <v>-0.5</v>
      </c>
      <c r="D18" s="234">
        <v>-137</v>
      </c>
      <c r="E18" s="240" t="s">
        <v>516</v>
      </c>
      <c r="F18" s="241" t="s">
        <v>517</v>
      </c>
      <c r="G18" s="234">
        <v>-1.1000000000000001</v>
      </c>
      <c r="H18" s="234">
        <v>-301</v>
      </c>
      <c r="I18" s="234">
        <v>-1.1000000000000001</v>
      </c>
      <c r="J18" s="235">
        <v>-268</v>
      </c>
    </row>
    <row r="19" spans="2:10" ht="15.75" thickBot="1">
      <c r="B19" s="230" t="s">
        <v>514</v>
      </c>
      <c r="C19" s="236">
        <v>0</v>
      </c>
      <c r="D19" s="236">
        <v>7</v>
      </c>
      <c r="E19" s="242" t="s">
        <v>756</v>
      </c>
      <c r="F19" s="243" t="s">
        <v>757</v>
      </c>
      <c r="G19" s="236">
        <v>-1.2</v>
      </c>
      <c r="H19" s="236">
        <v>-341</v>
      </c>
      <c r="I19" s="236">
        <v>-1.3</v>
      </c>
      <c r="J19" s="237">
        <v>-321</v>
      </c>
    </row>
  </sheetData>
  <pageMargins left="0.7" right="0.7" top="0.75" bottom="0.75" header="0.3" footer="0.3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5"/>
  <sheetViews>
    <sheetView topLeftCell="A2" workbookViewId="0">
      <selection activeCell="F13" sqref="F13"/>
    </sheetView>
  </sheetViews>
  <sheetFormatPr baseColWidth="10" defaultRowHeight="15"/>
  <cols>
    <col min="6" max="6" width="18.85546875" bestFit="1" customWidth="1"/>
  </cols>
  <sheetData>
    <row r="1" spans="1:10">
      <c r="B1" s="331"/>
      <c r="E1" s="91"/>
      <c r="F1" s="91"/>
      <c r="G1" s="91" t="s">
        <v>658</v>
      </c>
    </row>
    <row r="2" spans="1:10" ht="15.75" thickBot="1">
      <c r="A2" s="93" t="s">
        <v>294</v>
      </c>
    </row>
    <row r="3" spans="1:10">
      <c r="C3" s="21"/>
      <c r="D3" s="22"/>
      <c r="E3" s="22" t="s">
        <v>233</v>
      </c>
      <c r="F3" s="23" t="s">
        <v>234</v>
      </c>
    </row>
    <row r="4" spans="1:10">
      <c r="C4" s="409" t="s">
        <v>235</v>
      </c>
      <c r="D4" t="s">
        <v>236</v>
      </c>
      <c r="E4" s="380">
        <v>0.76600000000000001</v>
      </c>
      <c r="F4" s="379">
        <f t="shared" ref="F4:F14" si="0">1-E4</f>
        <v>0.23399999999999999</v>
      </c>
      <c r="G4" s="53"/>
      <c r="H4" s="53"/>
      <c r="I4" s="53"/>
      <c r="J4" s="53"/>
    </row>
    <row r="5" spans="1:10">
      <c r="C5" s="409"/>
      <c r="D5" t="s">
        <v>237</v>
      </c>
      <c r="E5" s="380">
        <v>0.79800000000000004</v>
      </c>
      <c r="F5" s="379">
        <f t="shared" si="0"/>
        <v>0.20199999999999996</v>
      </c>
      <c r="G5" s="53"/>
      <c r="H5" s="53"/>
      <c r="I5" s="53"/>
      <c r="J5" s="53"/>
    </row>
    <row r="6" spans="1:10">
      <c r="C6" s="409" t="s">
        <v>238</v>
      </c>
      <c r="D6" t="s">
        <v>236</v>
      </c>
      <c r="E6" s="380">
        <v>0.61499999999999999</v>
      </c>
      <c r="F6" s="379">
        <f t="shared" si="0"/>
        <v>0.38500000000000001</v>
      </c>
      <c r="G6" s="53"/>
      <c r="H6" s="53"/>
      <c r="I6" s="53"/>
      <c r="J6" s="53"/>
    </row>
    <row r="7" spans="1:10">
      <c r="C7" s="409"/>
      <c r="D7" t="s">
        <v>237</v>
      </c>
      <c r="E7" s="380">
        <v>1</v>
      </c>
      <c r="F7" s="379">
        <f t="shared" si="0"/>
        <v>0</v>
      </c>
      <c r="G7" s="53"/>
      <c r="H7" s="53"/>
      <c r="I7" s="53"/>
      <c r="J7" s="53"/>
    </row>
    <row r="8" spans="1:10">
      <c r="C8" s="409" t="s">
        <v>239</v>
      </c>
      <c r="D8" t="s">
        <v>236</v>
      </c>
      <c r="E8" s="380">
        <v>0.42299999999999999</v>
      </c>
      <c r="F8" s="379">
        <f t="shared" si="0"/>
        <v>0.57699999999999996</v>
      </c>
      <c r="G8" s="53"/>
      <c r="H8" s="53"/>
      <c r="I8" s="53"/>
      <c r="J8" s="53"/>
    </row>
    <row r="9" spans="1:10">
      <c r="C9" s="409"/>
      <c r="D9" t="s">
        <v>237</v>
      </c>
      <c r="E9" s="380">
        <v>0.88700000000000001</v>
      </c>
      <c r="F9" s="379">
        <f t="shared" si="0"/>
        <v>0.11299999999999999</v>
      </c>
      <c r="G9" s="53"/>
      <c r="H9" s="53"/>
      <c r="I9" s="53"/>
      <c r="J9" s="53"/>
    </row>
    <row r="10" spans="1:10">
      <c r="C10" s="409" t="s">
        <v>240</v>
      </c>
      <c r="D10" t="s">
        <v>236</v>
      </c>
      <c r="E10" s="380">
        <v>0.67</v>
      </c>
      <c r="F10" s="379">
        <f t="shared" si="0"/>
        <v>0.32999999999999996</v>
      </c>
      <c r="G10" s="53"/>
      <c r="H10" s="53"/>
      <c r="I10" s="53"/>
      <c r="J10" s="53"/>
    </row>
    <row r="11" spans="1:10">
      <c r="C11" s="409"/>
      <c r="D11" t="s">
        <v>237</v>
      </c>
      <c r="E11" s="380">
        <v>0.80500000000000005</v>
      </c>
      <c r="F11" s="379">
        <f t="shared" si="0"/>
        <v>0.19499999999999995</v>
      </c>
      <c r="G11" s="53"/>
      <c r="H11" s="53"/>
      <c r="I11" s="53"/>
      <c r="J11" s="53"/>
    </row>
    <row r="12" spans="1:10">
      <c r="C12" s="409" t="s">
        <v>241</v>
      </c>
      <c r="D12" t="s">
        <v>236</v>
      </c>
      <c r="E12" s="380">
        <v>0.71899999999999997</v>
      </c>
      <c r="F12" s="379">
        <f t="shared" si="0"/>
        <v>0.28100000000000003</v>
      </c>
      <c r="G12" s="53"/>
      <c r="H12" s="53"/>
      <c r="I12" s="53"/>
      <c r="J12" s="53"/>
    </row>
    <row r="13" spans="1:10">
      <c r="C13" s="409"/>
      <c r="D13" t="s">
        <v>237</v>
      </c>
      <c r="E13" s="380">
        <v>0.96899999999999997</v>
      </c>
      <c r="F13" s="379">
        <f t="shared" si="0"/>
        <v>3.1000000000000028E-2</v>
      </c>
      <c r="G13" s="53"/>
      <c r="H13" s="53"/>
      <c r="I13" s="53"/>
      <c r="J13" s="53"/>
    </row>
    <row r="14" spans="1:10">
      <c r="C14" s="409" t="s">
        <v>242</v>
      </c>
      <c r="D14" t="s">
        <v>236</v>
      </c>
      <c r="E14" s="380">
        <v>0.72</v>
      </c>
      <c r="F14" s="379">
        <f t="shared" si="0"/>
        <v>0.28000000000000003</v>
      </c>
      <c r="G14" s="53"/>
      <c r="H14" s="53"/>
      <c r="I14" s="53"/>
      <c r="J14" s="53"/>
    </row>
    <row r="15" spans="1:10" ht="15.75" thickBot="1">
      <c r="C15" s="410"/>
      <c r="D15" s="27" t="s">
        <v>237</v>
      </c>
      <c r="E15" s="365">
        <v>0</v>
      </c>
      <c r="F15" s="364">
        <v>0</v>
      </c>
      <c r="G15" s="53"/>
      <c r="H15" s="53"/>
      <c r="I15" s="53"/>
      <c r="J15" s="53"/>
    </row>
  </sheetData>
  <mergeCells count="6">
    <mergeCell ref="C14:C15"/>
    <mergeCell ref="C4:C5"/>
    <mergeCell ref="C6:C7"/>
    <mergeCell ref="C8:C9"/>
    <mergeCell ref="C10:C11"/>
    <mergeCell ref="C12:C13"/>
  </mergeCells>
  <pageMargins left="0.7" right="0.7" top="0.75" bottom="0.75" header="0.3" footer="0.3"/>
  <pageSetup paperSize="9" orientation="portrait" r:id="rId1"/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9"/>
  <sheetViews>
    <sheetView topLeftCell="B1" workbookViewId="0">
      <selection activeCell="F14" sqref="F14"/>
    </sheetView>
  </sheetViews>
  <sheetFormatPr baseColWidth="10" defaultRowHeight="15"/>
  <cols>
    <col min="5" max="5" width="17" bestFit="1" customWidth="1"/>
  </cols>
  <sheetData>
    <row r="1" spans="1:5">
      <c r="A1" s="255" t="s">
        <v>657</v>
      </c>
    </row>
    <row r="2" spans="1:5" ht="15.75" thickBot="1">
      <c r="A2" s="93" t="s">
        <v>294</v>
      </c>
    </row>
    <row r="3" spans="1:5">
      <c r="C3" s="21"/>
      <c r="D3" s="22" t="s">
        <v>233</v>
      </c>
      <c r="E3" s="23" t="s">
        <v>243</v>
      </c>
    </row>
    <row r="4" spans="1:5">
      <c r="C4" s="54" t="s">
        <v>5</v>
      </c>
      <c r="D4" s="59">
        <v>140.6</v>
      </c>
      <c r="E4" s="60">
        <v>159.4</v>
      </c>
    </row>
    <row r="5" spans="1:5">
      <c r="C5" s="54" t="s">
        <v>3</v>
      </c>
      <c r="D5" s="332">
        <v>56.8</v>
      </c>
      <c r="E5" s="333">
        <v>301.09999999999997</v>
      </c>
    </row>
    <row r="6" spans="1:5">
      <c r="C6" s="54" t="s">
        <v>4</v>
      </c>
      <c r="D6" s="59">
        <v>97.1</v>
      </c>
      <c r="E6" s="60">
        <v>48.611000000000018</v>
      </c>
    </row>
    <row r="7" spans="1:5">
      <c r="C7" s="54" t="s">
        <v>6</v>
      </c>
      <c r="D7" s="59">
        <v>209.5</v>
      </c>
      <c r="E7" s="60">
        <v>118.9</v>
      </c>
    </row>
    <row r="8" spans="1:5">
      <c r="C8" s="54" t="s">
        <v>39</v>
      </c>
      <c r="D8" s="59">
        <v>85.456000000000003</v>
      </c>
      <c r="E8" s="60">
        <v>284.98399999999998</v>
      </c>
    </row>
    <row r="9" spans="1:5" ht="15.75" thickBot="1">
      <c r="C9" s="63" t="s">
        <v>40</v>
      </c>
      <c r="D9" s="61">
        <v>100.76</v>
      </c>
      <c r="E9" s="62">
        <v>351.56</v>
      </c>
    </row>
    <row r="29" spans="5:5">
      <c r="E29" s="91"/>
    </row>
  </sheetData>
  <pageMargins left="0.7" right="0.7" top="0.75" bottom="0.75" header="0.3" footer="0.3"/>
  <drawing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2:F13"/>
  <sheetViews>
    <sheetView workbookViewId="0">
      <selection activeCell="E12" sqref="E12"/>
    </sheetView>
  </sheetViews>
  <sheetFormatPr baseColWidth="10" defaultRowHeight="15"/>
  <cols>
    <col min="5" max="5" width="17" bestFit="1" customWidth="1"/>
  </cols>
  <sheetData>
    <row r="2" spans="3:6">
      <c r="F2" s="91" t="s">
        <v>656</v>
      </c>
    </row>
    <row r="3" spans="3:6">
      <c r="C3" s="93" t="s">
        <v>294</v>
      </c>
    </row>
    <row r="6" spans="3:6" ht="15.75" thickBot="1"/>
    <row r="7" spans="3:6">
      <c r="C7" s="21"/>
      <c r="D7" s="22" t="s">
        <v>233</v>
      </c>
      <c r="E7" s="23" t="s">
        <v>243</v>
      </c>
    </row>
    <row r="8" spans="3:6">
      <c r="C8" s="54" t="s">
        <v>5</v>
      </c>
      <c r="D8" s="262">
        <v>5.7962649956713526E-2</v>
      </c>
      <c r="E8" s="261">
        <v>6.5712990064723587E-2</v>
      </c>
    </row>
    <row r="9" spans="3:6">
      <c r="C9" s="54" t="s">
        <v>3</v>
      </c>
      <c r="D9" s="262">
        <v>1.6468541606262686E-2</v>
      </c>
      <c r="E9" s="261">
        <v>8.7300666859959394E-2</v>
      </c>
    </row>
    <row r="10" spans="3:6">
      <c r="C10" s="54" t="s">
        <v>4</v>
      </c>
      <c r="D10" s="262">
        <v>7.8004498714652953E-2</v>
      </c>
      <c r="E10" s="261">
        <v>3.9051253213367623E-2</v>
      </c>
    </row>
    <row r="11" spans="3:6">
      <c r="C11" s="54" t="s">
        <v>6</v>
      </c>
      <c r="D11" s="262">
        <v>0.1171</v>
      </c>
      <c r="E11" s="261">
        <v>6.6400000000000001E-2</v>
      </c>
    </row>
    <row r="12" spans="3:6">
      <c r="C12" s="54" t="s">
        <v>39</v>
      </c>
      <c r="D12" s="262">
        <v>3.4393576560078881E-2</v>
      </c>
      <c r="E12" s="261">
        <v>0.11469784476686856</v>
      </c>
    </row>
    <row r="13" spans="3:6" ht="15.75" thickBot="1">
      <c r="C13" s="63" t="s">
        <v>40</v>
      </c>
      <c r="D13" s="265">
        <v>5.2650004964023894E-3</v>
      </c>
      <c r="E13" s="266">
        <v>1.8370023566050258E-2</v>
      </c>
    </row>
  </sheetData>
  <pageMargins left="0.7" right="0.7" top="0.75" bottom="0.75" header="0.3" footer="0.3"/>
  <drawing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I9"/>
  <sheetViews>
    <sheetView workbookViewId="0">
      <selection activeCell="D8" sqref="D8"/>
    </sheetView>
  </sheetViews>
  <sheetFormatPr baseColWidth="10" defaultRowHeight="15"/>
  <cols>
    <col min="5" max="5" width="17" bestFit="1" customWidth="1"/>
  </cols>
  <sheetData>
    <row r="1" spans="3:9">
      <c r="F1" s="91" t="s">
        <v>655</v>
      </c>
    </row>
    <row r="2" spans="3:9" ht="15.75" thickBot="1">
      <c r="D2" s="93" t="s">
        <v>294</v>
      </c>
    </row>
    <row r="3" spans="3:9">
      <c r="C3" s="21"/>
      <c r="D3" s="22" t="s">
        <v>233</v>
      </c>
      <c r="E3" s="23" t="s">
        <v>243</v>
      </c>
    </row>
    <row r="4" spans="3:9">
      <c r="C4" s="24" t="s">
        <v>5</v>
      </c>
      <c r="D4" s="262">
        <v>0.46899999999999997</v>
      </c>
      <c r="E4" s="261">
        <f>1-D4</f>
        <v>0.53100000000000003</v>
      </c>
      <c r="F4" s="1"/>
      <c r="G4" s="1"/>
      <c r="H4" s="1"/>
      <c r="I4" s="1"/>
    </row>
    <row r="5" spans="3:9">
      <c r="C5" s="24" t="s">
        <v>3</v>
      </c>
      <c r="D5" s="262">
        <v>0.159</v>
      </c>
      <c r="E5" s="261">
        <f t="shared" ref="E5:E9" si="0">1-D5</f>
        <v>0.84099999999999997</v>
      </c>
      <c r="F5" s="1"/>
      <c r="G5" s="1"/>
      <c r="H5" s="1"/>
      <c r="I5" s="1"/>
    </row>
    <row r="6" spans="3:9">
      <c r="C6" s="24" t="s">
        <v>4</v>
      </c>
      <c r="D6" s="262">
        <v>0.66600000000000004</v>
      </c>
      <c r="E6" s="261">
        <f t="shared" si="0"/>
        <v>0.33399999999999996</v>
      </c>
      <c r="F6" s="1"/>
      <c r="G6" s="1"/>
      <c r="H6" s="1"/>
      <c r="I6" s="1"/>
    </row>
    <row r="7" spans="3:9">
      <c r="C7" s="54" t="s">
        <v>6</v>
      </c>
      <c r="D7" s="262">
        <v>0.63800000000000001</v>
      </c>
      <c r="E7" s="261">
        <f t="shared" si="0"/>
        <v>0.36199999999999999</v>
      </c>
      <c r="F7" s="1"/>
      <c r="G7" s="1"/>
      <c r="H7" s="1"/>
      <c r="I7" s="1"/>
    </row>
    <row r="8" spans="3:9">
      <c r="C8" s="24" t="s">
        <v>39</v>
      </c>
      <c r="D8" s="262">
        <v>0.23100000000000001</v>
      </c>
      <c r="E8" s="261">
        <f t="shared" si="0"/>
        <v>0.76900000000000002</v>
      </c>
      <c r="F8" s="1"/>
      <c r="G8" s="1"/>
      <c r="H8" s="1"/>
      <c r="I8" s="1"/>
    </row>
    <row r="9" spans="3:9" ht="15.75" thickBot="1">
      <c r="C9" s="63" t="s">
        <v>40</v>
      </c>
      <c r="D9" s="265">
        <v>0.223</v>
      </c>
      <c r="E9" s="266">
        <f t="shared" si="0"/>
        <v>0.77700000000000002</v>
      </c>
      <c r="F9" s="1"/>
      <c r="G9" s="1"/>
      <c r="H9" s="1"/>
      <c r="I9" s="1"/>
    </row>
  </sheetData>
  <pageMargins left="0.7" right="0.7" top="0.75" bottom="0.75" header="0.3" footer="0.3"/>
  <pageSetup paperSize="9" orientation="portrait" r:id="rId1"/>
  <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D1:M45"/>
  <sheetViews>
    <sheetView tabSelected="1" topLeftCell="E19" zoomScale="70" zoomScaleNormal="70" workbookViewId="0">
      <selection activeCell="Q32" sqref="Q32"/>
    </sheetView>
  </sheetViews>
  <sheetFormatPr baseColWidth="10" defaultColWidth="11.42578125" defaultRowHeight="15"/>
  <cols>
    <col min="1" max="6" width="11.42578125" style="341"/>
    <col min="7" max="7" width="41.85546875" style="341" customWidth="1"/>
    <col min="8" max="9" width="11.42578125" style="341"/>
    <col min="10" max="10" width="13.28515625" style="341" customWidth="1"/>
    <col min="11" max="16384" width="11.42578125" style="341"/>
  </cols>
  <sheetData>
    <row r="1" spans="4:13">
      <c r="D1" s="202" t="s">
        <v>727</v>
      </c>
    </row>
    <row r="2" spans="4:13">
      <c r="D2" s="359" t="s">
        <v>728</v>
      </c>
    </row>
    <row r="5" spans="4:13">
      <c r="G5" s="358"/>
      <c r="H5" s="358"/>
      <c r="I5" s="358"/>
      <c r="J5" s="358"/>
      <c r="L5" s="358"/>
      <c r="M5" s="358"/>
    </row>
    <row r="7" spans="4:13" ht="15.75" thickBot="1"/>
    <row r="8" spans="4:13">
      <c r="G8" s="357"/>
      <c r="H8" s="356" t="s">
        <v>3</v>
      </c>
      <c r="I8" s="356" t="s">
        <v>5</v>
      </c>
      <c r="J8" s="356" t="s">
        <v>6</v>
      </c>
      <c r="K8" s="356" t="s">
        <v>39</v>
      </c>
      <c r="L8" s="356" t="s">
        <v>726</v>
      </c>
      <c r="M8" s="355" t="s">
        <v>4</v>
      </c>
    </row>
    <row r="9" spans="4:13" ht="50.25" customHeight="1">
      <c r="G9" s="349" t="s">
        <v>332</v>
      </c>
      <c r="H9" s="348">
        <v>7.5</v>
      </c>
      <c r="I9" s="348">
        <v>13.1</v>
      </c>
      <c r="J9" s="348">
        <v>20.5</v>
      </c>
      <c r="K9" s="348">
        <v>20.8</v>
      </c>
      <c r="L9" s="348">
        <v>22.1</v>
      </c>
      <c r="M9" s="347">
        <v>23.3</v>
      </c>
    </row>
    <row r="10" spans="4:13" ht="46.5" customHeight="1">
      <c r="G10" s="349" t="s">
        <v>725</v>
      </c>
      <c r="H10" s="353">
        <v>-5</v>
      </c>
      <c r="I10" s="353">
        <v>-4.7</v>
      </c>
      <c r="J10" s="353">
        <v>-6.4</v>
      </c>
      <c r="K10" s="353">
        <v>-8.6999999999999993</v>
      </c>
      <c r="L10" s="353">
        <v>-0.9</v>
      </c>
      <c r="M10" s="352">
        <v>-9.3000000000000007</v>
      </c>
    </row>
    <row r="11" spans="4:13" ht="48.75" customHeight="1">
      <c r="G11" s="349" t="s">
        <v>708</v>
      </c>
      <c r="H11" s="353">
        <v>-5.7</v>
      </c>
      <c r="I11" s="353">
        <v>-6.1</v>
      </c>
      <c r="J11" s="353">
        <v>-7.9</v>
      </c>
      <c r="K11" s="354">
        <v>-10</v>
      </c>
      <c r="L11" s="353">
        <v>-10.199999999999999</v>
      </c>
      <c r="M11" s="352">
        <v>-8.1</v>
      </c>
    </row>
    <row r="12" spans="4:13" ht="57" customHeight="1">
      <c r="G12" s="349" t="s">
        <v>468</v>
      </c>
      <c r="H12" s="362">
        <v>2</v>
      </c>
      <c r="I12" s="362">
        <v>2.7</v>
      </c>
      <c r="J12" s="362">
        <v>2.5</v>
      </c>
      <c r="K12" s="362">
        <v>4.5999999999999996</v>
      </c>
      <c r="L12" s="362">
        <v>2.4</v>
      </c>
      <c r="M12" s="363">
        <v>1.9</v>
      </c>
    </row>
    <row r="13" spans="4:13" ht="58.5" customHeight="1">
      <c r="G13" s="351" t="s">
        <v>331</v>
      </c>
      <c r="H13" s="360">
        <v>1.7</v>
      </c>
      <c r="I13" s="360">
        <v>5.8</v>
      </c>
      <c r="J13" s="360">
        <v>11.7</v>
      </c>
      <c r="K13" s="360">
        <v>3.4</v>
      </c>
      <c r="L13" s="360">
        <v>0.5</v>
      </c>
      <c r="M13" s="361">
        <v>7.8</v>
      </c>
    </row>
    <row r="14" spans="4:13" ht="67.5" customHeight="1">
      <c r="G14" s="411" t="s">
        <v>760</v>
      </c>
      <c r="H14" s="348">
        <f>H12+H13</f>
        <v>3.7</v>
      </c>
      <c r="I14" s="348">
        <f t="shared" ref="I14:M14" si="0">I12+I13</f>
        <v>8.5</v>
      </c>
      <c r="J14" s="348">
        <f>J12+J13</f>
        <v>14.2</v>
      </c>
      <c r="K14" s="348">
        <f t="shared" si="0"/>
        <v>8</v>
      </c>
      <c r="L14" s="348">
        <f t="shared" si="0"/>
        <v>2.9</v>
      </c>
      <c r="M14" s="348">
        <f t="shared" si="0"/>
        <v>9.6999999999999993</v>
      </c>
    </row>
    <row r="15" spans="4:13" ht="37.5" customHeight="1" thickBot="1">
      <c r="G15" s="349" t="s">
        <v>724</v>
      </c>
      <c r="H15" s="348">
        <v>-1.9</v>
      </c>
      <c r="I15" s="348">
        <v>-0.8</v>
      </c>
      <c r="J15" s="348">
        <v>-4.9000000000000004</v>
      </c>
      <c r="K15" s="348">
        <v>1.1000000000000001</v>
      </c>
      <c r="L15" s="348">
        <v>-5.5</v>
      </c>
      <c r="M15" s="347">
        <v>-4.4000000000000004</v>
      </c>
    </row>
    <row r="16" spans="4:13" ht="30.75" thickBot="1">
      <c r="G16" s="346" t="s">
        <v>707</v>
      </c>
      <c r="H16" s="344">
        <v>14.3</v>
      </c>
      <c r="I16" s="344">
        <v>19.600000000000001</v>
      </c>
      <c r="J16" s="344">
        <v>25</v>
      </c>
      <c r="K16" s="345">
        <v>28.4</v>
      </c>
      <c r="L16" s="344">
        <v>32.6</v>
      </c>
      <c r="M16" s="343">
        <v>24.2</v>
      </c>
    </row>
    <row r="45" spans="7:7">
      <c r="G45" s="342"/>
    </row>
  </sheetData>
  <pageMargins left="0.7" right="0.7" top="0.75" bottom="0.75" header="0.3" footer="0.3"/>
  <pageSetup paperSize="9" orientation="portrait" r:id="rId1"/>
  <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/>
  <sheetData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1"/>
  <sheetViews>
    <sheetView workbookViewId="0">
      <selection activeCell="B1" sqref="B1"/>
    </sheetView>
  </sheetViews>
  <sheetFormatPr baseColWidth="10" defaultRowHeight="15"/>
  <sheetData>
    <row r="1" spans="1:5">
      <c r="A1" s="56" t="s">
        <v>736</v>
      </c>
    </row>
    <row r="2" spans="1:5">
      <c r="A2" s="7" t="s">
        <v>557</v>
      </c>
    </row>
    <row r="5" spans="1:5" ht="15.75" thickBot="1"/>
    <row r="6" spans="1:5" ht="15.75" thickBot="1">
      <c r="B6" s="21"/>
      <c r="C6" s="272" t="s">
        <v>505</v>
      </c>
      <c r="D6" s="272" t="s">
        <v>192</v>
      </c>
      <c r="E6" s="272" t="s">
        <v>504</v>
      </c>
    </row>
    <row r="7" spans="1:5" ht="15.75" thickBot="1">
      <c r="B7" s="293" t="s">
        <v>4</v>
      </c>
      <c r="C7" s="309">
        <v>30.332171433751121</v>
      </c>
      <c r="D7" s="309">
        <v>49.318105032426061</v>
      </c>
      <c r="E7" s="309">
        <v>20.607648760228425</v>
      </c>
    </row>
    <row r="8" spans="1:5" ht="15.75" thickBot="1">
      <c r="B8" s="293" t="s">
        <v>3</v>
      </c>
      <c r="C8" s="309">
        <v>-5.7175528873642079E-2</v>
      </c>
      <c r="D8" s="309">
        <v>113.1147405142483</v>
      </c>
      <c r="E8" s="309">
        <v>-15.811933941548379</v>
      </c>
    </row>
    <row r="9" spans="1:5" ht="15.75" thickBot="1">
      <c r="B9" s="293" t="s">
        <v>5</v>
      </c>
      <c r="C9" s="309">
        <v>33.564652319541104</v>
      </c>
      <c r="D9" s="309">
        <v>72.52318204001952</v>
      </c>
      <c r="E9" s="309">
        <v>-6.8432981006438158</v>
      </c>
    </row>
    <row r="10" spans="1:5" ht="15.75" thickBot="1">
      <c r="B10" s="293" t="s">
        <v>6</v>
      </c>
      <c r="C10" s="309">
        <v>8.1515362505132654</v>
      </c>
      <c r="D10" s="309">
        <v>64.580293860353862</v>
      </c>
      <c r="E10" s="309">
        <v>24.130112652419974</v>
      </c>
    </row>
    <row r="11" spans="1:5" ht="15.75" thickBot="1">
      <c r="B11" s="26" t="s">
        <v>39</v>
      </c>
      <c r="C11" s="271">
        <v>0.2237238956973237</v>
      </c>
      <c r="D11" s="271">
        <v>110.39361661512619</v>
      </c>
      <c r="E11" s="271">
        <v>-10.279082197533693</v>
      </c>
    </row>
  </sheetData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U D A A B Q S w M E F A A C A A g A 1 I F 5 U v q S m 4 2 l A A A A 9 Q A A A B I A H A B D b 2 5 m a W c v U G F j a 2 F n Z S 5 4 b W w g o h g A K K A U A A A A A A A A A A A A A A A A A A A A A A A A A A A A h Y 8 x D o I w G I W v Q r r T 1 h o T J D 9 l M H G S x G h i X J t S o B G K a Y t w N w e P 5 B X E K O r m + L 7 3 D e / d r z d I h 6 Y O L s o 6 3 Z o E z T B F g T K y z b U p E 9 T 5 I o x Q y m E r 5 E m U K h h l 4 + L B 5 Q m q v D / H h P R 9 j / s 5 b m 1 J G K U z c s w 2 e 1 m p R q C P r P / L o T b O C y M V 4 n B 4 j e E M L y l e R A x T I B O D T J t v z 8 a 5 z / Y H w q q r f W c V L 2 y 4 3 g G Z I p D 3 B f 4 A U E s D B B Q A A g A I A N S B e V I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D U g X l S K I p H u A 4 A A A A R A A A A E w A c A E Z v c m 1 1 b G F z L 1 N l Y 3 R p b 2 4 x L m 0 g o h g A K K A U A A A A A A A A A A A A A A A A A A A A A A A A A A A A K 0 5 N L s n M z 1 M I h t C G 1 g B Q S w E C L Q A U A A I A C A D U g X l S + p K b j a U A A A D 1 A A A A E g A A A A A A A A A A A A A A A A A A A A A A Q 2 9 u Z m l n L 1 B h Y 2 t h Z 2 U u e G 1 s U E s B A i 0 A F A A C A A g A 1 I F 5 U g / K 6 a u k A A A A 6 Q A A A B M A A A A A A A A A A A A A A A A A 8 Q A A A F t D b 2 5 0 Z W 5 0 X 1 R 5 c G V z X S 5 4 b W x Q S w E C L Q A U A A I A C A D U g X l S K I p H u A 4 A A A A R A A A A E w A A A A A A A A A A A A A A A A D i A Q A A R m 9 y b X V s Y X M v U 2 V j d G l v b j E u b V B L B Q Y A A A A A A w A D A M I A A A A 9 A g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X A Q A A A A A A A H U B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w v S X R l b X M + P C 9 M b 2 N h b F B h Y 2 t h Z 2 V N Z X R h Z G F 0 Y U Z p b G U + F g A A A F B L B Q Y A A A A A A A A A A A A A A A A A A A A A A A A m A Q A A A Q A A A N C M n d 8 B F d E R j H o A w E / C l + s B A A A A 3 0 Y Y 3 p x Y c k m p I Q L b i F t 4 z Q A A A A A C A A A A A A A Q Z g A A A A E A A C A A A A D m W k z b Y y n V T e + 2 c W b T 3 a m j G A + M h l A o t V 4 j Y n q b H S g / 5 A A A A A A O g A A A A A I A A C A A A A C b a I t Y k F d H n k T 0 y w s I l 9 f r V D o O x K z c e K x i V X o c 0 p Z h 3 l A A A A C B 9 X Y P E H I B X q J U c 9 W q 3 T H i K f X A w I x E t d C n 3 b Z f 7 b 2 x S u y h 7 n u s L F A k M 5 + A k X k Q Z q b f b C y q z L V K Z Q T 1 m M T w h W Q l K a F x G U 1 W n z 8 e h 4 Q + L C B A 5 0 A A A A A v G G 2 0 V F J B 7 d C m v E s c 0 W X l G I r m c L q 5 D 8 B 7 G y m R J U K z s / 7 Y A d H 0 S R u 3 1 X V M l m Y g G c r X q p U t Z U q 2 G T u h 3 2 S G w 2 Q t < / D a t a M a s h u p > 
</file>

<file path=customXml/itemProps1.xml><?xml version="1.0" encoding="utf-8"?>
<ds:datastoreItem xmlns:ds="http://schemas.openxmlformats.org/officeDocument/2006/customXml" ds:itemID="{86F6DF5D-2759-420C-B8D4-BAC0C7179B0B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85</vt:i4>
      </vt:variant>
      <vt:variant>
        <vt:lpstr>Plages nommées</vt:lpstr>
      </vt:variant>
      <vt:variant>
        <vt:i4>2</vt:i4>
      </vt:variant>
    </vt:vector>
  </HeadingPairs>
  <TitlesOfParts>
    <vt:vector size="87" baseType="lpstr">
      <vt:lpstr>Liste des Graphiques tableaux</vt:lpstr>
      <vt:lpstr>Tableau 1</vt:lpstr>
      <vt:lpstr>Tableau 2</vt:lpstr>
      <vt:lpstr>Tableau 3</vt:lpstr>
      <vt:lpstr>Tableau 4</vt:lpstr>
      <vt:lpstr>Tableau 5 </vt:lpstr>
      <vt:lpstr>Tableau 6</vt:lpstr>
      <vt:lpstr>Tableau 7</vt:lpstr>
      <vt:lpstr>Tableau 8</vt:lpstr>
      <vt:lpstr>Tableau 9</vt:lpstr>
      <vt:lpstr>Tableau 10</vt:lpstr>
      <vt:lpstr>Tableau 11</vt:lpstr>
      <vt:lpstr>Tableau 12</vt:lpstr>
      <vt:lpstr>Tableau 13</vt:lpstr>
      <vt:lpstr>Tableau 14</vt:lpstr>
      <vt:lpstr>Tableau 15</vt:lpstr>
      <vt:lpstr>Tableau 16</vt:lpstr>
      <vt:lpstr>Tableau 17</vt:lpstr>
      <vt:lpstr>Tableau 18</vt:lpstr>
      <vt:lpstr>Graphique 1</vt:lpstr>
      <vt:lpstr>Graphique 2</vt:lpstr>
      <vt:lpstr>Graphique 3</vt:lpstr>
      <vt:lpstr>Graphique 4</vt:lpstr>
      <vt:lpstr>Graphique 5</vt:lpstr>
      <vt:lpstr>Graphique 6</vt:lpstr>
      <vt:lpstr>Graphique 7</vt:lpstr>
      <vt:lpstr>Graphique 8</vt:lpstr>
      <vt:lpstr>Graphique 9</vt:lpstr>
      <vt:lpstr>Graphique 10</vt:lpstr>
      <vt:lpstr>Graphique 11</vt:lpstr>
      <vt:lpstr>Graphique 12</vt:lpstr>
      <vt:lpstr>Graphique 13</vt:lpstr>
      <vt:lpstr>Graphique 14</vt:lpstr>
      <vt:lpstr>Graphique 15</vt:lpstr>
      <vt:lpstr>Graphique 16</vt:lpstr>
      <vt:lpstr>Graphique 17</vt:lpstr>
      <vt:lpstr>Graphique 18</vt:lpstr>
      <vt:lpstr>Graphique 19</vt:lpstr>
      <vt:lpstr>Graphique 20</vt:lpstr>
      <vt:lpstr>Graphique 21</vt:lpstr>
      <vt:lpstr>Graphique 22</vt:lpstr>
      <vt:lpstr>Graphique 23</vt:lpstr>
      <vt:lpstr>Graphique 24</vt:lpstr>
      <vt:lpstr>Graphique 25</vt:lpstr>
      <vt:lpstr>Graphique 26</vt:lpstr>
      <vt:lpstr>Graphique 27</vt:lpstr>
      <vt:lpstr>Graphique 28</vt:lpstr>
      <vt:lpstr>Graphique 29</vt:lpstr>
      <vt:lpstr>Graphique 30</vt:lpstr>
      <vt:lpstr>Graphique 31</vt:lpstr>
      <vt:lpstr>Graphique 32</vt:lpstr>
      <vt:lpstr>Graphique 33</vt:lpstr>
      <vt:lpstr>Graphique 34</vt:lpstr>
      <vt:lpstr>Graphique 35</vt:lpstr>
      <vt:lpstr>Graphique 36</vt:lpstr>
      <vt:lpstr>Graphique 37</vt:lpstr>
      <vt:lpstr>Graphique 38</vt:lpstr>
      <vt:lpstr>Graphique 39</vt:lpstr>
      <vt:lpstr>Graphique 40</vt:lpstr>
      <vt:lpstr>Graphique 41</vt:lpstr>
      <vt:lpstr>Graphique 42</vt:lpstr>
      <vt:lpstr>Graphique 43</vt:lpstr>
      <vt:lpstr>Graphique 44A</vt:lpstr>
      <vt:lpstr>Graphique 44B</vt:lpstr>
      <vt:lpstr>Graphique 45A</vt:lpstr>
      <vt:lpstr>Graphique 45B</vt:lpstr>
      <vt:lpstr>Graphique 46A</vt:lpstr>
      <vt:lpstr>Graphique 46B</vt:lpstr>
      <vt:lpstr>Graphique 47A</vt:lpstr>
      <vt:lpstr>Graphique 47B</vt:lpstr>
      <vt:lpstr>Graphique 48A</vt:lpstr>
      <vt:lpstr>Graphique 48B</vt:lpstr>
      <vt:lpstr>Graphique 49</vt:lpstr>
      <vt:lpstr>Graphique 50A</vt:lpstr>
      <vt:lpstr>Graphique 50B</vt:lpstr>
      <vt:lpstr>Graphique 51A</vt:lpstr>
      <vt:lpstr>Graphique 51B</vt:lpstr>
      <vt:lpstr>Graphique 52A</vt:lpstr>
      <vt:lpstr>Graphique 52B</vt:lpstr>
      <vt:lpstr>Graphique 52C</vt:lpstr>
      <vt:lpstr>Graphique 53A</vt:lpstr>
      <vt:lpstr>Graphique 53B</vt:lpstr>
      <vt:lpstr>Graphique 53C</vt:lpstr>
      <vt:lpstr>Graphique 54</vt:lpstr>
      <vt:lpstr>Feuil15</vt:lpstr>
      <vt:lpstr>'Tableau 18'!_ftn1</vt:lpstr>
      <vt:lpstr>'Tableau 18'!_ftnref1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DE-BROCA Olivier</dc:creator>
  <cp:lastModifiedBy>AUSSILLOUX Vincent</cp:lastModifiedBy>
  <dcterms:created xsi:type="dcterms:W3CDTF">2021-02-05T10:40:41Z</dcterms:created>
  <dcterms:modified xsi:type="dcterms:W3CDTF">2021-07-27T11:52:41Z</dcterms:modified>
</cp:coreProperties>
</file>