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CNP\Chapitres\Version finale\Pôle Editorial\Data files on line\"/>
    </mc:Choice>
  </mc:AlternateContent>
  <bookViews>
    <workbookView xWindow="0" yWindow="0" windowWidth="20490" windowHeight="7620" tabRatio="793" firstSheet="5" activeTab="13"/>
  </bookViews>
  <sheets>
    <sheet name="1.VAB par HT et 2.TCR " sheetId="2" r:id="rId1"/>
    <sheet name="3. VAB par employé et 4.TCR" sheetId="4" r:id="rId2"/>
    <sheet name="5.VAB par tete et 6.TCR" sheetId="5" r:id="rId3"/>
    <sheet name="7.VAB par H WB $ inter USD" sheetId="18" r:id="rId4"/>
    <sheet name="8. HT par Habitant" sheetId="13" r:id="rId5"/>
    <sheet name="9.écart HT USA" sheetId="6" r:id="rId6"/>
    <sheet name="10. Taux emploi 15-64" sheetId="14" r:id="rId7"/>
    <sheet name="11. Taux emploi seniors" sheetId="15" r:id="rId8"/>
    <sheet name="12.TE des moins diplomés" sheetId="16" r:id="rId9"/>
    <sheet name="13. Unem young OCDE" sheetId="20" r:id="rId10"/>
    <sheet name="14. Unem Younh Eurostat" sheetId="19" r:id="rId11"/>
    <sheet name="15. SAM" sheetId="22" r:id="rId12"/>
    <sheet name="16.TFP. long terme database" sheetId="12" r:id="rId13"/>
    <sheet name="17.PMF" sheetId="21" r:id="rId14"/>
  </sheets>
  <externalReferences>
    <externalReference r:id="rId15"/>
    <externalReference r:id="rId16"/>
  </externalReferences>
  <definedNames>
    <definedName name="_xlnm._FilterDatabase" localSheetId="8" hidden="1">'12.TE des moins diplomés'!$A$16:$B$58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22" l="1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Q27" i="21" l="1"/>
  <c r="R27" i="21"/>
  <c r="S27" i="21"/>
  <c r="T27" i="21"/>
  <c r="U27" i="21"/>
  <c r="V27" i="21"/>
  <c r="W27" i="21"/>
  <c r="X27" i="21"/>
  <c r="Y27" i="21"/>
  <c r="Z27" i="21"/>
  <c r="Q26" i="21"/>
  <c r="R26" i="21"/>
  <c r="S26" i="21"/>
  <c r="T26" i="21"/>
  <c r="U26" i="21"/>
  <c r="V26" i="21"/>
  <c r="W26" i="21"/>
  <c r="X26" i="21"/>
  <c r="Y26" i="21"/>
  <c r="Z26" i="21"/>
  <c r="Q25" i="21"/>
  <c r="R25" i="21"/>
  <c r="S25" i="21"/>
  <c r="T25" i="21"/>
  <c r="U25" i="21"/>
  <c r="V25" i="21"/>
  <c r="W25" i="21"/>
  <c r="X25" i="21"/>
  <c r="Y25" i="21"/>
  <c r="Z25" i="21"/>
  <c r="P27" i="21"/>
  <c r="P26" i="21"/>
  <c r="P25" i="21"/>
  <c r="Z24" i="21"/>
  <c r="Q24" i="21"/>
  <c r="R24" i="21"/>
  <c r="S24" i="21"/>
  <c r="T24" i="21"/>
  <c r="U24" i="21"/>
  <c r="V24" i="21"/>
  <c r="W24" i="21"/>
  <c r="X24" i="21"/>
  <c r="Y24" i="21"/>
  <c r="P24" i="21"/>
  <c r="AH35" i="18" l="1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O75" i="12" l="1"/>
  <c r="AN75" i="12"/>
  <c r="AM75" i="12"/>
  <c r="AL75" i="12"/>
  <c r="AK75" i="12"/>
  <c r="AJ75" i="12"/>
  <c r="AI75" i="12"/>
  <c r="AH75" i="12"/>
  <c r="AG75" i="12"/>
  <c r="AF75" i="12"/>
  <c r="AE75" i="12"/>
  <c r="AO74" i="12"/>
  <c r="AN74" i="12"/>
  <c r="AM74" i="12"/>
  <c r="AL74" i="12"/>
  <c r="AK74" i="12"/>
  <c r="AJ74" i="12"/>
  <c r="AI74" i="12"/>
  <c r="AH74" i="12"/>
  <c r="AG74" i="12"/>
  <c r="AF74" i="12"/>
  <c r="AE74" i="12"/>
  <c r="AO73" i="12"/>
  <c r="AN73" i="12"/>
  <c r="AM73" i="12"/>
  <c r="AL73" i="12"/>
  <c r="AK73" i="12"/>
  <c r="AJ73" i="12"/>
  <c r="AI73" i="12"/>
  <c r="AH73" i="12"/>
  <c r="AG73" i="12"/>
  <c r="AF73" i="12"/>
  <c r="AE73" i="12"/>
  <c r="AO72" i="12"/>
  <c r="AN72" i="12"/>
  <c r="AM72" i="12"/>
  <c r="AL72" i="12"/>
  <c r="AK72" i="12"/>
  <c r="AJ72" i="12"/>
  <c r="AI72" i="12"/>
  <c r="AH72" i="12"/>
  <c r="AG72" i="12"/>
  <c r="AF72" i="12"/>
  <c r="AE72" i="12"/>
  <c r="AO71" i="12"/>
  <c r="AN71" i="12"/>
  <c r="AM71" i="12"/>
  <c r="AL71" i="12"/>
  <c r="AK71" i="12"/>
  <c r="AJ71" i="12"/>
  <c r="AI71" i="12"/>
  <c r="AH71" i="12"/>
  <c r="AG71" i="12"/>
  <c r="AF71" i="12"/>
  <c r="AE71" i="12"/>
  <c r="AO70" i="12"/>
  <c r="AN70" i="12"/>
  <c r="AM70" i="12"/>
  <c r="AL70" i="12"/>
  <c r="AK70" i="12"/>
  <c r="AJ70" i="12"/>
  <c r="AI70" i="12"/>
  <c r="AH70" i="12"/>
  <c r="AG70" i="12"/>
  <c r="AF70" i="12"/>
  <c r="AE70" i="12"/>
  <c r="AO69" i="12"/>
  <c r="AN69" i="12"/>
  <c r="AM69" i="12"/>
  <c r="AL69" i="12"/>
  <c r="AK69" i="12"/>
  <c r="AJ69" i="12"/>
  <c r="AI69" i="12"/>
  <c r="AH69" i="12"/>
  <c r="AG69" i="12"/>
  <c r="AF69" i="12"/>
  <c r="AE69" i="12"/>
  <c r="AO68" i="12"/>
  <c r="AN68" i="12"/>
  <c r="AM68" i="12"/>
  <c r="AL68" i="12"/>
  <c r="AK68" i="12"/>
  <c r="AJ68" i="12"/>
  <c r="AI68" i="12"/>
  <c r="AH68" i="12"/>
  <c r="AG68" i="12"/>
  <c r="AF68" i="12"/>
  <c r="AE68" i="12"/>
  <c r="AO67" i="12"/>
  <c r="AN67" i="12"/>
  <c r="AM67" i="12"/>
  <c r="AL67" i="12"/>
  <c r="AK67" i="12"/>
  <c r="AJ67" i="12"/>
  <c r="AI67" i="12"/>
  <c r="AH67" i="12"/>
  <c r="AG67" i="12"/>
  <c r="AF67" i="12"/>
  <c r="AE67" i="12"/>
  <c r="AO66" i="12"/>
  <c r="AN66" i="12"/>
  <c r="AM66" i="12"/>
  <c r="AL66" i="12"/>
  <c r="AK66" i="12"/>
  <c r="AJ66" i="12"/>
  <c r="AI66" i="12"/>
  <c r="AH66" i="12"/>
  <c r="AG66" i="12"/>
  <c r="AF66" i="12"/>
  <c r="AE66" i="12"/>
  <c r="AO51" i="12"/>
  <c r="AN51" i="12"/>
  <c r="AM51" i="12"/>
  <c r="AL51" i="12"/>
  <c r="AK51" i="12"/>
  <c r="AJ51" i="12"/>
  <c r="AI51" i="12"/>
  <c r="AH51" i="12"/>
  <c r="AG51" i="12"/>
  <c r="AF51" i="12"/>
  <c r="AE51" i="12"/>
  <c r="AO50" i="12"/>
  <c r="AN50" i="12"/>
  <c r="AM50" i="12"/>
  <c r="AL50" i="12"/>
  <c r="AK50" i="12"/>
  <c r="AJ50" i="12"/>
  <c r="AI50" i="12"/>
  <c r="AH50" i="12"/>
  <c r="AG50" i="12"/>
  <c r="AF50" i="12"/>
  <c r="AE50" i="12"/>
  <c r="AO49" i="12"/>
  <c r="AN49" i="12"/>
  <c r="AM49" i="12"/>
  <c r="AL49" i="12"/>
  <c r="AK49" i="12"/>
  <c r="AJ49" i="12"/>
  <c r="AI49" i="12"/>
  <c r="AH49" i="12"/>
  <c r="AG49" i="12"/>
  <c r="AF49" i="12"/>
  <c r="AE49" i="12"/>
  <c r="AO48" i="12"/>
  <c r="AN48" i="12"/>
  <c r="AM48" i="12"/>
  <c r="AL48" i="12"/>
  <c r="AK48" i="12"/>
  <c r="AJ48" i="12"/>
  <c r="AI48" i="12"/>
  <c r="AH48" i="12"/>
  <c r="AG48" i="12"/>
  <c r="AF48" i="12"/>
  <c r="AE48" i="12"/>
  <c r="AO47" i="12"/>
  <c r="AN47" i="12"/>
  <c r="AM47" i="12"/>
  <c r="AL47" i="12"/>
  <c r="AK47" i="12"/>
  <c r="AJ47" i="12"/>
  <c r="AI47" i="12"/>
  <c r="AH47" i="12"/>
  <c r="AG47" i="12"/>
  <c r="AF47" i="12"/>
  <c r="AE47" i="12"/>
  <c r="AO46" i="12"/>
  <c r="AN46" i="12"/>
  <c r="AM46" i="12"/>
  <c r="AL46" i="12"/>
  <c r="AK46" i="12"/>
  <c r="AJ46" i="12"/>
  <c r="AI46" i="12"/>
  <c r="AH46" i="12"/>
  <c r="AG46" i="12"/>
  <c r="AF46" i="12"/>
  <c r="AE46" i="12"/>
  <c r="AO45" i="12"/>
  <c r="AN45" i="12"/>
  <c r="AM45" i="12"/>
  <c r="AL45" i="12"/>
  <c r="AK45" i="12"/>
  <c r="AJ45" i="12"/>
  <c r="AI45" i="12"/>
  <c r="AH45" i="12"/>
  <c r="AG45" i="12"/>
  <c r="AF45" i="12"/>
  <c r="AE45" i="12"/>
  <c r="AO44" i="12"/>
  <c r="AN44" i="12"/>
  <c r="AM44" i="12"/>
  <c r="AL44" i="12"/>
  <c r="AK44" i="12"/>
  <c r="AJ44" i="12"/>
  <c r="AI44" i="12"/>
  <c r="AH44" i="12"/>
  <c r="AG44" i="12"/>
  <c r="AF44" i="12"/>
  <c r="AE44" i="12"/>
  <c r="AO43" i="12"/>
  <c r="AN43" i="12"/>
  <c r="AM43" i="12"/>
  <c r="AL43" i="12"/>
  <c r="AK43" i="12"/>
  <c r="AJ43" i="12"/>
  <c r="AI43" i="12"/>
  <c r="AH43" i="12"/>
  <c r="AG43" i="12"/>
  <c r="AF43" i="12"/>
  <c r="AE43" i="12"/>
  <c r="AO42" i="12"/>
  <c r="AN42" i="12"/>
  <c r="AM42" i="12"/>
  <c r="AL42" i="12"/>
  <c r="AK42" i="12"/>
  <c r="AJ42" i="12"/>
  <c r="AI42" i="12"/>
  <c r="AH42" i="12"/>
  <c r="AG42" i="12"/>
  <c r="AF42" i="12"/>
  <c r="AE42" i="12"/>
  <c r="AO41" i="12"/>
  <c r="AN41" i="12"/>
  <c r="AM41" i="12"/>
  <c r="AL41" i="12"/>
  <c r="AK41" i="12"/>
  <c r="AJ41" i="12"/>
  <c r="AI41" i="12"/>
  <c r="AH41" i="12"/>
  <c r="AG41" i="12"/>
  <c r="AF41" i="12"/>
  <c r="AE41" i="12"/>
  <c r="AO40" i="12"/>
  <c r="AN40" i="12"/>
  <c r="AM40" i="12"/>
  <c r="AL40" i="12"/>
  <c r="AK40" i="12"/>
  <c r="AJ40" i="12"/>
  <c r="AI40" i="12"/>
  <c r="AH40" i="12"/>
  <c r="AG40" i="12"/>
  <c r="AF40" i="12"/>
  <c r="AE40" i="12"/>
  <c r="AO39" i="12"/>
  <c r="AN39" i="12"/>
  <c r="AM39" i="12"/>
  <c r="AL39" i="12"/>
  <c r="AK39" i="12"/>
  <c r="AJ39" i="12"/>
  <c r="AI39" i="12"/>
  <c r="AH39" i="12"/>
  <c r="AG39" i="12"/>
  <c r="AF39" i="12"/>
  <c r="AE39" i="12"/>
  <c r="AO38" i="12"/>
  <c r="AN38" i="12"/>
  <c r="AM38" i="12"/>
  <c r="AL38" i="12"/>
  <c r="AK38" i="12"/>
  <c r="AJ38" i="12"/>
  <c r="AI38" i="12"/>
  <c r="AH38" i="12"/>
  <c r="AG38" i="12"/>
  <c r="AF38" i="12"/>
  <c r="AE38" i="12"/>
  <c r="AO37" i="12"/>
  <c r="AN37" i="12"/>
  <c r="AM37" i="12"/>
  <c r="AL37" i="12"/>
  <c r="AK37" i="12"/>
  <c r="AJ37" i="12"/>
  <c r="AI37" i="12"/>
  <c r="AH37" i="12"/>
  <c r="AG37" i="12"/>
  <c r="AF37" i="12"/>
  <c r="AE37" i="12"/>
  <c r="AO36" i="12"/>
  <c r="AN36" i="12"/>
  <c r="AM36" i="12"/>
  <c r="AL36" i="12"/>
  <c r="AK36" i="12"/>
  <c r="AJ36" i="12"/>
  <c r="AI36" i="12"/>
  <c r="AH36" i="12"/>
  <c r="AG36" i="12"/>
  <c r="AF36" i="12"/>
  <c r="AE36" i="12"/>
  <c r="AO35" i="12"/>
  <c r="AN35" i="12"/>
  <c r="AM35" i="12"/>
  <c r="AL35" i="12"/>
  <c r="AK35" i="12"/>
  <c r="AJ35" i="12"/>
  <c r="AI35" i="12"/>
  <c r="AH35" i="12"/>
  <c r="AG35" i="12"/>
  <c r="AF35" i="12"/>
  <c r="AE35" i="12"/>
  <c r="AO34" i="12"/>
  <c r="AN34" i="12"/>
  <c r="AM34" i="12"/>
  <c r="AL34" i="12"/>
  <c r="AK34" i="12"/>
  <c r="AJ34" i="12"/>
  <c r="AI34" i="12"/>
  <c r="AH34" i="12"/>
  <c r="AG34" i="12"/>
  <c r="AF34" i="12"/>
  <c r="AE34" i="12"/>
  <c r="AO33" i="12"/>
  <c r="AN33" i="12"/>
  <c r="AM33" i="12"/>
  <c r="AL33" i="12"/>
  <c r="AK33" i="12"/>
  <c r="AJ33" i="12"/>
  <c r="AI33" i="12"/>
  <c r="AH33" i="12"/>
  <c r="AG33" i="12"/>
  <c r="AF33" i="12"/>
  <c r="AE33" i="12"/>
  <c r="AO32" i="12"/>
  <c r="AN32" i="12"/>
  <c r="AM32" i="12"/>
  <c r="AL32" i="12"/>
  <c r="AK32" i="12"/>
  <c r="AJ32" i="12"/>
  <c r="AI32" i="12"/>
  <c r="AH32" i="12"/>
  <c r="AG32" i="12"/>
  <c r="AF32" i="12"/>
  <c r="AE32" i="12"/>
  <c r="AO31" i="12"/>
  <c r="AN31" i="12"/>
  <c r="AM31" i="12"/>
  <c r="AL31" i="12"/>
  <c r="AK31" i="12"/>
  <c r="AJ31" i="12"/>
  <c r="AI31" i="12"/>
  <c r="AH31" i="12"/>
  <c r="AG31" i="12"/>
  <c r="AF31" i="12"/>
  <c r="AE31" i="12"/>
  <c r="AO30" i="12"/>
  <c r="AN30" i="12"/>
  <c r="AM30" i="12"/>
  <c r="AL30" i="12"/>
  <c r="AK30" i="12"/>
  <c r="AJ30" i="12"/>
  <c r="AI30" i="12"/>
  <c r="AH30" i="12"/>
  <c r="AG30" i="12"/>
  <c r="AF30" i="12"/>
  <c r="AE30" i="12"/>
  <c r="AO29" i="12"/>
  <c r="AN29" i="12"/>
  <c r="AM29" i="12"/>
  <c r="AL29" i="12"/>
  <c r="AK29" i="12"/>
  <c r="AJ29" i="12"/>
  <c r="AI29" i="12"/>
  <c r="AH29" i="12"/>
  <c r="AG29" i="12"/>
  <c r="AF29" i="12"/>
  <c r="AE29" i="12"/>
  <c r="AO28" i="12"/>
  <c r="AN28" i="12"/>
  <c r="AM28" i="12"/>
  <c r="AL28" i="12"/>
  <c r="AK28" i="12"/>
  <c r="AJ28" i="12"/>
  <c r="AI28" i="12"/>
  <c r="AH28" i="12"/>
  <c r="AG28" i="12"/>
  <c r="AF28" i="12"/>
  <c r="AE28" i="12"/>
  <c r="C26" i="5" l="1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27" i="5"/>
  <c r="B28" i="5"/>
  <c r="B29" i="5"/>
  <c r="B30" i="5"/>
  <c r="B31" i="5"/>
  <c r="B32" i="5"/>
  <c r="B33" i="5"/>
  <c r="B34" i="5"/>
  <c r="B35" i="5"/>
  <c r="B26" i="5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28" i="4"/>
  <c r="B29" i="4"/>
  <c r="B30" i="4"/>
  <c r="B31" i="4"/>
  <c r="B32" i="4"/>
  <c r="B33" i="4"/>
  <c r="B34" i="4"/>
  <c r="B35" i="4"/>
  <c r="B36" i="4"/>
  <c r="B27" i="4"/>
  <c r="AG46" i="5" l="1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43" i="5"/>
  <c r="F47" i="4" l="1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47" i="4"/>
  <c r="C47" i="4"/>
  <c r="D47" i="4"/>
  <c r="E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43" i="4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A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AV28" i="2"/>
  <c r="AW28" i="2"/>
  <c r="AX28" i="2"/>
  <c r="AY28" i="2"/>
  <c r="AZ28" i="2"/>
  <c r="BA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C24" i="2"/>
  <c r="B24" i="2"/>
  <c r="B25" i="2"/>
  <c r="B26" i="2"/>
  <c r="B27" i="2"/>
  <c r="B28" i="2"/>
  <c r="B29" i="2"/>
  <c r="B30" i="2"/>
  <c r="B31" i="2"/>
  <c r="B32" i="2"/>
  <c r="B3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23" i="2"/>
</calcChain>
</file>

<file path=xl/connections.xml><?xml version="1.0" encoding="utf-8"?>
<connections xmlns="http://schemas.openxmlformats.org/spreadsheetml/2006/main">
  <connection id="1" keepAlive="1" name="Requête - Tableau1" description="Connexion à la requête « Tableau1 » dans le classeur." type="5" refreshedVersion="6" background="1">
    <dbPr connection="Provider=Microsoft.Mashup.OleDb.1;Data Source=$Workbook$;Location=Tableau1;Extended Properties=&quot;&quot;" command="SELECT * FROM [Tableau1]"/>
  </connection>
</connections>
</file>

<file path=xl/sharedStrings.xml><?xml version="1.0" encoding="utf-8"?>
<sst xmlns="http://schemas.openxmlformats.org/spreadsheetml/2006/main" count="1564" uniqueCount="506">
  <si>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</si>
  <si>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</si>
  <si>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</si>
  <si>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</si>
  <si>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</si>
  <si>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</si>
  <si>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</si>
  <si>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</si>
  <si>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</si>
  <si>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</si>
  <si>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</si>
  <si>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</si>
  <si>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</si>
  <si>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</si>
  <si>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</si>
  <si>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</si>
  <si>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</si>
  <si>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</si>
  <si>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</si>
  <si>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</si>
  <si>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</si>
  <si>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</si>
  <si>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</si>
  <si>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</si>
  <si>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</si>
  <si>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</si>
  <si>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</si>
  <si>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</si>
  <si>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</si>
  <si>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</si>
  <si>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</si>
  <si>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</si>
  <si>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</si>
  <si>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Pays</t>
  </si>
  <si>
    <t>Canada</t>
  </si>
  <si>
    <t>Allemagne</t>
  </si>
  <si>
    <t>Espagne</t>
  </si>
  <si>
    <t>France</t>
  </si>
  <si>
    <t>Royaume-Uni</t>
  </si>
  <si>
    <t>Italie</t>
  </si>
  <si>
    <t>Japon</t>
  </si>
  <si>
    <t>Suède</t>
  </si>
  <si>
    <t>Pays-Bas</t>
  </si>
  <si>
    <t>PIB par heure travaillée, milliers de USD, prix constants, 2015 PPA</t>
  </si>
  <si>
    <t>Source:</t>
  </si>
  <si>
    <t>Dataset: Level of GDP per capita and productivity</t>
  </si>
  <si>
    <t>Country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</si>
  <si>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</si>
  <si>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</si>
  <si>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</si>
  <si>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</si>
  <si>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</si>
  <si>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</si>
  <si>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</si>
  <si>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</si>
  <si>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</si>
  <si>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</si>
  <si>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</si>
  <si>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</si>
  <si>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</si>
  <si>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</si>
  <si>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</si>
  <si>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</si>
  <si>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</si>
  <si>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</si>
  <si>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</si>
  <si>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</si>
  <si>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Germany</t>
  </si>
  <si>
    <t>Italy</t>
  </si>
  <si>
    <t>Japan</t>
  </si>
  <si>
    <t>Netherlands</t>
  </si>
  <si>
    <t>Spain</t>
  </si>
  <si>
    <t>Sweden</t>
  </si>
  <si>
    <t>United Kingdom</t>
  </si>
  <si>
    <t>United States</t>
  </si>
  <si>
    <t>Euro area (19 countries)</t>
  </si>
  <si>
    <t>..</t>
  </si>
  <si>
    <t>Sujet</t>
  </si>
  <si>
    <t>Mesure</t>
  </si>
  <si>
    <t>USD, prix constants, PPA de 2015</t>
  </si>
  <si>
    <t>Unité</t>
  </si>
  <si>
    <t>Dollar des États-Unis</t>
  </si>
  <si>
    <t xml:space="preserve">Source: </t>
  </si>
  <si>
    <t>États-Unis</t>
  </si>
  <si>
    <t>Zone euro (19 pays)</t>
  </si>
  <si>
    <t>Ensemble de données : Niveaux de PIB par tête et de productivité</t>
  </si>
  <si>
    <t>Écart des heures travaillées par rapport aux États-Unis (en points de %)</t>
  </si>
  <si>
    <t>CAN</t>
  </si>
  <si>
    <t>DEU</t>
  </si>
  <si>
    <t>ESP</t>
  </si>
  <si>
    <t>FRA</t>
  </si>
  <si>
    <t>GBR</t>
  </si>
  <si>
    <t>ITA</t>
  </si>
  <si>
    <t>JPN</t>
  </si>
  <si>
    <t>NLD</t>
  </si>
  <si>
    <t>SWE</t>
  </si>
  <si>
    <t>USA</t>
  </si>
  <si>
    <t>Euro Area</t>
  </si>
  <si>
    <t>Suéde</t>
  </si>
  <si>
    <t>Etats-Unis</t>
  </si>
  <si>
    <t>AUS</t>
  </si>
  <si>
    <t>AUT</t>
  </si>
  <si>
    <t>BEL</t>
  </si>
  <si>
    <t>CHE</t>
  </si>
  <si>
    <t>CHL</t>
  </si>
  <si>
    <t>DNK</t>
  </si>
  <si>
    <t>FIN</t>
  </si>
  <si>
    <t>GRC</t>
  </si>
  <si>
    <t>IRL</t>
  </si>
  <si>
    <t>MEX</t>
  </si>
  <si>
    <t>NOR</t>
  </si>
  <si>
    <t>NZL</t>
  </si>
  <si>
    <t>PRT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</si>
  <si>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</si>
  <si>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</si>
  <si>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</si>
  <si>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</si>
  <si>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</si>
  <si>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</si>
  <si>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</si>
  <si>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</si>
  <si>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</si>
  <si>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</si>
  <si>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</si>
  <si>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</si>
  <si>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</si>
  <si>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</si>
  <si>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</si>
  <si>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</si>
  <si>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</si>
  <si>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</si>
  <si>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</si>
  <si>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</si>
  <si>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</si>
  <si>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</si>
  <si>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</si>
  <si>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</si>
  <si>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</si>
  <si>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</si>
  <si>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Royaume Uni</t>
  </si>
  <si>
    <t>Pays-bas</t>
  </si>
  <si>
    <t>Euro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</si>
  <si>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</si>
  <si>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</si>
  <si>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</si>
  <si>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</si>
  <si>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</si>
  <si>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</si>
  <si>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</si>
  <si>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</si>
  <si>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</si>
  <si>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</si>
  <si>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</si>
  <si>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</si>
  <si>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</si>
  <si>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</si>
  <si>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</si>
  <si>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</si>
  <si>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</si>
  <si>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</si>
  <si>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</si>
  <si>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</si>
  <si>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</si>
  <si>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</si>
  <si>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</si>
  <si>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</si>
  <si>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</si>
  <si>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</si>
  <si>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</si>
  <si>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</si>
  <si>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</si>
  <si>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</si>
  <si>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</si>
  <si>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</si>
  <si>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</si>
  <si>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</si>
  <si>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</si>
  <si>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</si>
  <si>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</si>
  <si>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</si>
  <si>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</si>
  <si>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</si>
  <si>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</si>
  <si>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</si>
  <si>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</si>
  <si>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</si>
  <si>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</si>
  <si>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</si>
  <si>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</si>
  <si>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</si>
  <si>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</si>
  <si>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</si>
  <si>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</si>
  <si>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</si>
  <si>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</si>
  <si>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</si>
  <si>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Utilisation du travail (heures travaillées par habitant)</t>
  </si>
  <si>
    <t>Personnes/Heures</t>
  </si>
  <si>
    <t>Heures</t>
  </si>
  <si>
    <t>Données extraites le 26 Jun 2023 13:20 UTC (GMT), de OECD.Stat</t>
  </si>
  <si>
    <t>Suisse</t>
  </si>
  <si>
    <t>Zone Euro</t>
  </si>
  <si>
    <t>Ensemble de données : Niveau de formation et situation au regard de l'emploi</t>
  </si>
  <si>
    <t>Indicateur</t>
  </si>
  <si>
    <t>Taux d'emploi</t>
  </si>
  <si>
    <t>Année de référence</t>
  </si>
  <si>
    <t>Dernière année disponible</t>
  </si>
  <si>
    <t>Age</t>
  </si>
  <si>
    <t>25-64 ans</t>
  </si>
  <si>
    <t>Sexe</t>
  </si>
  <si>
    <t>Total</t>
  </si>
  <si>
    <t>Domaine</t>
  </si>
  <si>
    <t>CITE 2011 A niveau atteint</t>
  </si>
  <si>
    <t>Inférieur au deuxième cycle du secondaire</t>
  </si>
  <si>
    <t>Mésure</t>
  </si>
  <si>
    <t>Valeur</t>
  </si>
  <si>
    <t>Australie</t>
  </si>
  <si>
    <t>Autriche</t>
  </si>
  <si>
    <t>Belgique</t>
  </si>
  <si>
    <t>Chili</t>
  </si>
  <si>
    <t>Colombie</t>
  </si>
  <si>
    <t>Costa Rica</t>
  </si>
  <si>
    <t>République tchèque</t>
  </si>
  <si>
    <t>Danemark</t>
  </si>
  <si>
    <t>Estonie</t>
  </si>
  <si>
    <t>Finlande</t>
  </si>
  <si>
    <t>Grèce</t>
  </si>
  <si>
    <t>Hongrie</t>
  </si>
  <si>
    <t>Islande</t>
  </si>
  <si>
    <t>Irlande</t>
  </si>
  <si>
    <t>Israël</t>
  </si>
  <si>
    <t>Corée</t>
  </si>
  <si>
    <t>Lettonie</t>
  </si>
  <si>
    <t>Lituanie</t>
  </si>
  <si>
    <t>Luxembourg</t>
  </si>
  <si>
    <t>Mexique</t>
  </si>
  <si>
    <t>Nouvelle-Zélande</t>
  </si>
  <si>
    <t>Norvège</t>
  </si>
  <si>
    <t>Pologne</t>
  </si>
  <si>
    <t>Portugal</t>
  </si>
  <si>
    <t>République slovaque</t>
  </si>
  <si>
    <t>Slovénie</t>
  </si>
  <si>
    <t>Türkiye</t>
  </si>
  <si>
    <t>Moyenne OCDE</t>
  </si>
  <si>
    <t>22 membres de l'Union européenne et de l'OCDE</t>
  </si>
  <si>
    <t>23 membres de l'Union européenne et de l'OCDE</t>
  </si>
  <si>
    <t>G20</t>
  </si>
  <si>
    <t>Données extraites le 26 Jun 2023 14:13 UTC (GMT), de OECD.Stat</t>
  </si>
  <si>
    <t xml:space="preserve">Taux d'emploi des moins diplopmés </t>
  </si>
  <si>
    <t xml:space="preserve">Taux d'emploi des actifs les moins diplôpmés </t>
  </si>
  <si>
    <t>UE (22 membres OCDE)</t>
  </si>
  <si>
    <t>Data from database: World Development Indicators</t>
  </si>
  <si>
    <t>Last Updated: 06/29/2023</t>
  </si>
  <si>
    <t>Sex</t>
  </si>
  <si>
    <t>All persons</t>
  </si>
  <si>
    <t>15 to 64</t>
  </si>
  <si>
    <t>Frequency</t>
  </si>
  <si>
    <t>Annual</t>
  </si>
  <si>
    <t>Data extracted on 05 Jul 2023 08:38 UTC (GMT) from OECD.Stat</t>
  </si>
  <si>
    <t>Dataset: LFS by sex and age - indicators</t>
  </si>
  <si>
    <t>60 to 64</t>
  </si>
  <si>
    <t>Data extracted on 05 Jul 2023 08:44 UTC (GMT) from OECD.Stat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</si>
  <si>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</si>
  <si>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</si>
  <si>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</si>
  <si>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</si>
  <si>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</si>
  <si>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</si>
  <si>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</si>
  <si>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</si>
  <si>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</si>
  <si>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</si>
  <si>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</si>
  <si>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</si>
  <si>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</si>
  <si>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</si>
  <si>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</si>
  <si>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</si>
  <si>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</si>
  <si>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</si>
  <si>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</si>
  <si>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</si>
  <si>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</si>
  <si>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</si>
  <si>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</si>
  <si>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</si>
  <si>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</si>
  <si>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</si>
  <si>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</si>
  <si>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</si>
  <si>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</si>
  <si>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</si>
  <si>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</si>
  <si>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</si>
  <si>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</si>
  <si>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</si>
  <si>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</si>
  <si>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</si>
  <si>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</si>
  <si>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</si>
  <si>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</si>
  <si>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</si>
  <si>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</si>
  <si>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</si>
  <si>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</si>
  <si>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</si>
  <si>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</si>
  <si>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</si>
  <si>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</si>
  <si>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</si>
  <si>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</si>
  <si>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</si>
  <si>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</si>
  <si>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</si>
  <si>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</si>
  <si>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</si>
  <si>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</si>
  <si>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</si>
  <si>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</si>
  <si>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</si>
  <si>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</si>
  <si>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</si>
  <si>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</si>
  <si>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</si>
  <si>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</si>
  <si>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</si>
  <si>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</si>
  <si>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</si>
  <si>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</si>
  <si>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</si>
  <si>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</si>
  <si>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</si>
  <si>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</si>
  <si>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</si>
  <si>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</si>
  <si>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</si>
  <si>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</si>
  <si>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</si>
  <si>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</si>
  <si>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</si>
  <si>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</si>
  <si>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</si>
  <si>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</si>
  <si>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</si>
  <si>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</si>
  <si>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</si>
  <si>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</si>
  <si>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</si>
  <si>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</si>
  <si>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</si>
  <si>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</si>
  <si>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</si>
  <si>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</si>
  <si>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</si>
  <si>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</si>
  <si>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</si>
  <si>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</si>
  <si>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</si>
  <si>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</si>
  <si>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</si>
  <si>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</si>
  <si>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</si>
  <si>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</si>
  <si>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</si>
  <si>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</si>
  <si>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</si>
  <si>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</si>
  <si>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</si>
  <si>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</si>
  <si>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</si>
  <si>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</si>
  <si>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</si>
  <si>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</si>
  <si>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</si>
  <si>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</si>
  <si>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</si>
  <si>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</si>
  <si>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</si>
  <si>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</si>
  <si>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</si>
  <si>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</si>
  <si>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</si>
  <si>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</si>
  <si>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</si>
  <si>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</si>
  <si>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</si>
  <si>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</si>
  <si>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</si>
  <si>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</si>
  <si>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</si>
  <si>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</si>
  <si>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</si>
  <si>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</si>
  <si>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</si>
  <si>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</si>
  <si>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</si>
  <si>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</si>
  <si>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</si>
  <si>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</si>
  <si>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</si>
  <si>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</si>
  <si>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</si>
  <si>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</si>
  <si>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</si>
  <si>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</si>
  <si>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</si>
  <si>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</si>
  <si>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</si>
  <si>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</si>
  <si>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</si>
  <si>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</si>
  <si>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</si>
  <si>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</si>
  <si>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</si>
  <si>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</si>
  <si>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</si>
  <si>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</si>
  <si>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</si>
  <si>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</si>
  <si>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</si>
  <si>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</si>
  <si>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</si>
  <si>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</si>
  <si>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</si>
  <si>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</si>
  <si>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</si>
  <si>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</si>
  <si>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</si>
  <si>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</si>
  <si>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</si>
  <si>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</si>
  <si>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</si>
  <si>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</si>
  <si>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</si>
  <si>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</si>
  <si>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</si>
  <si>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</si>
  <si>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</si>
  <si>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</si>
  <si>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</si>
  <si>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</si>
  <si>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</si>
  <si>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</si>
  <si>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</si>
  <si>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</si>
  <si>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</si>
  <si>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</si>
  <si>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</si>
  <si>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</si>
  <si>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</si>
  <si>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</si>
  <si>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</si>
  <si>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</si>
  <si>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</si>
  <si>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</si>
  <si>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</si>
  <si>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</si>
  <si>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</si>
  <si>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</si>
  <si>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</si>
  <si>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</si>
  <si>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</si>
  <si>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</si>
  <si>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</si>
  <si>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</si>
  <si>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</si>
  <si>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</si>
  <si>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</si>
  <si>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</si>
  <si>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</si>
  <si>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</si>
  <si>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Données extraites le05/07/2023 13:19:36 depuis [ESTAT]</t>
  </si>
  <si>
    <t xml:space="preserve">Dataset: </t>
  </si>
  <si>
    <t>Chômage par sexe et âge - données mensuelles [UNE_RT_M__custom_6781229]</t>
  </si>
  <si>
    <t>Dernière mise à jour:</t>
  </si>
  <si>
    <t>30/06/2023 11:00</t>
  </si>
  <si>
    <t>Fréquence (relative au temps)</t>
  </si>
  <si>
    <t>Mensuel</t>
  </si>
  <si>
    <t>Désaisonnalisation</t>
  </si>
  <si>
    <t>Données désaisonnalisées, données non corrigées des effets de calendrier</t>
  </si>
  <si>
    <t>Classe d'âge</t>
  </si>
  <si>
    <t>Moins de 25 ans</t>
  </si>
  <si>
    <t>Unité de mesure</t>
  </si>
  <si>
    <t>Pourcentage de la population active</t>
  </si>
  <si>
    <t xml:space="preserve">Zone euro </t>
  </si>
  <si>
    <t>UE 27</t>
  </si>
  <si>
    <t>https://data.oecd.org/unemp/unemployment-rate-by-age-group.htm#indicator-chart</t>
  </si>
  <si>
    <t>Unemployment rate 15_24</t>
  </si>
  <si>
    <t>FREQUENCY</t>
  </si>
  <si>
    <t>Monthly</t>
  </si>
  <si>
    <t>1985-1999</t>
  </si>
  <si>
    <t>2000-2015</t>
  </si>
  <si>
    <t>2016-2018</t>
  </si>
  <si>
    <t>2019-2021</t>
  </si>
  <si>
    <t>https://data.oecd.org/lprdty/multifactor-productivity.htm</t>
  </si>
  <si>
    <t>Etats-unis</t>
  </si>
  <si>
    <t>Temps</t>
  </si>
  <si>
    <t>Zone euro (19 Pays)</t>
  </si>
  <si>
    <t>É</t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</si>
  <si>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</si>
  <si>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 xml:space="preserve">Suède </t>
  </si>
  <si>
    <t>Zone euro</t>
  </si>
  <si>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tats-Unis</t>
    </r>
  </si>
  <si>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tats-unis</t>
    </r>
  </si>
  <si>
    <t>VAB par personne employée</t>
  </si>
  <si>
    <t>VAB par habitant, milliers de USD, prix constants, 2015 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</si>
</sst>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color indexed="18"/>
      <name val="Verdana"/>
      <family val="2"/>
    </font>
    <font>
      <b/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4" fillId="0" borderId="0" xfId="0" applyFont="1"/>
    <xf numFmtId="0" fontId="3" fillId="0" borderId="1" xfId="0" applyFont="1" applyBorder="1" applyAlignment="1">
      <alignment horizontal="left" wrapText="1"/>
    </xf>
    <xf numFmtId="0" fontId="0" fillId="3" borderId="2" xfId="0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7" fillId="9" borderId="5" xfId="0" applyFont="1" applyFill="1" applyBorder="1" applyAlignment="1">
      <alignment horizontal="right" vertical="center" wrapText="1"/>
    </xf>
    <xf numFmtId="0" fontId="8" fillId="9" borderId="6" xfId="0" applyFont="1" applyFill="1" applyBorder="1" applyAlignment="1">
      <alignment horizontal="center" vertical="top" wrapText="1"/>
    </xf>
    <xf numFmtId="0" fontId="8" fillId="9" borderId="7" xfId="0" applyFont="1" applyFill="1" applyBorder="1" applyAlignment="1">
      <alignment horizontal="center" vertical="top" wrapText="1"/>
    </xf>
    <xf numFmtId="0" fontId="9" fillId="10" borderId="8" xfId="0" applyFont="1" applyFill="1" applyBorder="1" applyAlignment="1">
      <alignment vertical="top" wrapText="1"/>
    </xf>
    <xf numFmtId="165" fontId="10" fillId="0" borderId="1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165" fontId="10" fillId="11" borderId="1" xfId="0" applyNumberFormat="1" applyFont="1" applyFill="1" applyBorder="1" applyAlignment="1">
      <alignment horizontal="right"/>
    </xf>
    <xf numFmtId="165" fontId="10" fillId="11" borderId="9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readingOrder="1"/>
    </xf>
    <xf numFmtId="0" fontId="12" fillId="0" borderId="0" xfId="0" applyFont="1"/>
  </cellXfs>
  <cellStyles count="1">
    <cellStyle name="Normal" xfId="0" builtinId="0"/>
  </cellStyles>
  <dxfs count="11">
    <dxf>
      <numFmt numFmtId="165" formatCode="#,##0_ ;\-#,##0\ "/>
    </dxf>
    <dxf>
      <border outline="0">
        <top style="thin">
          <color rgb="FFC0C0C0"/>
        </top>
      </border>
    </dxf>
    <dxf>
      <border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Verdana"/>
        <scheme val="none"/>
      </font>
      <fill>
        <patternFill patternType="solid">
          <fgColor indexed="64"/>
          <bgColor rgb="FF00A1E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  <dxf>
      <border outline="0">
        <top style="thin">
          <color rgb="FFC0C0C0"/>
        </top>
      </border>
    </dxf>
    <dxf>
      <border outline="0"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rgb="FFC0C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9"/>
        <name val="Verdana"/>
        <scheme val="none"/>
      </font>
      <fill>
        <patternFill patternType="solid">
          <fgColor indexed="64"/>
          <bgColor rgb="FF00A1E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C0C0C0"/>
        </left>
        <right style="thin">
          <color rgb="FFC0C0C0"/>
        </right>
        <top/>
        <bottom/>
      </border>
    </dxf>
  </dxfs>
  <tableStyles count="0" defaultTableStyle="TableStyleMedium2" defaultPivotStyle="PivotStyleLight16"/>
  <colors>
    <mruColors>
      <color rgb="FF00CC99"/>
      <color rgb="FF9933FF"/>
      <color rgb="FF00FFFF"/>
      <color rgb="FF0033CC"/>
      <color rgb="FF9966FF"/>
      <color rgb="FF00CCFF"/>
      <color rgb="FF808000"/>
      <color rgb="FFFFFF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PIB par heure travaillée, milliers de USD, prix constants, 2015 PPA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'1.VAB par HT et 2.TCR '!$A$7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'!$B$7:$BB$7</c15:sqref>
                  </c15:fullRef>
                </c:ext>
              </c:extLst>
              <c:f>'1.VAB par HT et 2.TCR '!$V$7:$BB$7</c:f>
              <c:numCache>
                <c:formatCode>General</c:formatCode>
                <c:ptCount val="33"/>
                <c:pt idx="0">
                  <c:v>37.329579000000003</c:v>
                </c:pt>
                <c:pt idx="1">
                  <c:v>37.657787999999996</c:v>
                </c:pt>
                <c:pt idx="2">
                  <c:v>38.428156000000001</c:v>
                </c:pt>
                <c:pt idx="3">
                  <c:v>39.205668000000003</c:v>
                </c:pt>
                <c:pt idx="4">
                  <c:v>39.985070999999998</c:v>
                </c:pt>
                <c:pt idx="5">
                  <c:v>40.473261000000001</c:v>
                </c:pt>
                <c:pt idx="6">
                  <c:v>40.384258000000003</c:v>
                </c:pt>
                <c:pt idx="7">
                  <c:v>41.026076000000003</c:v>
                </c:pt>
                <c:pt idx="8">
                  <c:v>41.799436</c:v>
                </c:pt>
                <c:pt idx="9">
                  <c:v>42.871423</c:v>
                </c:pt>
                <c:pt idx="10">
                  <c:v>44.242198000000002</c:v>
                </c:pt>
                <c:pt idx="11">
                  <c:v>44.952939999999998</c:v>
                </c:pt>
                <c:pt idx="12">
                  <c:v>45.677371000000001</c:v>
                </c:pt>
                <c:pt idx="13">
                  <c:v>45.774403</c:v>
                </c:pt>
                <c:pt idx="14">
                  <c:v>46.155245999999998</c:v>
                </c:pt>
                <c:pt idx="15">
                  <c:v>47.176535999999999</c:v>
                </c:pt>
                <c:pt idx="16">
                  <c:v>47.770347000000001</c:v>
                </c:pt>
                <c:pt idx="17">
                  <c:v>47.793613999999998</c:v>
                </c:pt>
                <c:pt idx="18">
                  <c:v>47.687109999999997</c:v>
                </c:pt>
                <c:pt idx="19">
                  <c:v>47.844174000000002</c:v>
                </c:pt>
                <c:pt idx="20">
                  <c:v>48.363874000000003</c:v>
                </c:pt>
                <c:pt idx="21">
                  <c:v>49.207518999999998</c:v>
                </c:pt>
                <c:pt idx="22">
                  <c:v>49.199418999999999</c:v>
                </c:pt>
                <c:pt idx="23">
                  <c:v>49.910705</c:v>
                </c:pt>
                <c:pt idx="24">
                  <c:v>51.335847999999999</c:v>
                </c:pt>
                <c:pt idx="25">
                  <c:v>51.234357000000003</c:v>
                </c:pt>
                <c:pt idx="26">
                  <c:v>51.579956000000003</c:v>
                </c:pt>
                <c:pt idx="27">
                  <c:v>52.390492000000002</c:v>
                </c:pt>
                <c:pt idx="28">
                  <c:v>52.465170000000001</c:v>
                </c:pt>
                <c:pt idx="29">
                  <c:v>52.695281999999999</c:v>
                </c:pt>
                <c:pt idx="30">
                  <c:v>56.849639000000003</c:v>
                </c:pt>
                <c:pt idx="31">
                  <c:v>53.913038999999998</c:v>
                </c:pt>
                <c:pt idx="32">
                  <c:v>53.342706999999997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D-466F-BDB1-1CF4B0D21B52}"/>
            </c:ext>
          </c:extLst>
        </c:ser>
        <c:ser>
          <c:idx val="1"/>
          <c:order val="1"/>
          <c:tx>
            <c:strRef>
              <c:f>'1.VAB par HT et 2.TCR '!$A$8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'!$B$8:$BB$8</c15:sqref>
                  </c15:fullRef>
                </c:ext>
              </c:extLst>
              <c:f>'1.VAB par HT et 2.TCR '!$V$8:$BB$8</c:f>
              <c:numCache>
                <c:formatCode>General</c:formatCode>
                <c:ptCount val="33"/>
                <c:pt idx="0">
                  <c:v>47.626606000000002</c:v>
                </c:pt>
                <c:pt idx="1">
                  <c:v>48.223343</c:v>
                </c:pt>
                <c:pt idx="2">
                  <c:v>49.384036999999999</c:v>
                </c:pt>
                <c:pt idx="3">
                  <c:v>49.843589000000001</c:v>
                </c:pt>
                <c:pt idx="4">
                  <c:v>50.872062</c:v>
                </c:pt>
                <c:pt idx="5">
                  <c:v>52.137054999999997</c:v>
                </c:pt>
                <c:pt idx="6">
                  <c:v>52.705154999999998</c:v>
                </c:pt>
                <c:pt idx="7">
                  <c:v>53.577233999999997</c:v>
                </c:pt>
                <c:pt idx="8">
                  <c:v>54.902496999999997</c:v>
                </c:pt>
                <c:pt idx="9">
                  <c:v>55.693666</c:v>
                </c:pt>
                <c:pt idx="10">
                  <c:v>57.168796999999998</c:v>
                </c:pt>
                <c:pt idx="11">
                  <c:v>58.238428999999996</c:v>
                </c:pt>
                <c:pt idx="12">
                  <c:v>59.938668</c:v>
                </c:pt>
                <c:pt idx="13">
                  <c:v>60.280773000000003</c:v>
                </c:pt>
                <c:pt idx="14">
                  <c:v>60.946953999999998</c:v>
                </c:pt>
                <c:pt idx="15">
                  <c:v>61.487910999999997</c:v>
                </c:pt>
                <c:pt idx="16">
                  <c:v>63.018745000000003</c:v>
                </c:pt>
                <c:pt idx="17">
                  <c:v>62.723394999999996</c:v>
                </c:pt>
                <c:pt idx="18">
                  <c:v>62.323214999999998</c:v>
                </c:pt>
                <c:pt idx="19">
                  <c:v>61.685771000000003</c:v>
                </c:pt>
                <c:pt idx="20">
                  <c:v>62.484285</c:v>
                </c:pt>
                <c:pt idx="21">
                  <c:v>63.109940999999999</c:v>
                </c:pt>
                <c:pt idx="22">
                  <c:v>63.316136999999998</c:v>
                </c:pt>
                <c:pt idx="23">
                  <c:v>64.173601000000005</c:v>
                </c:pt>
                <c:pt idx="24">
                  <c:v>64.791078999999996</c:v>
                </c:pt>
                <c:pt idx="25">
                  <c:v>65.316731000000004</c:v>
                </c:pt>
                <c:pt idx="26">
                  <c:v>65.499243000000007</c:v>
                </c:pt>
                <c:pt idx="27">
                  <c:v>66.881125999999995</c:v>
                </c:pt>
                <c:pt idx="28">
                  <c:v>67.155152999999999</c:v>
                </c:pt>
                <c:pt idx="29">
                  <c:v>67.417143999999993</c:v>
                </c:pt>
                <c:pt idx="30">
                  <c:v>67.757323999999997</c:v>
                </c:pt>
                <c:pt idx="31">
                  <c:v>66.745493999999994</c:v>
                </c:pt>
                <c:pt idx="32">
                  <c:v>65.646066000000005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D-466F-BDB1-1CF4B0D21B52}"/>
            </c:ext>
          </c:extLst>
        </c:ser>
        <c:ser>
          <c:idx val="2"/>
          <c:order val="2"/>
          <c:tx>
            <c:strRef>
              <c:f>'1.VAB par HT et 2.TCR '!$A$9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'!$B$9:$BB$9</c15:sqref>
                  </c15:fullRef>
                </c:ext>
              </c:extLst>
              <c:f>'1.VAB par HT et 2.TCR '!$V$9:$BB$9</c:f>
              <c:numCache>
                <c:formatCode>General</c:formatCode>
                <c:ptCount val="33"/>
                <c:pt idx="0">
                  <c:v>45.617387999999998</c:v>
                </c:pt>
                <c:pt idx="1">
                  <c:v>47.203372999999999</c:v>
                </c:pt>
                <c:pt idx="2">
                  <c:v>48.408307999999998</c:v>
                </c:pt>
                <c:pt idx="3">
                  <c:v>49.350819999999999</c:v>
                </c:pt>
                <c:pt idx="4">
                  <c:v>50.628</c:v>
                </c:pt>
                <c:pt idx="5">
                  <c:v>51.390580999999997</c:v>
                </c:pt>
                <c:pt idx="6">
                  <c:v>52.255597000000002</c:v>
                </c:pt>
                <c:pt idx="7">
                  <c:v>53.53631</c:v>
                </c:pt>
                <c:pt idx="8">
                  <c:v>54.081496000000001</c:v>
                </c:pt>
                <c:pt idx="9">
                  <c:v>54.695537999999999</c:v>
                </c:pt>
                <c:pt idx="10">
                  <c:v>56.051436000000002</c:v>
                </c:pt>
                <c:pt idx="11">
                  <c:v>57.459099999999999</c:v>
                </c:pt>
                <c:pt idx="12">
                  <c:v>57.991791999999997</c:v>
                </c:pt>
                <c:pt idx="13">
                  <c:v>58.437852999999997</c:v>
                </c:pt>
                <c:pt idx="14">
                  <c:v>58.970058000000002</c:v>
                </c:pt>
                <c:pt idx="15">
                  <c:v>59.900694999999999</c:v>
                </c:pt>
                <c:pt idx="16">
                  <c:v>60.858652999999997</c:v>
                </c:pt>
                <c:pt idx="17">
                  <c:v>61.577685000000002</c:v>
                </c:pt>
                <c:pt idx="18">
                  <c:v>61.593702</c:v>
                </c:pt>
                <c:pt idx="19">
                  <c:v>59.739676000000003</c:v>
                </c:pt>
                <c:pt idx="20">
                  <c:v>61.116777999999996</c:v>
                </c:pt>
                <c:pt idx="21">
                  <c:v>62.706420999999999</c:v>
                </c:pt>
                <c:pt idx="22">
                  <c:v>63.093299000000002</c:v>
                </c:pt>
                <c:pt idx="23">
                  <c:v>63.392823</c:v>
                </c:pt>
                <c:pt idx="24">
                  <c:v>64.049841999999998</c:v>
                </c:pt>
                <c:pt idx="25">
                  <c:v>64.376152000000005</c:v>
                </c:pt>
                <c:pt idx="26">
                  <c:v>65.248665000000003</c:v>
                </c:pt>
                <c:pt idx="27">
                  <c:v>66.411797000000007</c:v>
                </c:pt>
                <c:pt idx="28">
                  <c:v>66.549287000000007</c:v>
                </c:pt>
                <c:pt idx="29">
                  <c:v>67.055995999999993</c:v>
                </c:pt>
                <c:pt idx="30">
                  <c:v>67.714112999999998</c:v>
                </c:pt>
                <c:pt idx="31">
                  <c:v>68.303360999999995</c:v>
                </c:pt>
                <c:pt idx="32">
                  <c:v>68.586962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7D-466F-BDB1-1CF4B0D21B52}"/>
            </c:ext>
          </c:extLst>
        </c:ser>
        <c:ser>
          <c:idx val="3"/>
          <c:order val="3"/>
          <c:tx>
            <c:strRef>
              <c:f>'1.VAB par HT et 2.TCR '!$A$10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33FF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'!$B$10:$BB$10</c15:sqref>
                  </c15:fullRef>
                </c:ext>
              </c:extLst>
              <c:f>'1.VAB par HT et 2.TCR '!$V$10:$BB$10</c:f>
              <c:numCache>
                <c:formatCode>General</c:formatCode>
                <c:ptCount val="33"/>
                <c:pt idx="0">
                  <c:v>45.001814000000003</c:v>
                </c:pt>
                <c:pt idx="1">
                  <c:v>45.022632999999999</c:v>
                </c:pt>
                <c:pt idx="2">
                  <c:v>45.652706999999999</c:v>
                </c:pt>
                <c:pt idx="3">
                  <c:v>46.516213</c:v>
                </c:pt>
                <c:pt idx="4">
                  <c:v>48.470112999999998</c:v>
                </c:pt>
                <c:pt idx="5">
                  <c:v>49.907066</c:v>
                </c:pt>
                <c:pt idx="6">
                  <c:v>49.964089000000001</c:v>
                </c:pt>
                <c:pt idx="7">
                  <c:v>50.886195999999998</c:v>
                </c:pt>
                <c:pt idx="8">
                  <c:v>50.921112000000001</c:v>
                </c:pt>
                <c:pt idx="9">
                  <c:v>51.279218</c:v>
                </c:pt>
                <c:pt idx="10">
                  <c:v>52.751834000000002</c:v>
                </c:pt>
                <c:pt idx="11">
                  <c:v>53.105590999999997</c:v>
                </c:pt>
                <c:pt idx="12">
                  <c:v>52.689151000000003</c:v>
                </c:pt>
                <c:pt idx="13">
                  <c:v>52.315779999999997</c:v>
                </c:pt>
                <c:pt idx="14">
                  <c:v>52.754499000000003</c:v>
                </c:pt>
                <c:pt idx="15">
                  <c:v>52.990200999999999</c:v>
                </c:pt>
                <c:pt idx="16">
                  <c:v>52.873541000000003</c:v>
                </c:pt>
                <c:pt idx="17">
                  <c:v>52.833351999999998</c:v>
                </c:pt>
                <c:pt idx="18">
                  <c:v>52.532094999999998</c:v>
                </c:pt>
                <c:pt idx="19">
                  <c:v>51.485627000000001</c:v>
                </c:pt>
                <c:pt idx="20">
                  <c:v>52.656139000000003</c:v>
                </c:pt>
                <c:pt idx="21">
                  <c:v>53.011614999999999</c:v>
                </c:pt>
                <c:pt idx="22">
                  <c:v>52.728248999999998</c:v>
                </c:pt>
                <c:pt idx="23">
                  <c:v>53.147359000000002</c:v>
                </c:pt>
                <c:pt idx="24">
                  <c:v>53.189636</c:v>
                </c:pt>
                <c:pt idx="25">
                  <c:v>53.221214000000003</c:v>
                </c:pt>
                <c:pt idx="26">
                  <c:v>53.057614999999998</c:v>
                </c:pt>
                <c:pt idx="27">
                  <c:v>53.399887</c:v>
                </c:pt>
                <c:pt idx="28">
                  <c:v>53.393273999999998</c:v>
                </c:pt>
                <c:pt idx="29">
                  <c:v>53.658554000000002</c:v>
                </c:pt>
                <c:pt idx="30">
                  <c:v>55.316279999999999</c:v>
                </c:pt>
                <c:pt idx="31">
                  <c:v>54.739396999999997</c:v>
                </c:pt>
                <c:pt idx="32">
                  <c:v>54.594918999999997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7D-466F-BDB1-1CF4B0D21B52}"/>
            </c:ext>
          </c:extLst>
        </c:ser>
        <c:ser>
          <c:idx val="4"/>
          <c:order val="4"/>
          <c:tx>
            <c:strRef>
              <c:f>'1.VAB par HT et 2.TCR '!$A$11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'!$B$11:$BB$11</c15:sqref>
                  </c15:fullRef>
                </c:ext>
              </c:extLst>
              <c:f>'1.VAB par HT et 2.TCR '!$V$11:$BB$11</c:f>
              <c:numCache>
                <c:formatCode>General</c:formatCode>
                <c:ptCount val="33"/>
                <c:pt idx="0">
                  <c:v>31.293218</c:v>
                </c:pt>
                <c:pt idx="1">
                  <c:v>32.274529000000001</c:v>
                </c:pt>
                <c:pt idx="2">
                  <c:v>32.742607999999997</c:v>
                </c:pt>
                <c:pt idx="3">
                  <c:v>33.492015000000002</c:v>
                </c:pt>
                <c:pt idx="4">
                  <c:v>33.941482000000001</c:v>
                </c:pt>
                <c:pt idx="5">
                  <c:v>34.978825000000001</c:v>
                </c:pt>
                <c:pt idx="6">
                  <c:v>35.877155999999999</c:v>
                </c:pt>
                <c:pt idx="7">
                  <c:v>36.500514000000003</c:v>
                </c:pt>
                <c:pt idx="8">
                  <c:v>36.905062999999998</c:v>
                </c:pt>
                <c:pt idx="9">
                  <c:v>37.930377999999997</c:v>
                </c:pt>
                <c:pt idx="10">
                  <c:v>39.030799000000002</c:v>
                </c:pt>
                <c:pt idx="11">
                  <c:v>39.601446000000003</c:v>
                </c:pt>
                <c:pt idx="12">
                  <c:v>40.313406000000001</c:v>
                </c:pt>
                <c:pt idx="13">
                  <c:v>40.905008000000002</c:v>
                </c:pt>
                <c:pt idx="14">
                  <c:v>41.868989999999997</c:v>
                </c:pt>
                <c:pt idx="15">
                  <c:v>42.497598000000004</c:v>
                </c:pt>
                <c:pt idx="16">
                  <c:v>42.564981000000003</c:v>
                </c:pt>
                <c:pt idx="17">
                  <c:v>42.875805</c:v>
                </c:pt>
                <c:pt idx="18">
                  <c:v>42.736764000000001</c:v>
                </c:pt>
                <c:pt idx="19">
                  <c:v>42.149500000000003</c:v>
                </c:pt>
                <c:pt idx="20">
                  <c:v>43.442625999999997</c:v>
                </c:pt>
                <c:pt idx="21">
                  <c:v>43.709114</c:v>
                </c:pt>
                <c:pt idx="22">
                  <c:v>44.189847999999998</c:v>
                </c:pt>
                <c:pt idx="23">
                  <c:v>45.190244999999997</c:v>
                </c:pt>
                <c:pt idx="24">
                  <c:v>45.251120999999998</c:v>
                </c:pt>
                <c:pt idx="25">
                  <c:v>46.162101999999997</c:v>
                </c:pt>
                <c:pt idx="26">
                  <c:v>46.228687000000001</c:v>
                </c:pt>
                <c:pt idx="27">
                  <c:v>46.650205</c:v>
                </c:pt>
                <c:pt idx="28">
                  <c:v>46.920105</c:v>
                </c:pt>
                <c:pt idx="29">
                  <c:v>47.340801999999996</c:v>
                </c:pt>
                <c:pt idx="30">
                  <c:v>46.854118</c:v>
                </c:pt>
                <c:pt idx="31">
                  <c:v>47.629846999999998</c:v>
                </c:pt>
                <c:pt idx="3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7D-466F-BDB1-1CF4B0D21B52}"/>
            </c:ext>
          </c:extLst>
        </c:ser>
        <c:ser>
          <c:idx val="5"/>
          <c:order val="5"/>
          <c:tx>
            <c:strRef>
              <c:f>'1.VAB par HT et 2.TCR '!$A$12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'!$B$12:$BB$12</c15:sqref>
                  </c15:fullRef>
                </c:ext>
              </c:extLst>
              <c:f>'1.VAB par HT et 2.TCR '!$V$12:$BB$12</c:f>
              <c:numCache>
                <c:formatCode>General</c:formatCode>
                <c:ptCount val="33"/>
                <c:pt idx="0">
                  <c:v>52.330703</c:v>
                </c:pt>
                <c:pt idx="1">
                  <c:v>52.96181</c:v>
                </c:pt>
                <c:pt idx="2">
                  <c:v>52.861958999999999</c:v>
                </c:pt>
                <c:pt idx="3">
                  <c:v>53.709848000000001</c:v>
                </c:pt>
                <c:pt idx="4">
                  <c:v>54.653657000000003</c:v>
                </c:pt>
                <c:pt idx="5">
                  <c:v>53.830722000000002</c:v>
                </c:pt>
                <c:pt idx="6">
                  <c:v>54.029715000000003</c:v>
                </c:pt>
                <c:pt idx="7">
                  <c:v>55.222704999999998</c:v>
                </c:pt>
                <c:pt idx="8">
                  <c:v>56.578693000000001</c:v>
                </c:pt>
                <c:pt idx="9">
                  <c:v>57.827451000000003</c:v>
                </c:pt>
                <c:pt idx="10">
                  <c:v>59.696491999999999</c:v>
                </c:pt>
                <c:pt idx="11">
                  <c:v>60.299505000000003</c:v>
                </c:pt>
                <c:pt idx="12">
                  <c:v>60.739628000000003</c:v>
                </c:pt>
                <c:pt idx="13">
                  <c:v>61.541637000000001</c:v>
                </c:pt>
                <c:pt idx="14">
                  <c:v>62.603023999999998</c:v>
                </c:pt>
                <c:pt idx="15">
                  <c:v>64.097938999999997</c:v>
                </c:pt>
                <c:pt idx="16">
                  <c:v>65.051295999999994</c:v>
                </c:pt>
                <c:pt idx="17">
                  <c:v>65.632495000000006</c:v>
                </c:pt>
                <c:pt idx="18">
                  <c:v>66.009293999999997</c:v>
                </c:pt>
                <c:pt idx="19">
                  <c:v>64.520325999999997</c:v>
                </c:pt>
                <c:pt idx="20">
                  <c:v>65.852731000000006</c:v>
                </c:pt>
                <c:pt idx="21">
                  <c:v>66.274742000000003</c:v>
                </c:pt>
                <c:pt idx="22">
                  <c:v>66.176095000000004</c:v>
                </c:pt>
                <c:pt idx="23">
                  <c:v>66.678971000000004</c:v>
                </c:pt>
                <c:pt idx="24">
                  <c:v>67.172704999999993</c:v>
                </c:pt>
                <c:pt idx="25">
                  <c:v>67.832959000000002</c:v>
                </c:pt>
                <c:pt idx="26">
                  <c:v>67.727181000000002</c:v>
                </c:pt>
                <c:pt idx="27">
                  <c:v>68.095551</c:v>
                </c:pt>
                <c:pt idx="28">
                  <c:v>67.876915999999994</c:v>
                </c:pt>
                <c:pt idx="29">
                  <c:v>67.422658999999996</c:v>
                </c:pt>
                <c:pt idx="30">
                  <c:v>66.689780999999996</c:v>
                </c:pt>
                <c:pt idx="31">
                  <c:v>67.704215000000005</c:v>
                </c:pt>
                <c:pt idx="32">
                  <c:v>68.000919999999994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7D-466F-BDB1-1CF4B0D21B52}"/>
            </c:ext>
          </c:extLst>
        </c:ser>
        <c:ser>
          <c:idx val="6"/>
          <c:order val="6"/>
          <c:tx>
            <c:strRef>
              <c:f>'1.VAB par HT et 2.TCR '!$A$13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'!$B$13:$BB$13</c15:sqref>
                  </c15:fullRef>
                </c:ext>
              </c:extLst>
              <c:f>'1.VAB par HT et 2.TCR '!$V$13:$BB$13</c:f>
              <c:numCache>
                <c:formatCode>General</c:formatCode>
                <c:ptCount val="33"/>
                <c:pt idx="0">
                  <c:v>40.609766999999998</c:v>
                </c:pt>
                <c:pt idx="1">
                  <c:v>40.938659000000001</c:v>
                </c:pt>
                <c:pt idx="2">
                  <c:v>42.094594000000001</c:v>
                </c:pt>
                <c:pt idx="3">
                  <c:v>43.074685000000002</c:v>
                </c:pt>
                <c:pt idx="4">
                  <c:v>44.336274000000003</c:v>
                </c:pt>
                <c:pt idx="5">
                  <c:v>44.707089000000003</c:v>
                </c:pt>
                <c:pt idx="6">
                  <c:v>45.202210999999998</c:v>
                </c:pt>
                <c:pt idx="7">
                  <c:v>45.126603000000003</c:v>
                </c:pt>
                <c:pt idx="8">
                  <c:v>44.913991000000003</c:v>
                </c:pt>
                <c:pt idx="9">
                  <c:v>44.755693000000001</c:v>
                </c:pt>
                <c:pt idx="10">
                  <c:v>44.963723000000002</c:v>
                </c:pt>
                <c:pt idx="11">
                  <c:v>45.035755999999999</c:v>
                </c:pt>
                <c:pt idx="12">
                  <c:v>45.105578999999999</c:v>
                </c:pt>
                <c:pt idx="13">
                  <c:v>45.239818999999997</c:v>
                </c:pt>
                <c:pt idx="14">
                  <c:v>45.384816000000001</c:v>
                </c:pt>
                <c:pt idx="15">
                  <c:v>45.562108000000002</c:v>
                </c:pt>
                <c:pt idx="16">
                  <c:v>45.828538999999999</c:v>
                </c:pt>
                <c:pt idx="17">
                  <c:v>46.335067000000002</c:v>
                </c:pt>
                <c:pt idx="18">
                  <c:v>46.454357999999999</c:v>
                </c:pt>
                <c:pt idx="19">
                  <c:v>47.573943</c:v>
                </c:pt>
                <c:pt idx="20">
                  <c:v>48.783310999999998</c:v>
                </c:pt>
                <c:pt idx="21">
                  <c:v>49.503478000000001</c:v>
                </c:pt>
                <c:pt idx="22">
                  <c:v>50.458452999999999</c:v>
                </c:pt>
                <c:pt idx="23">
                  <c:v>51.203040999999999</c:v>
                </c:pt>
                <c:pt idx="24">
                  <c:v>51.361566000000003</c:v>
                </c:pt>
                <c:pt idx="25">
                  <c:v>51.769513000000003</c:v>
                </c:pt>
                <c:pt idx="26">
                  <c:v>52.006193000000003</c:v>
                </c:pt>
                <c:pt idx="27">
                  <c:v>52.460583999999997</c:v>
                </c:pt>
                <c:pt idx="28">
                  <c:v>52.340690000000002</c:v>
                </c:pt>
                <c:pt idx="29">
                  <c:v>52.631028999999998</c:v>
                </c:pt>
                <c:pt idx="30">
                  <c:v>52.648277999999998</c:v>
                </c:pt>
                <c:pt idx="31">
                  <c:v>51.829923999999998</c:v>
                </c:pt>
                <c:pt idx="32">
                  <c:v>52.527658000000002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7D-466F-BDB1-1CF4B0D21B52}"/>
            </c:ext>
          </c:extLst>
        </c:ser>
        <c:ser>
          <c:idx val="7"/>
          <c:order val="7"/>
          <c:tx>
            <c:strRef>
              <c:f>'1.VAB par HT et 2.TCR '!$A$14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'!$B$14:$BB$14</c15:sqref>
                  </c15:fullRef>
                </c:ext>
              </c:extLst>
              <c:f>'1.VAB par HT et 2.TCR '!$V$14:$BB$14</c:f>
              <c:numCache>
                <c:formatCode>General</c:formatCode>
                <c:ptCount val="33"/>
                <c:pt idx="0">
                  <c:v>43.591433000000002</c:v>
                </c:pt>
                <c:pt idx="1">
                  <c:v>44.140245</c:v>
                </c:pt>
                <c:pt idx="2">
                  <c:v>45.139693999999999</c:v>
                </c:pt>
                <c:pt idx="3">
                  <c:v>46.121270000000003</c:v>
                </c:pt>
                <c:pt idx="4">
                  <c:v>47.271377000000001</c:v>
                </c:pt>
                <c:pt idx="5">
                  <c:v>48.138995000000001</c:v>
                </c:pt>
                <c:pt idx="6">
                  <c:v>48.925466999999998</c:v>
                </c:pt>
                <c:pt idx="7">
                  <c:v>50.933771</c:v>
                </c:pt>
                <c:pt idx="8">
                  <c:v>52.283903000000002</c:v>
                </c:pt>
                <c:pt idx="9">
                  <c:v>53.089067</c:v>
                </c:pt>
                <c:pt idx="10">
                  <c:v>55.003830999999998</c:v>
                </c:pt>
                <c:pt idx="11">
                  <c:v>55.439481000000001</c:v>
                </c:pt>
                <c:pt idx="12">
                  <c:v>57.448729</c:v>
                </c:pt>
                <c:pt idx="13">
                  <c:v>59.621070000000003</c:v>
                </c:pt>
                <c:pt idx="14">
                  <c:v>61.719788000000001</c:v>
                </c:pt>
                <c:pt idx="15">
                  <c:v>63.473287999999997</c:v>
                </c:pt>
                <c:pt idx="16">
                  <c:v>65.301312999999993</c:v>
                </c:pt>
                <c:pt idx="17">
                  <c:v>65.489276000000004</c:v>
                </c:pt>
                <c:pt idx="18">
                  <c:v>64.336167000000003</c:v>
                </c:pt>
                <c:pt idx="19">
                  <c:v>63.430047000000002</c:v>
                </c:pt>
                <c:pt idx="20">
                  <c:v>65.653328000000002</c:v>
                </c:pt>
                <c:pt idx="21">
                  <c:v>66.185529000000002</c:v>
                </c:pt>
                <c:pt idx="22">
                  <c:v>65.868735999999998</c:v>
                </c:pt>
                <c:pt idx="23">
                  <c:v>66.395833999999994</c:v>
                </c:pt>
                <c:pt idx="24">
                  <c:v>67.152901999999997</c:v>
                </c:pt>
                <c:pt idx="25">
                  <c:v>69.074511000000001</c:v>
                </c:pt>
                <c:pt idx="26">
                  <c:v>68.649664999999999</c:v>
                </c:pt>
                <c:pt idx="27">
                  <c:v>69.261329000000003</c:v>
                </c:pt>
                <c:pt idx="28">
                  <c:v>69.514519000000007</c:v>
                </c:pt>
                <c:pt idx="29">
                  <c:v>71.101215999999994</c:v>
                </c:pt>
                <c:pt idx="30">
                  <c:v>71.857872999999998</c:v>
                </c:pt>
                <c:pt idx="31">
                  <c:v>73.892206000000002</c:v>
                </c:pt>
                <c:pt idx="32">
                  <c:v>74.111435999999998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87D-466F-BDB1-1CF4B0D21B52}"/>
            </c:ext>
          </c:extLst>
        </c:ser>
        <c:ser>
          <c:idx val="8"/>
          <c:order val="8"/>
          <c:tx>
            <c:strRef>
              <c:f>'1.VAB par HT et 2.TCR '!$A$15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'!$B$15:$BB$15</c15:sqref>
                  </c15:fullRef>
                </c:ext>
              </c:extLst>
              <c:f>'1.VAB par HT et 2.TCR '!$V$15:$BB$15</c:f>
              <c:numCache>
                <c:formatCode>General</c:formatCode>
                <c:ptCount val="33"/>
                <c:pt idx="0">
                  <c:v>39.289897000000003</c:v>
                </c:pt>
                <c:pt idx="1">
                  <c:v>40.082329000000001</c:v>
                </c:pt>
                <c:pt idx="2">
                  <c:v>41.994864999999997</c:v>
                </c:pt>
                <c:pt idx="3">
                  <c:v>43.518126000000002</c:v>
                </c:pt>
                <c:pt idx="4">
                  <c:v>44.579614999999997</c:v>
                </c:pt>
                <c:pt idx="5">
                  <c:v>45.203589000000001</c:v>
                </c:pt>
                <c:pt idx="6">
                  <c:v>45.638263000000002</c:v>
                </c:pt>
                <c:pt idx="7">
                  <c:v>46.863872000000001</c:v>
                </c:pt>
                <c:pt idx="8">
                  <c:v>47.993625999999999</c:v>
                </c:pt>
                <c:pt idx="9">
                  <c:v>49.044535000000003</c:v>
                </c:pt>
                <c:pt idx="10">
                  <c:v>50.939328000000003</c:v>
                </c:pt>
                <c:pt idx="11">
                  <c:v>51.458618999999999</c:v>
                </c:pt>
                <c:pt idx="12">
                  <c:v>52.581716</c:v>
                </c:pt>
                <c:pt idx="13">
                  <c:v>54.008226999999998</c:v>
                </c:pt>
                <c:pt idx="14">
                  <c:v>54.686745999999999</c:v>
                </c:pt>
                <c:pt idx="15">
                  <c:v>55.156626000000003</c:v>
                </c:pt>
                <c:pt idx="16">
                  <c:v>56.070346999999998</c:v>
                </c:pt>
                <c:pt idx="17">
                  <c:v>56.864362</c:v>
                </c:pt>
                <c:pt idx="18">
                  <c:v>56.899647999999999</c:v>
                </c:pt>
                <c:pt idx="19">
                  <c:v>55.528489999999998</c:v>
                </c:pt>
                <c:pt idx="20">
                  <c:v>57.078367999999998</c:v>
                </c:pt>
                <c:pt idx="21">
                  <c:v>57.090116999999999</c:v>
                </c:pt>
                <c:pt idx="22">
                  <c:v>56.706057999999999</c:v>
                </c:pt>
                <c:pt idx="23">
                  <c:v>56.978563000000001</c:v>
                </c:pt>
                <c:pt idx="24">
                  <c:v>57.118628000000001</c:v>
                </c:pt>
                <c:pt idx="25">
                  <c:v>58.134286000000003</c:v>
                </c:pt>
                <c:pt idx="26">
                  <c:v>57.918610000000001</c:v>
                </c:pt>
                <c:pt idx="27">
                  <c:v>58.965283999999997</c:v>
                </c:pt>
                <c:pt idx="28">
                  <c:v>59.243917000000003</c:v>
                </c:pt>
                <c:pt idx="29">
                  <c:v>59.515366999999998</c:v>
                </c:pt>
                <c:pt idx="30">
                  <c:v>60.202900999999997</c:v>
                </c:pt>
                <c:pt idx="31">
                  <c:v>59.181645000000003</c:v>
                </c:pt>
                <c:pt idx="3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87D-466F-BDB1-1CF4B0D21B52}"/>
            </c:ext>
          </c:extLst>
        </c:ser>
        <c:ser>
          <c:idx val="9"/>
          <c:order val="9"/>
          <c:tx>
            <c:strRef>
              <c:f>'1.VAB par HT et 2.TCR '!$A$16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'!$B$16:$BB$16</c15:sqref>
                  </c15:fullRef>
                </c:ext>
              </c:extLst>
              <c:f>'1.VAB par HT et 2.TCR '!$V$16:$BB$16</c:f>
              <c:numCache>
                <c:formatCode>General</c:formatCode>
                <c:ptCount val="33"/>
                <c:pt idx="0">
                  <c:v>45.583298999999997</c:v>
                </c:pt>
                <c:pt idx="1">
                  <c:v>46.180487999999997</c:v>
                </c:pt>
                <c:pt idx="2">
                  <c:v>47.766894000000001</c:v>
                </c:pt>
                <c:pt idx="3">
                  <c:v>47.94876</c:v>
                </c:pt>
                <c:pt idx="4">
                  <c:v>48.354937999999997</c:v>
                </c:pt>
                <c:pt idx="5">
                  <c:v>48.461331000000001</c:v>
                </c:pt>
                <c:pt idx="6">
                  <c:v>49.666111000000001</c:v>
                </c:pt>
                <c:pt idx="7">
                  <c:v>50.386032</c:v>
                </c:pt>
                <c:pt idx="8">
                  <c:v>51.519575000000003</c:v>
                </c:pt>
                <c:pt idx="9">
                  <c:v>53.041435999999997</c:v>
                </c:pt>
                <c:pt idx="10">
                  <c:v>54.498167000000002</c:v>
                </c:pt>
                <c:pt idx="11">
                  <c:v>55.693840999999999</c:v>
                </c:pt>
                <c:pt idx="12">
                  <c:v>57.234571000000003</c:v>
                </c:pt>
                <c:pt idx="13">
                  <c:v>58.965218</c:v>
                </c:pt>
                <c:pt idx="14">
                  <c:v>60.508037000000002</c:v>
                </c:pt>
                <c:pt idx="15">
                  <c:v>61.772075000000001</c:v>
                </c:pt>
                <c:pt idx="16">
                  <c:v>62.356937000000002</c:v>
                </c:pt>
                <c:pt idx="17">
                  <c:v>63.232582999999998</c:v>
                </c:pt>
                <c:pt idx="18">
                  <c:v>64.042430999999993</c:v>
                </c:pt>
                <c:pt idx="19">
                  <c:v>66.089234000000005</c:v>
                </c:pt>
                <c:pt idx="20">
                  <c:v>67.835887</c:v>
                </c:pt>
                <c:pt idx="21">
                  <c:v>67.861869999999996</c:v>
                </c:pt>
                <c:pt idx="22">
                  <c:v>68.118059000000002</c:v>
                </c:pt>
                <c:pt idx="23">
                  <c:v>68.407848999999999</c:v>
                </c:pt>
                <c:pt idx="24">
                  <c:v>68.665008999999998</c:v>
                </c:pt>
                <c:pt idx="25">
                  <c:v>69.047471000000002</c:v>
                </c:pt>
                <c:pt idx="26">
                  <c:v>69.256658999999999</c:v>
                </c:pt>
                <c:pt idx="27">
                  <c:v>69.876907000000003</c:v>
                </c:pt>
                <c:pt idx="28">
                  <c:v>70.664702000000005</c:v>
                </c:pt>
                <c:pt idx="29">
                  <c:v>71.520554000000004</c:v>
                </c:pt>
                <c:pt idx="30">
                  <c:v>73.957559000000003</c:v>
                </c:pt>
                <c:pt idx="31">
                  <c:v>74.838217</c:v>
                </c:pt>
                <c:pt idx="32">
                  <c:v>74.031008999999997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87D-466F-BDB1-1CF4B0D21B52}"/>
            </c:ext>
          </c:extLst>
        </c:ser>
        <c:ser>
          <c:idx val="10"/>
          <c:order val="10"/>
          <c:tx>
            <c:strRef>
              <c:f>'1.VAB par HT et 2.TCR '!$A$17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'1.VAB par HT et 2.TCR '!$B$6:$BB$6</c15:sqref>
                  </c15:fullRef>
                </c:ext>
              </c:extLst>
              <c:f>'1.VAB par HT et 2.TCR '!$V$6:$BB$6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'1.VAB par HT et 2.TCR '!$B$17:$BB$17</c15:sqref>
                  </c15:fullRef>
                </c:ext>
              </c:extLst>
              <c:f>'1.VAB par HT et 2.TCR '!$V$17:$BB$17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47.141964000000002</c:v>
                </c:pt>
                <c:pt idx="6">
                  <c:v>47.657825000000003</c:v>
                </c:pt>
                <c:pt idx="7">
                  <c:v>48.547547000000002</c:v>
                </c:pt>
                <c:pt idx="8">
                  <c:v>49.048948000000003</c:v>
                </c:pt>
                <c:pt idx="9">
                  <c:v>49.730409000000002</c:v>
                </c:pt>
                <c:pt idx="10">
                  <c:v>50.919628000000003</c:v>
                </c:pt>
                <c:pt idx="11">
                  <c:v>51.686235000000003</c:v>
                </c:pt>
                <c:pt idx="12">
                  <c:v>52.122548000000002</c:v>
                </c:pt>
                <c:pt idx="13">
                  <c:v>52.380839000000002</c:v>
                </c:pt>
                <c:pt idx="14">
                  <c:v>53.011569000000001</c:v>
                </c:pt>
                <c:pt idx="15">
                  <c:v>53.487357000000003</c:v>
                </c:pt>
                <c:pt idx="16">
                  <c:v>54.250472000000002</c:v>
                </c:pt>
                <c:pt idx="17">
                  <c:v>54.748097999999999</c:v>
                </c:pt>
                <c:pt idx="18">
                  <c:v>54.636277</c:v>
                </c:pt>
                <c:pt idx="19">
                  <c:v>54.044908999999997</c:v>
                </c:pt>
                <c:pt idx="20">
                  <c:v>55.381732999999997</c:v>
                </c:pt>
                <c:pt idx="21">
                  <c:v>56.214821999999998</c:v>
                </c:pt>
                <c:pt idx="22">
                  <c:v>56.549079999999996</c:v>
                </c:pt>
                <c:pt idx="23">
                  <c:v>57.071973999999997</c:v>
                </c:pt>
                <c:pt idx="24">
                  <c:v>57.494244000000002</c:v>
                </c:pt>
                <c:pt idx="25">
                  <c:v>58.120095999999997</c:v>
                </c:pt>
                <c:pt idx="26">
                  <c:v>58.279136000000001</c:v>
                </c:pt>
                <c:pt idx="27">
                  <c:v>59.158051</c:v>
                </c:pt>
                <c:pt idx="28">
                  <c:v>59.214413999999998</c:v>
                </c:pt>
                <c:pt idx="29">
                  <c:v>59.611545</c:v>
                </c:pt>
                <c:pt idx="30">
                  <c:v>60.884611</c:v>
                </c:pt>
                <c:pt idx="31">
                  <c:v>60.798259000000002</c:v>
                </c:pt>
                <c:pt idx="32">
                  <c:v>60.805774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87D-466F-BDB1-1CF4B0D21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119503"/>
        <c:axId val="333121583"/>
      </c:lineChart>
      <c:catAx>
        <c:axId val="333119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3121583"/>
        <c:crosses val="autoZero"/>
        <c:auto val="1"/>
        <c:lblAlgn val="ctr"/>
        <c:lblOffset val="100"/>
        <c:noMultiLvlLbl val="0"/>
      </c:catAx>
      <c:valAx>
        <c:axId val="33312158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311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0" i="0" baseline="0">
                <a:effectLst/>
              </a:rPr>
              <a:t>Taux de chômage des moins de 25 ans (définition OCDE)</a:t>
            </a:r>
            <a:endParaRPr lang="fr-F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6564338199770178E-2"/>
          <c:y val="0.13308338484572627"/>
          <c:w val="0.91747695491175152"/>
          <c:h val="0.51002904314708908"/>
        </c:manualLayout>
      </c:layout>
      <c:lineChart>
        <c:grouping val="standard"/>
        <c:varyColors val="0"/>
        <c:ser>
          <c:idx val="0"/>
          <c:order val="0"/>
          <c:tx>
            <c:strRef>
              <c:f>'13. Unem young OCDE'!$B$17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OCDE'!$B$18:$B$226</c:f>
              <c:numCache>
                <c:formatCode>General</c:formatCode>
                <c:ptCount val="209"/>
                <c:pt idx="0">
                  <c:v>18.2</c:v>
                </c:pt>
                <c:pt idx="1">
                  <c:v>18.3</c:v>
                </c:pt>
                <c:pt idx="2">
                  <c:v>18.100000000000001</c:v>
                </c:pt>
                <c:pt idx="3">
                  <c:v>17.899999999999999</c:v>
                </c:pt>
                <c:pt idx="4">
                  <c:v>17.8</c:v>
                </c:pt>
                <c:pt idx="5">
                  <c:v>17.5</c:v>
                </c:pt>
                <c:pt idx="6">
                  <c:v>17.2</c:v>
                </c:pt>
                <c:pt idx="7">
                  <c:v>17.3</c:v>
                </c:pt>
                <c:pt idx="8">
                  <c:v>17.3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16.8</c:v>
                </c:pt>
                <c:pt idx="12">
                  <c:v>16.7</c:v>
                </c:pt>
                <c:pt idx="13">
                  <c:v>16.399999999999999</c:v>
                </c:pt>
                <c:pt idx="14">
                  <c:v>16.3</c:v>
                </c:pt>
                <c:pt idx="15">
                  <c:v>16</c:v>
                </c:pt>
                <c:pt idx="16">
                  <c:v>16</c:v>
                </c:pt>
                <c:pt idx="17">
                  <c:v>15.9</c:v>
                </c:pt>
                <c:pt idx="18">
                  <c:v>15.9</c:v>
                </c:pt>
                <c:pt idx="19">
                  <c:v>15.9</c:v>
                </c:pt>
                <c:pt idx="20">
                  <c:v>15.7</c:v>
                </c:pt>
                <c:pt idx="21">
                  <c:v>15.8</c:v>
                </c:pt>
                <c:pt idx="22">
                  <c:v>15.7</c:v>
                </c:pt>
                <c:pt idx="23">
                  <c:v>15.7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15.7</c:v>
                </c:pt>
                <c:pt idx="28">
                  <c:v>16</c:v>
                </c:pt>
                <c:pt idx="29">
                  <c:v>16.2</c:v>
                </c:pt>
                <c:pt idx="30">
                  <c:v>16.3</c:v>
                </c:pt>
                <c:pt idx="31">
                  <c:v>16.600000000000001</c:v>
                </c:pt>
                <c:pt idx="32">
                  <c:v>16.899999999999999</c:v>
                </c:pt>
                <c:pt idx="33">
                  <c:v>17.3</c:v>
                </c:pt>
                <c:pt idx="34">
                  <c:v>17.899999999999999</c:v>
                </c:pt>
                <c:pt idx="35">
                  <c:v>18.5</c:v>
                </c:pt>
                <c:pt idx="36">
                  <c:v>19.399999999999999</c:v>
                </c:pt>
                <c:pt idx="37">
                  <c:v>20</c:v>
                </c:pt>
                <c:pt idx="38">
                  <c:v>20.7</c:v>
                </c:pt>
                <c:pt idx="39">
                  <c:v>21.1</c:v>
                </c:pt>
                <c:pt idx="40">
                  <c:v>21.4</c:v>
                </c:pt>
                <c:pt idx="41">
                  <c:v>21.5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22.1</c:v>
                </c:pt>
                <c:pt idx="47">
                  <c:v>22</c:v>
                </c:pt>
                <c:pt idx="48">
                  <c:v>22.2</c:v>
                </c:pt>
                <c:pt idx="49">
                  <c:v>22.4</c:v>
                </c:pt>
                <c:pt idx="50">
                  <c:v>22.1</c:v>
                </c:pt>
                <c:pt idx="51">
                  <c:v>22.3</c:v>
                </c:pt>
                <c:pt idx="52">
                  <c:v>22.4</c:v>
                </c:pt>
                <c:pt idx="53">
                  <c:v>22.3</c:v>
                </c:pt>
                <c:pt idx="54">
                  <c:v>22.1</c:v>
                </c:pt>
                <c:pt idx="55">
                  <c:v>22</c:v>
                </c:pt>
                <c:pt idx="56">
                  <c:v>22.1</c:v>
                </c:pt>
                <c:pt idx="57">
                  <c:v>21.9</c:v>
                </c:pt>
                <c:pt idx="58">
                  <c:v>21.8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22</c:v>
                </c:pt>
                <c:pt idx="63">
                  <c:v>21.7</c:v>
                </c:pt>
                <c:pt idx="64">
                  <c:v>21.7</c:v>
                </c:pt>
                <c:pt idx="65">
                  <c:v>21.8</c:v>
                </c:pt>
                <c:pt idx="66">
                  <c:v>22</c:v>
                </c:pt>
                <c:pt idx="67">
                  <c:v>21.9</c:v>
                </c:pt>
                <c:pt idx="68">
                  <c:v>22.2</c:v>
                </c:pt>
                <c:pt idx="69">
                  <c:v>22.4</c:v>
                </c:pt>
                <c:pt idx="70">
                  <c:v>22.6</c:v>
                </c:pt>
                <c:pt idx="71">
                  <c:v>22.9</c:v>
                </c:pt>
                <c:pt idx="72">
                  <c:v>23.1</c:v>
                </c:pt>
                <c:pt idx="73">
                  <c:v>23.2</c:v>
                </c:pt>
                <c:pt idx="74">
                  <c:v>23.8</c:v>
                </c:pt>
                <c:pt idx="75">
                  <c:v>23.7</c:v>
                </c:pt>
                <c:pt idx="76">
                  <c:v>23.9</c:v>
                </c:pt>
                <c:pt idx="77">
                  <c:v>24</c:v>
                </c:pt>
                <c:pt idx="78">
                  <c:v>24.3</c:v>
                </c:pt>
                <c:pt idx="79">
                  <c:v>24.4</c:v>
                </c:pt>
                <c:pt idx="80">
                  <c:v>24.8</c:v>
                </c:pt>
                <c:pt idx="81">
                  <c:v>25</c:v>
                </c:pt>
                <c:pt idx="82">
                  <c:v>25.3</c:v>
                </c:pt>
                <c:pt idx="83">
                  <c:v>25.2</c:v>
                </c:pt>
                <c:pt idx="84">
                  <c:v>25.5</c:v>
                </c:pt>
                <c:pt idx="85">
                  <c:v>25.5</c:v>
                </c:pt>
                <c:pt idx="86">
                  <c:v>25.2</c:v>
                </c:pt>
                <c:pt idx="87">
                  <c:v>25.2</c:v>
                </c:pt>
                <c:pt idx="88">
                  <c:v>25</c:v>
                </c:pt>
                <c:pt idx="89">
                  <c:v>25.1</c:v>
                </c:pt>
                <c:pt idx="90">
                  <c:v>25.1</c:v>
                </c:pt>
                <c:pt idx="91">
                  <c:v>25</c:v>
                </c:pt>
                <c:pt idx="92">
                  <c:v>25.2</c:v>
                </c:pt>
                <c:pt idx="93">
                  <c:v>25.1</c:v>
                </c:pt>
                <c:pt idx="94">
                  <c:v>25</c:v>
                </c:pt>
                <c:pt idx="95">
                  <c:v>25</c:v>
                </c:pt>
                <c:pt idx="96">
                  <c:v>25.2</c:v>
                </c:pt>
                <c:pt idx="97">
                  <c:v>25</c:v>
                </c:pt>
                <c:pt idx="98">
                  <c:v>25.1</c:v>
                </c:pt>
                <c:pt idx="99">
                  <c:v>24.6</c:v>
                </c:pt>
                <c:pt idx="100">
                  <c:v>24.5</c:v>
                </c:pt>
                <c:pt idx="101">
                  <c:v>24.2</c:v>
                </c:pt>
                <c:pt idx="102">
                  <c:v>24.5</c:v>
                </c:pt>
                <c:pt idx="103">
                  <c:v>24</c:v>
                </c:pt>
                <c:pt idx="104">
                  <c:v>24.1</c:v>
                </c:pt>
                <c:pt idx="105">
                  <c:v>24</c:v>
                </c:pt>
                <c:pt idx="106">
                  <c:v>24</c:v>
                </c:pt>
                <c:pt idx="107">
                  <c:v>23.8</c:v>
                </c:pt>
                <c:pt idx="108">
                  <c:v>23.6</c:v>
                </c:pt>
                <c:pt idx="109">
                  <c:v>23.6</c:v>
                </c:pt>
                <c:pt idx="110">
                  <c:v>23.6</c:v>
                </c:pt>
                <c:pt idx="111">
                  <c:v>23.2</c:v>
                </c:pt>
                <c:pt idx="112">
                  <c:v>23</c:v>
                </c:pt>
                <c:pt idx="113">
                  <c:v>23.1</c:v>
                </c:pt>
                <c:pt idx="114">
                  <c:v>22.8</c:v>
                </c:pt>
                <c:pt idx="115">
                  <c:v>22.8</c:v>
                </c:pt>
                <c:pt idx="116">
                  <c:v>22.9</c:v>
                </c:pt>
                <c:pt idx="117">
                  <c:v>23</c:v>
                </c:pt>
                <c:pt idx="118">
                  <c:v>22.6</c:v>
                </c:pt>
                <c:pt idx="119">
                  <c:v>22.5</c:v>
                </c:pt>
                <c:pt idx="120">
                  <c:v>22.3</c:v>
                </c:pt>
                <c:pt idx="121">
                  <c:v>22.3</c:v>
                </c:pt>
                <c:pt idx="122">
                  <c:v>21.8</c:v>
                </c:pt>
                <c:pt idx="123">
                  <c:v>21.8</c:v>
                </c:pt>
                <c:pt idx="124">
                  <c:v>21.6</c:v>
                </c:pt>
                <c:pt idx="125">
                  <c:v>21.4</c:v>
                </c:pt>
                <c:pt idx="126">
                  <c:v>21.5</c:v>
                </c:pt>
                <c:pt idx="127">
                  <c:v>21.1</c:v>
                </c:pt>
                <c:pt idx="128">
                  <c:v>21.2</c:v>
                </c:pt>
                <c:pt idx="129">
                  <c:v>20.9</c:v>
                </c:pt>
                <c:pt idx="130">
                  <c:v>21.3</c:v>
                </c:pt>
                <c:pt idx="131">
                  <c:v>20.7</c:v>
                </c:pt>
                <c:pt idx="132">
                  <c:v>20.399999999999999</c:v>
                </c:pt>
                <c:pt idx="133">
                  <c:v>20.100000000000001</c:v>
                </c:pt>
                <c:pt idx="134">
                  <c:v>19.899999999999999</c:v>
                </c:pt>
                <c:pt idx="135">
                  <c:v>19.899999999999999</c:v>
                </c:pt>
                <c:pt idx="136">
                  <c:v>19.899999999999999</c:v>
                </c:pt>
                <c:pt idx="137">
                  <c:v>19.399999999999999</c:v>
                </c:pt>
                <c:pt idx="138">
                  <c:v>19.100000000000001</c:v>
                </c:pt>
                <c:pt idx="139">
                  <c:v>19</c:v>
                </c:pt>
                <c:pt idx="140">
                  <c:v>18.899999999999999</c:v>
                </c:pt>
                <c:pt idx="141">
                  <c:v>18.7</c:v>
                </c:pt>
                <c:pt idx="142">
                  <c:v>18.600000000000001</c:v>
                </c:pt>
                <c:pt idx="143">
                  <c:v>18.399999999999999</c:v>
                </c:pt>
                <c:pt idx="144">
                  <c:v>18.399999999999999</c:v>
                </c:pt>
                <c:pt idx="145">
                  <c:v>18.399999999999999</c:v>
                </c:pt>
                <c:pt idx="146">
                  <c:v>18.100000000000001</c:v>
                </c:pt>
                <c:pt idx="147">
                  <c:v>17.7</c:v>
                </c:pt>
                <c:pt idx="148">
                  <c:v>17.5</c:v>
                </c:pt>
                <c:pt idx="149">
                  <c:v>17.399999999999999</c:v>
                </c:pt>
                <c:pt idx="150">
                  <c:v>17.3</c:v>
                </c:pt>
                <c:pt idx="151">
                  <c:v>17.399999999999999</c:v>
                </c:pt>
                <c:pt idx="152">
                  <c:v>17.3</c:v>
                </c:pt>
                <c:pt idx="153">
                  <c:v>17.399999999999999</c:v>
                </c:pt>
                <c:pt idx="154">
                  <c:v>16.8</c:v>
                </c:pt>
                <c:pt idx="155">
                  <c:v>16.7</c:v>
                </c:pt>
                <c:pt idx="156">
                  <c:v>16.7</c:v>
                </c:pt>
                <c:pt idx="157">
                  <c:v>16.600000000000001</c:v>
                </c:pt>
                <c:pt idx="158">
                  <c:v>16.399999999999999</c:v>
                </c:pt>
                <c:pt idx="159">
                  <c:v>16.3</c:v>
                </c:pt>
                <c:pt idx="160">
                  <c:v>16.2</c:v>
                </c:pt>
                <c:pt idx="161">
                  <c:v>15.9</c:v>
                </c:pt>
                <c:pt idx="162">
                  <c:v>16</c:v>
                </c:pt>
                <c:pt idx="163">
                  <c:v>15.8</c:v>
                </c:pt>
                <c:pt idx="164">
                  <c:v>16</c:v>
                </c:pt>
                <c:pt idx="165">
                  <c:v>16.3</c:v>
                </c:pt>
                <c:pt idx="166">
                  <c:v>16.399999999999999</c:v>
                </c:pt>
                <c:pt idx="167">
                  <c:v>16.3</c:v>
                </c:pt>
                <c:pt idx="168">
                  <c:v>16.3</c:v>
                </c:pt>
                <c:pt idx="169">
                  <c:v>16.100000000000001</c:v>
                </c:pt>
                <c:pt idx="170">
                  <c:v>16.2</c:v>
                </c:pt>
                <c:pt idx="171">
                  <c:v>17.399999999999999</c:v>
                </c:pt>
                <c:pt idx="172">
                  <c:v>18.2</c:v>
                </c:pt>
                <c:pt idx="173">
                  <c:v>18.8</c:v>
                </c:pt>
                <c:pt idx="174">
                  <c:v>19.399999999999999</c:v>
                </c:pt>
                <c:pt idx="175">
                  <c:v>19.600000000000001</c:v>
                </c:pt>
                <c:pt idx="176">
                  <c:v>18.8</c:v>
                </c:pt>
                <c:pt idx="177">
                  <c:v>18.600000000000001</c:v>
                </c:pt>
                <c:pt idx="178">
                  <c:v>18.600000000000001</c:v>
                </c:pt>
                <c:pt idx="179">
                  <c:v>18.5</c:v>
                </c:pt>
                <c:pt idx="180">
                  <c:v>18.8</c:v>
                </c:pt>
                <c:pt idx="181">
                  <c:v>18.7</c:v>
                </c:pt>
                <c:pt idx="182">
                  <c:v>18.399999999999999</c:v>
                </c:pt>
                <c:pt idx="183">
                  <c:v>18.5</c:v>
                </c:pt>
                <c:pt idx="184">
                  <c:v>17.7</c:v>
                </c:pt>
                <c:pt idx="185">
                  <c:v>17</c:v>
                </c:pt>
                <c:pt idx="186">
                  <c:v>16.3</c:v>
                </c:pt>
                <c:pt idx="187">
                  <c:v>15.9</c:v>
                </c:pt>
                <c:pt idx="188">
                  <c:v>15.5</c:v>
                </c:pt>
                <c:pt idx="189">
                  <c:v>15.3</c:v>
                </c:pt>
                <c:pt idx="190">
                  <c:v>15</c:v>
                </c:pt>
                <c:pt idx="191">
                  <c:v>14.6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14.3</c:v>
                </c:pt>
                <c:pt idx="196">
                  <c:v>14.1</c:v>
                </c:pt>
                <c:pt idx="197">
                  <c:v>14.7</c:v>
                </c:pt>
                <c:pt idx="198">
                  <c:v>14.7</c:v>
                </c:pt>
                <c:pt idx="199">
                  <c:v>14.9</c:v>
                </c:pt>
                <c:pt idx="200">
                  <c:v>15.1</c:v>
                </c:pt>
                <c:pt idx="201">
                  <c:v>14.5</c:v>
                </c:pt>
                <c:pt idx="202">
                  <c:v>14.5</c:v>
                </c:pt>
                <c:pt idx="203">
                  <c:v>14.3</c:v>
                </c:pt>
                <c:pt idx="204">
                  <c:v>14.4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3-48B6-97AB-1F822A72363A}"/>
            </c:ext>
          </c:extLst>
        </c:ser>
        <c:ser>
          <c:idx val="1"/>
          <c:order val="1"/>
          <c:tx>
            <c:strRef>
              <c:f>'13. Unem young OCDE'!$C$17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33FF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OCDE'!$C$18:$C$226</c:f>
              <c:numCache>
                <c:formatCode>General</c:formatCode>
                <c:ptCount val="209"/>
                <c:pt idx="0">
                  <c:v>22.9</c:v>
                </c:pt>
                <c:pt idx="1">
                  <c:v>23.8</c:v>
                </c:pt>
                <c:pt idx="2">
                  <c:v>22.1</c:v>
                </c:pt>
                <c:pt idx="3">
                  <c:v>22.2</c:v>
                </c:pt>
                <c:pt idx="4">
                  <c:v>22.8</c:v>
                </c:pt>
                <c:pt idx="5">
                  <c:v>20.8</c:v>
                </c:pt>
                <c:pt idx="6">
                  <c:v>20.9</c:v>
                </c:pt>
                <c:pt idx="7">
                  <c:v>21.1</c:v>
                </c:pt>
                <c:pt idx="8">
                  <c:v>21.6</c:v>
                </c:pt>
                <c:pt idx="9">
                  <c:v>21.3</c:v>
                </c:pt>
                <c:pt idx="10">
                  <c:v>21.7</c:v>
                </c:pt>
                <c:pt idx="11">
                  <c:v>20.100000000000001</c:v>
                </c:pt>
                <c:pt idx="12">
                  <c:v>21.6</c:v>
                </c:pt>
                <c:pt idx="13">
                  <c:v>19.399999999999999</c:v>
                </c:pt>
                <c:pt idx="14">
                  <c:v>19.899999999999999</c:v>
                </c:pt>
                <c:pt idx="15">
                  <c:v>19.5</c:v>
                </c:pt>
                <c:pt idx="16">
                  <c:v>19.5</c:v>
                </c:pt>
                <c:pt idx="17">
                  <c:v>19.8</c:v>
                </c:pt>
                <c:pt idx="18">
                  <c:v>19.399999999999999</c:v>
                </c:pt>
                <c:pt idx="19">
                  <c:v>20.8</c:v>
                </c:pt>
                <c:pt idx="20">
                  <c:v>20.6</c:v>
                </c:pt>
                <c:pt idx="21">
                  <c:v>21.8</c:v>
                </c:pt>
                <c:pt idx="22">
                  <c:v>20.9</c:v>
                </c:pt>
                <c:pt idx="23">
                  <c:v>21.4</c:v>
                </c:pt>
                <c:pt idx="24">
                  <c:v>20.3</c:v>
                </c:pt>
                <c:pt idx="25">
                  <c:v>20.2</c:v>
                </c:pt>
                <c:pt idx="26">
                  <c:v>20.3</c:v>
                </c:pt>
                <c:pt idx="27">
                  <c:v>20.3</c:v>
                </c:pt>
                <c:pt idx="28">
                  <c:v>21.4</c:v>
                </c:pt>
                <c:pt idx="29">
                  <c:v>21.6</c:v>
                </c:pt>
                <c:pt idx="30">
                  <c:v>21.2</c:v>
                </c:pt>
                <c:pt idx="31">
                  <c:v>21.3</c:v>
                </c:pt>
                <c:pt idx="32">
                  <c:v>21.9</c:v>
                </c:pt>
                <c:pt idx="33">
                  <c:v>22.3</c:v>
                </c:pt>
                <c:pt idx="34">
                  <c:v>23.2</c:v>
                </c:pt>
                <c:pt idx="35">
                  <c:v>22.6</c:v>
                </c:pt>
                <c:pt idx="36">
                  <c:v>23.9</c:v>
                </c:pt>
                <c:pt idx="37">
                  <c:v>23.9</c:v>
                </c:pt>
                <c:pt idx="38">
                  <c:v>25</c:v>
                </c:pt>
                <c:pt idx="39">
                  <c:v>24.8</c:v>
                </c:pt>
                <c:pt idx="40">
                  <c:v>23.8</c:v>
                </c:pt>
                <c:pt idx="41">
                  <c:v>25.3</c:v>
                </c:pt>
                <c:pt idx="42">
                  <c:v>25.8</c:v>
                </c:pt>
                <c:pt idx="43">
                  <c:v>25.4</c:v>
                </c:pt>
                <c:pt idx="44">
                  <c:v>26.6</c:v>
                </c:pt>
                <c:pt idx="45">
                  <c:v>27.2</c:v>
                </c:pt>
                <c:pt idx="46">
                  <c:v>26.6</c:v>
                </c:pt>
                <c:pt idx="47">
                  <c:v>26.7</c:v>
                </c:pt>
                <c:pt idx="48">
                  <c:v>26.8</c:v>
                </c:pt>
                <c:pt idx="49">
                  <c:v>28</c:v>
                </c:pt>
                <c:pt idx="50">
                  <c:v>26.5</c:v>
                </c:pt>
                <c:pt idx="51">
                  <c:v>28.5</c:v>
                </c:pt>
                <c:pt idx="52">
                  <c:v>28.8</c:v>
                </c:pt>
                <c:pt idx="53">
                  <c:v>27.9</c:v>
                </c:pt>
                <c:pt idx="54">
                  <c:v>27.8</c:v>
                </c:pt>
                <c:pt idx="55">
                  <c:v>26.9</c:v>
                </c:pt>
                <c:pt idx="56">
                  <c:v>28.5</c:v>
                </c:pt>
                <c:pt idx="57">
                  <c:v>28.4</c:v>
                </c:pt>
                <c:pt idx="58">
                  <c:v>28.1</c:v>
                </c:pt>
                <c:pt idx="59">
                  <c:v>28</c:v>
                </c:pt>
                <c:pt idx="60">
                  <c:v>28.4</c:v>
                </c:pt>
                <c:pt idx="61">
                  <c:v>27.4</c:v>
                </c:pt>
                <c:pt idx="62">
                  <c:v>27.8</c:v>
                </c:pt>
                <c:pt idx="63">
                  <c:v>27.7</c:v>
                </c:pt>
                <c:pt idx="64">
                  <c:v>28.7</c:v>
                </c:pt>
                <c:pt idx="65">
                  <c:v>29.3</c:v>
                </c:pt>
                <c:pt idx="66">
                  <c:v>29.3</c:v>
                </c:pt>
                <c:pt idx="67">
                  <c:v>29.3</c:v>
                </c:pt>
                <c:pt idx="68">
                  <c:v>30.7</c:v>
                </c:pt>
                <c:pt idx="69">
                  <c:v>29.9</c:v>
                </c:pt>
                <c:pt idx="70">
                  <c:v>31.6</c:v>
                </c:pt>
                <c:pt idx="71">
                  <c:v>31.3</c:v>
                </c:pt>
                <c:pt idx="72">
                  <c:v>31.5</c:v>
                </c:pt>
                <c:pt idx="73">
                  <c:v>32.200000000000003</c:v>
                </c:pt>
                <c:pt idx="74">
                  <c:v>35.200000000000003</c:v>
                </c:pt>
                <c:pt idx="75">
                  <c:v>34.4</c:v>
                </c:pt>
                <c:pt idx="76">
                  <c:v>35.700000000000003</c:v>
                </c:pt>
                <c:pt idx="77">
                  <c:v>34.299999999999997</c:v>
                </c:pt>
                <c:pt idx="78">
                  <c:v>35.6</c:v>
                </c:pt>
                <c:pt idx="79">
                  <c:v>34.5</c:v>
                </c:pt>
                <c:pt idx="80">
                  <c:v>36.299999999999997</c:v>
                </c:pt>
                <c:pt idx="81">
                  <c:v>36.799999999999997</c:v>
                </c:pt>
                <c:pt idx="82">
                  <c:v>38.200000000000003</c:v>
                </c:pt>
                <c:pt idx="83">
                  <c:v>37.700000000000003</c:v>
                </c:pt>
                <c:pt idx="84">
                  <c:v>38.9</c:v>
                </c:pt>
                <c:pt idx="85">
                  <c:v>39.6</c:v>
                </c:pt>
                <c:pt idx="86">
                  <c:v>39.1</c:v>
                </c:pt>
                <c:pt idx="87">
                  <c:v>39.5</c:v>
                </c:pt>
                <c:pt idx="88">
                  <c:v>38.4</c:v>
                </c:pt>
                <c:pt idx="89">
                  <c:v>39</c:v>
                </c:pt>
                <c:pt idx="90">
                  <c:v>39.5</c:v>
                </c:pt>
                <c:pt idx="91">
                  <c:v>40.299999999999997</c:v>
                </c:pt>
                <c:pt idx="92">
                  <c:v>41.3</c:v>
                </c:pt>
                <c:pt idx="93">
                  <c:v>42</c:v>
                </c:pt>
                <c:pt idx="94">
                  <c:v>42</c:v>
                </c:pt>
                <c:pt idx="95">
                  <c:v>42.3</c:v>
                </c:pt>
                <c:pt idx="96">
                  <c:v>43.3</c:v>
                </c:pt>
                <c:pt idx="97">
                  <c:v>43.1</c:v>
                </c:pt>
                <c:pt idx="98">
                  <c:v>43.9</c:v>
                </c:pt>
                <c:pt idx="99">
                  <c:v>42.8</c:v>
                </c:pt>
                <c:pt idx="100">
                  <c:v>42.6</c:v>
                </c:pt>
                <c:pt idx="101">
                  <c:v>42</c:v>
                </c:pt>
                <c:pt idx="102">
                  <c:v>43.2</c:v>
                </c:pt>
                <c:pt idx="103">
                  <c:v>42.2</c:v>
                </c:pt>
                <c:pt idx="104">
                  <c:v>41.8</c:v>
                </c:pt>
                <c:pt idx="105">
                  <c:v>41.8</c:v>
                </c:pt>
                <c:pt idx="106">
                  <c:v>43.1</c:v>
                </c:pt>
                <c:pt idx="107">
                  <c:v>40.700000000000003</c:v>
                </c:pt>
                <c:pt idx="108">
                  <c:v>41.7</c:v>
                </c:pt>
                <c:pt idx="109">
                  <c:v>42.7</c:v>
                </c:pt>
                <c:pt idx="110">
                  <c:v>42.8</c:v>
                </c:pt>
                <c:pt idx="111">
                  <c:v>41.6</c:v>
                </c:pt>
                <c:pt idx="112">
                  <c:v>40.700000000000003</c:v>
                </c:pt>
                <c:pt idx="113">
                  <c:v>42.4</c:v>
                </c:pt>
                <c:pt idx="114">
                  <c:v>38.200000000000003</c:v>
                </c:pt>
                <c:pt idx="115">
                  <c:v>39.4</c:v>
                </c:pt>
                <c:pt idx="116">
                  <c:v>38.799999999999997</c:v>
                </c:pt>
                <c:pt idx="117">
                  <c:v>39.700000000000003</c:v>
                </c:pt>
                <c:pt idx="118">
                  <c:v>37.5</c:v>
                </c:pt>
                <c:pt idx="119">
                  <c:v>38.1</c:v>
                </c:pt>
                <c:pt idx="120">
                  <c:v>39.1</c:v>
                </c:pt>
                <c:pt idx="121">
                  <c:v>38.6</c:v>
                </c:pt>
                <c:pt idx="122">
                  <c:v>37.4</c:v>
                </c:pt>
                <c:pt idx="123">
                  <c:v>36.9</c:v>
                </c:pt>
                <c:pt idx="124">
                  <c:v>36.799999999999997</c:v>
                </c:pt>
                <c:pt idx="125">
                  <c:v>36.5</c:v>
                </c:pt>
                <c:pt idx="126">
                  <c:v>38.1</c:v>
                </c:pt>
                <c:pt idx="127">
                  <c:v>36.4</c:v>
                </c:pt>
                <c:pt idx="128">
                  <c:v>36.9</c:v>
                </c:pt>
                <c:pt idx="129">
                  <c:v>36.9</c:v>
                </c:pt>
                <c:pt idx="130">
                  <c:v>39.4</c:v>
                </c:pt>
                <c:pt idx="131">
                  <c:v>38</c:v>
                </c:pt>
                <c:pt idx="132">
                  <c:v>37.1</c:v>
                </c:pt>
                <c:pt idx="133">
                  <c:v>35.4</c:v>
                </c:pt>
                <c:pt idx="134">
                  <c:v>36</c:v>
                </c:pt>
                <c:pt idx="135">
                  <c:v>35</c:v>
                </c:pt>
                <c:pt idx="136">
                  <c:v>36.5</c:v>
                </c:pt>
                <c:pt idx="137">
                  <c:v>34.6</c:v>
                </c:pt>
                <c:pt idx="138">
                  <c:v>34.6</c:v>
                </c:pt>
                <c:pt idx="139">
                  <c:v>34.299999999999997</c:v>
                </c:pt>
                <c:pt idx="140">
                  <c:v>34.799999999999997</c:v>
                </c:pt>
                <c:pt idx="141">
                  <c:v>34.299999999999997</c:v>
                </c:pt>
                <c:pt idx="142">
                  <c:v>33.4</c:v>
                </c:pt>
                <c:pt idx="143">
                  <c:v>32.200000000000003</c:v>
                </c:pt>
                <c:pt idx="144">
                  <c:v>32.5</c:v>
                </c:pt>
                <c:pt idx="145">
                  <c:v>33.200000000000003</c:v>
                </c:pt>
                <c:pt idx="146">
                  <c:v>32</c:v>
                </c:pt>
                <c:pt idx="147">
                  <c:v>32.799999999999997</c:v>
                </c:pt>
                <c:pt idx="148">
                  <c:v>31.9</c:v>
                </c:pt>
                <c:pt idx="149">
                  <c:v>32.700000000000003</c:v>
                </c:pt>
                <c:pt idx="150">
                  <c:v>31.8</c:v>
                </c:pt>
                <c:pt idx="151">
                  <c:v>32</c:v>
                </c:pt>
                <c:pt idx="152">
                  <c:v>32.299999999999997</c:v>
                </c:pt>
                <c:pt idx="153">
                  <c:v>33.1</c:v>
                </c:pt>
                <c:pt idx="154">
                  <c:v>32.299999999999997</c:v>
                </c:pt>
                <c:pt idx="155">
                  <c:v>32.1</c:v>
                </c:pt>
                <c:pt idx="156">
                  <c:v>31.7</c:v>
                </c:pt>
                <c:pt idx="157">
                  <c:v>31.3</c:v>
                </c:pt>
                <c:pt idx="158">
                  <c:v>29.5</c:v>
                </c:pt>
                <c:pt idx="159">
                  <c:v>30.7</c:v>
                </c:pt>
                <c:pt idx="160">
                  <c:v>29.7</c:v>
                </c:pt>
                <c:pt idx="161">
                  <c:v>27.8</c:v>
                </c:pt>
                <c:pt idx="162">
                  <c:v>28.7</c:v>
                </c:pt>
                <c:pt idx="163">
                  <c:v>26.7</c:v>
                </c:pt>
                <c:pt idx="164">
                  <c:v>28.6</c:v>
                </c:pt>
                <c:pt idx="165">
                  <c:v>27.7</c:v>
                </c:pt>
                <c:pt idx="166">
                  <c:v>28.1</c:v>
                </c:pt>
                <c:pt idx="167">
                  <c:v>28.2</c:v>
                </c:pt>
                <c:pt idx="168">
                  <c:v>28.4</c:v>
                </c:pt>
                <c:pt idx="169">
                  <c:v>28.8</c:v>
                </c:pt>
                <c:pt idx="170">
                  <c:v>27.5</c:v>
                </c:pt>
                <c:pt idx="171">
                  <c:v>26.3</c:v>
                </c:pt>
                <c:pt idx="172">
                  <c:v>30.1</c:v>
                </c:pt>
                <c:pt idx="173">
                  <c:v>30.9</c:v>
                </c:pt>
                <c:pt idx="174">
                  <c:v>32.6</c:v>
                </c:pt>
                <c:pt idx="175">
                  <c:v>32.6</c:v>
                </c:pt>
                <c:pt idx="176">
                  <c:v>29.7</c:v>
                </c:pt>
                <c:pt idx="177">
                  <c:v>30.5</c:v>
                </c:pt>
                <c:pt idx="178">
                  <c:v>30.7</c:v>
                </c:pt>
                <c:pt idx="179">
                  <c:v>31.2</c:v>
                </c:pt>
                <c:pt idx="180">
                  <c:v>33</c:v>
                </c:pt>
                <c:pt idx="181">
                  <c:v>32.5</c:v>
                </c:pt>
                <c:pt idx="182">
                  <c:v>32.1</c:v>
                </c:pt>
                <c:pt idx="183">
                  <c:v>32.299999999999997</c:v>
                </c:pt>
                <c:pt idx="184">
                  <c:v>30.4</c:v>
                </c:pt>
                <c:pt idx="185">
                  <c:v>29.3</c:v>
                </c:pt>
                <c:pt idx="186">
                  <c:v>27.7</c:v>
                </c:pt>
                <c:pt idx="187">
                  <c:v>27.4</c:v>
                </c:pt>
                <c:pt idx="188">
                  <c:v>28.5</c:v>
                </c:pt>
                <c:pt idx="189">
                  <c:v>27.4</c:v>
                </c:pt>
                <c:pt idx="190">
                  <c:v>27.6</c:v>
                </c:pt>
                <c:pt idx="191">
                  <c:v>26.3</c:v>
                </c:pt>
                <c:pt idx="192">
                  <c:v>25.5</c:v>
                </c:pt>
                <c:pt idx="193">
                  <c:v>24.4</c:v>
                </c:pt>
                <c:pt idx="194">
                  <c:v>25</c:v>
                </c:pt>
                <c:pt idx="195">
                  <c:v>24.8</c:v>
                </c:pt>
                <c:pt idx="196">
                  <c:v>22.2</c:v>
                </c:pt>
                <c:pt idx="197">
                  <c:v>23.5</c:v>
                </c:pt>
                <c:pt idx="198">
                  <c:v>23.4</c:v>
                </c:pt>
                <c:pt idx="199">
                  <c:v>22.8</c:v>
                </c:pt>
                <c:pt idx="200">
                  <c:v>23.9</c:v>
                </c:pt>
                <c:pt idx="201">
                  <c:v>23.8</c:v>
                </c:pt>
                <c:pt idx="202">
                  <c:v>23.1</c:v>
                </c:pt>
                <c:pt idx="203">
                  <c:v>22</c:v>
                </c:pt>
                <c:pt idx="204">
                  <c:v>22.2</c:v>
                </c:pt>
                <c:pt idx="205">
                  <c:v>22</c:v>
                </c:pt>
                <c:pt idx="206">
                  <c:v>22.1</c:v>
                </c:pt>
                <c:pt idx="207">
                  <c:v>20.7</c:v>
                </c:pt>
                <c:pt idx="208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3-48B6-97AB-1F822A72363A}"/>
            </c:ext>
          </c:extLst>
        </c:ser>
        <c:ser>
          <c:idx val="2"/>
          <c:order val="2"/>
          <c:tx>
            <c:strRef>
              <c:f>'13. Unem young OCDE'!$D$17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OCDE'!$D$18:$D$226</c:f>
              <c:numCache>
                <c:formatCode>General</c:formatCode>
                <c:ptCount val="209"/>
                <c:pt idx="0">
                  <c:v>12.1</c:v>
                </c:pt>
                <c:pt idx="1">
                  <c:v>11.6</c:v>
                </c:pt>
                <c:pt idx="2">
                  <c:v>11.6</c:v>
                </c:pt>
                <c:pt idx="3">
                  <c:v>11.5</c:v>
                </c:pt>
                <c:pt idx="4">
                  <c:v>10.7</c:v>
                </c:pt>
                <c:pt idx="5">
                  <c:v>11.2</c:v>
                </c:pt>
                <c:pt idx="6">
                  <c:v>11.6</c:v>
                </c:pt>
                <c:pt idx="7">
                  <c:v>12.1</c:v>
                </c:pt>
                <c:pt idx="8">
                  <c:v>12.1</c:v>
                </c:pt>
                <c:pt idx="9">
                  <c:v>11.2</c:v>
                </c:pt>
                <c:pt idx="10">
                  <c:v>11.6</c:v>
                </c:pt>
                <c:pt idx="11">
                  <c:v>11.2</c:v>
                </c:pt>
                <c:pt idx="12">
                  <c:v>11.5</c:v>
                </c:pt>
                <c:pt idx="13">
                  <c:v>11</c:v>
                </c:pt>
                <c:pt idx="14">
                  <c:v>11</c:v>
                </c:pt>
                <c:pt idx="15">
                  <c:v>11.1</c:v>
                </c:pt>
                <c:pt idx="16">
                  <c:v>10.8</c:v>
                </c:pt>
                <c:pt idx="17">
                  <c:v>10.8</c:v>
                </c:pt>
                <c:pt idx="18">
                  <c:v>10.6</c:v>
                </c:pt>
                <c:pt idx="19">
                  <c:v>10.5</c:v>
                </c:pt>
                <c:pt idx="20">
                  <c:v>11.1</c:v>
                </c:pt>
                <c:pt idx="21">
                  <c:v>11.1</c:v>
                </c:pt>
                <c:pt idx="22">
                  <c:v>11.4</c:v>
                </c:pt>
                <c:pt idx="23">
                  <c:v>11.3</c:v>
                </c:pt>
                <c:pt idx="24">
                  <c:v>11.3</c:v>
                </c:pt>
                <c:pt idx="25">
                  <c:v>11.3</c:v>
                </c:pt>
                <c:pt idx="26">
                  <c:v>11</c:v>
                </c:pt>
                <c:pt idx="27">
                  <c:v>11.7</c:v>
                </c:pt>
                <c:pt idx="28">
                  <c:v>11.3</c:v>
                </c:pt>
                <c:pt idx="29">
                  <c:v>11.3</c:v>
                </c:pt>
                <c:pt idx="30">
                  <c:v>10.7</c:v>
                </c:pt>
                <c:pt idx="31">
                  <c:v>10.6</c:v>
                </c:pt>
                <c:pt idx="32">
                  <c:v>11.2</c:v>
                </c:pt>
                <c:pt idx="33">
                  <c:v>11.8</c:v>
                </c:pt>
                <c:pt idx="34">
                  <c:v>12.5</c:v>
                </c:pt>
                <c:pt idx="35">
                  <c:v>12.6</c:v>
                </c:pt>
                <c:pt idx="36">
                  <c:v>13.2</c:v>
                </c:pt>
                <c:pt idx="37">
                  <c:v>14.4</c:v>
                </c:pt>
                <c:pt idx="38">
                  <c:v>14.6</c:v>
                </c:pt>
                <c:pt idx="39">
                  <c:v>14.6</c:v>
                </c:pt>
                <c:pt idx="40">
                  <c:v>15.1</c:v>
                </c:pt>
                <c:pt idx="41">
                  <c:v>15.3</c:v>
                </c:pt>
                <c:pt idx="42">
                  <c:v>16</c:v>
                </c:pt>
                <c:pt idx="43">
                  <c:v>15.5</c:v>
                </c:pt>
                <c:pt idx="44">
                  <c:v>14.7</c:v>
                </c:pt>
                <c:pt idx="45">
                  <c:v>15</c:v>
                </c:pt>
                <c:pt idx="46">
                  <c:v>15.8</c:v>
                </c:pt>
                <c:pt idx="47">
                  <c:v>15.9</c:v>
                </c:pt>
                <c:pt idx="48">
                  <c:v>15.1</c:v>
                </c:pt>
                <c:pt idx="49">
                  <c:v>14.9</c:v>
                </c:pt>
                <c:pt idx="50">
                  <c:v>15.3</c:v>
                </c:pt>
                <c:pt idx="51">
                  <c:v>14.8</c:v>
                </c:pt>
                <c:pt idx="52">
                  <c:v>14.6</c:v>
                </c:pt>
                <c:pt idx="53">
                  <c:v>14.1</c:v>
                </c:pt>
                <c:pt idx="54">
                  <c:v>14</c:v>
                </c:pt>
                <c:pt idx="55">
                  <c:v>14.6</c:v>
                </c:pt>
                <c:pt idx="56">
                  <c:v>14.7</c:v>
                </c:pt>
                <c:pt idx="57">
                  <c:v>14.5</c:v>
                </c:pt>
                <c:pt idx="58">
                  <c:v>13.8</c:v>
                </c:pt>
                <c:pt idx="59">
                  <c:v>13.7</c:v>
                </c:pt>
                <c:pt idx="60">
                  <c:v>14.1</c:v>
                </c:pt>
                <c:pt idx="61">
                  <c:v>13.8</c:v>
                </c:pt>
                <c:pt idx="62">
                  <c:v>14.3</c:v>
                </c:pt>
                <c:pt idx="63">
                  <c:v>14.1</c:v>
                </c:pt>
                <c:pt idx="64">
                  <c:v>14.3</c:v>
                </c:pt>
                <c:pt idx="65">
                  <c:v>14.1</c:v>
                </c:pt>
                <c:pt idx="66">
                  <c:v>13.9</c:v>
                </c:pt>
                <c:pt idx="67">
                  <c:v>13.2</c:v>
                </c:pt>
                <c:pt idx="68">
                  <c:v>13.6</c:v>
                </c:pt>
                <c:pt idx="69">
                  <c:v>13.9</c:v>
                </c:pt>
                <c:pt idx="70">
                  <c:v>13.8</c:v>
                </c:pt>
                <c:pt idx="71">
                  <c:v>13.7</c:v>
                </c:pt>
                <c:pt idx="72">
                  <c:v>14.3</c:v>
                </c:pt>
                <c:pt idx="73">
                  <c:v>14.6</c:v>
                </c:pt>
                <c:pt idx="74">
                  <c:v>13.6</c:v>
                </c:pt>
                <c:pt idx="75">
                  <c:v>13.3</c:v>
                </c:pt>
                <c:pt idx="76">
                  <c:v>14.2</c:v>
                </c:pt>
                <c:pt idx="77">
                  <c:v>14.4</c:v>
                </c:pt>
                <c:pt idx="78">
                  <c:v>13.9</c:v>
                </c:pt>
                <c:pt idx="79">
                  <c:v>14.5</c:v>
                </c:pt>
                <c:pt idx="80">
                  <c:v>14.4</c:v>
                </c:pt>
                <c:pt idx="81">
                  <c:v>14</c:v>
                </c:pt>
                <c:pt idx="82">
                  <c:v>13.9</c:v>
                </c:pt>
                <c:pt idx="83">
                  <c:v>13.6</c:v>
                </c:pt>
                <c:pt idx="84">
                  <c:v>12.9</c:v>
                </c:pt>
                <c:pt idx="85">
                  <c:v>12.8</c:v>
                </c:pt>
                <c:pt idx="86">
                  <c:v>13.7</c:v>
                </c:pt>
                <c:pt idx="87">
                  <c:v>13.7</c:v>
                </c:pt>
                <c:pt idx="88">
                  <c:v>12.9</c:v>
                </c:pt>
                <c:pt idx="89">
                  <c:v>13.5</c:v>
                </c:pt>
                <c:pt idx="90">
                  <c:v>13.7</c:v>
                </c:pt>
                <c:pt idx="91">
                  <c:v>13.9</c:v>
                </c:pt>
                <c:pt idx="92">
                  <c:v>12.7</c:v>
                </c:pt>
                <c:pt idx="93">
                  <c:v>13.6</c:v>
                </c:pt>
                <c:pt idx="94">
                  <c:v>13.5</c:v>
                </c:pt>
                <c:pt idx="95">
                  <c:v>13.7</c:v>
                </c:pt>
                <c:pt idx="96">
                  <c:v>13.5</c:v>
                </c:pt>
                <c:pt idx="97">
                  <c:v>13.4</c:v>
                </c:pt>
                <c:pt idx="98">
                  <c:v>13.2</c:v>
                </c:pt>
                <c:pt idx="99">
                  <c:v>13.2</c:v>
                </c:pt>
                <c:pt idx="100">
                  <c:v>13.5</c:v>
                </c:pt>
                <c:pt idx="101">
                  <c:v>13.1</c:v>
                </c:pt>
                <c:pt idx="102">
                  <c:v>12.7</c:v>
                </c:pt>
                <c:pt idx="103">
                  <c:v>13.2</c:v>
                </c:pt>
                <c:pt idx="104">
                  <c:v>14</c:v>
                </c:pt>
                <c:pt idx="105">
                  <c:v>12.7</c:v>
                </c:pt>
                <c:pt idx="106">
                  <c:v>13.2</c:v>
                </c:pt>
                <c:pt idx="107">
                  <c:v>13.2</c:v>
                </c:pt>
                <c:pt idx="108">
                  <c:v>12.7</c:v>
                </c:pt>
                <c:pt idx="109">
                  <c:v>13.1</c:v>
                </c:pt>
                <c:pt idx="110">
                  <c:v>12.5</c:v>
                </c:pt>
                <c:pt idx="111">
                  <c:v>13.4</c:v>
                </c:pt>
                <c:pt idx="112">
                  <c:v>12.5</c:v>
                </c:pt>
                <c:pt idx="113">
                  <c:v>12.3</c:v>
                </c:pt>
                <c:pt idx="114">
                  <c:v>12.9</c:v>
                </c:pt>
                <c:pt idx="115">
                  <c:v>12.7</c:v>
                </c:pt>
                <c:pt idx="116">
                  <c:v>12.7</c:v>
                </c:pt>
                <c:pt idx="117">
                  <c:v>12.6</c:v>
                </c:pt>
                <c:pt idx="118">
                  <c:v>12.1</c:v>
                </c:pt>
                <c:pt idx="119">
                  <c:v>12.9</c:v>
                </c:pt>
                <c:pt idx="120">
                  <c:v>12.7</c:v>
                </c:pt>
                <c:pt idx="121">
                  <c:v>12.9</c:v>
                </c:pt>
                <c:pt idx="122">
                  <c:v>13</c:v>
                </c:pt>
                <c:pt idx="123">
                  <c:v>12.9</c:v>
                </c:pt>
                <c:pt idx="124">
                  <c:v>13</c:v>
                </c:pt>
                <c:pt idx="125">
                  <c:v>12.5</c:v>
                </c:pt>
                <c:pt idx="126">
                  <c:v>13</c:v>
                </c:pt>
                <c:pt idx="127">
                  <c:v>12.1</c:v>
                </c:pt>
                <c:pt idx="128">
                  <c:v>12.6</c:v>
                </c:pt>
                <c:pt idx="129">
                  <c:v>12.3</c:v>
                </c:pt>
                <c:pt idx="130">
                  <c:v>12.1</c:v>
                </c:pt>
                <c:pt idx="131">
                  <c:v>11.8</c:v>
                </c:pt>
                <c:pt idx="132">
                  <c:v>12.5</c:v>
                </c:pt>
                <c:pt idx="133">
                  <c:v>12</c:v>
                </c:pt>
                <c:pt idx="134">
                  <c:v>12</c:v>
                </c:pt>
                <c:pt idx="135">
                  <c:v>11.4</c:v>
                </c:pt>
                <c:pt idx="136">
                  <c:v>11.5</c:v>
                </c:pt>
                <c:pt idx="137">
                  <c:v>11.3</c:v>
                </c:pt>
                <c:pt idx="138">
                  <c:v>10.5</c:v>
                </c:pt>
                <c:pt idx="139">
                  <c:v>10.9</c:v>
                </c:pt>
                <c:pt idx="140">
                  <c:v>10.3</c:v>
                </c:pt>
                <c:pt idx="141">
                  <c:v>10.8</c:v>
                </c:pt>
                <c:pt idx="142">
                  <c:v>10.6</c:v>
                </c:pt>
                <c:pt idx="143">
                  <c:v>10.4</c:v>
                </c:pt>
                <c:pt idx="144">
                  <c:v>10.3</c:v>
                </c:pt>
                <c:pt idx="145">
                  <c:v>11</c:v>
                </c:pt>
                <c:pt idx="146">
                  <c:v>10.6</c:v>
                </c:pt>
                <c:pt idx="147">
                  <c:v>11</c:v>
                </c:pt>
                <c:pt idx="148">
                  <c:v>10.9</c:v>
                </c:pt>
                <c:pt idx="149">
                  <c:v>11.5</c:v>
                </c:pt>
                <c:pt idx="150">
                  <c:v>10.6</c:v>
                </c:pt>
                <c:pt idx="151">
                  <c:v>10.6</c:v>
                </c:pt>
                <c:pt idx="152">
                  <c:v>10.4</c:v>
                </c:pt>
                <c:pt idx="153">
                  <c:v>10.5</c:v>
                </c:pt>
                <c:pt idx="154">
                  <c:v>10.6</c:v>
                </c:pt>
                <c:pt idx="155">
                  <c:v>10.4</c:v>
                </c:pt>
                <c:pt idx="156">
                  <c:v>10.3</c:v>
                </c:pt>
                <c:pt idx="157">
                  <c:v>10.4</c:v>
                </c:pt>
                <c:pt idx="158">
                  <c:v>10.7</c:v>
                </c:pt>
                <c:pt idx="159">
                  <c:v>9.9</c:v>
                </c:pt>
                <c:pt idx="160">
                  <c:v>10.3</c:v>
                </c:pt>
                <c:pt idx="161">
                  <c:v>10.7</c:v>
                </c:pt>
                <c:pt idx="162">
                  <c:v>11.4</c:v>
                </c:pt>
                <c:pt idx="163">
                  <c:v>11.4</c:v>
                </c:pt>
                <c:pt idx="164">
                  <c:v>11.8</c:v>
                </c:pt>
                <c:pt idx="165">
                  <c:v>11.1</c:v>
                </c:pt>
                <c:pt idx="166">
                  <c:v>11.4</c:v>
                </c:pt>
                <c:pt idx="167">
                  <c:v>10.8</c:v>
                </c:pt>
                <c:pt idx="168">
                  <c:v>9.6999999999999993</c:v>
                </c:pt>
                <c:pt idx="169">
                  <c:v>10.6</c:v>
                </c:pt>
                <c:pt idx="170">
                  <c:v>17.7</c:v>
                </c:pt>
                <c:pt idx="171">
                  <c:v>27.1</c:v>
                </c:pt>
                <c:pt idx="172">
                  <c:v>30.3</c:v>
                </c:pt>
                <c:pt idx="173">
                  <c:v>27.8</c:v>
                </c:pt>
                <c:pt idx="174">
                  <c:v>24.2</c:v>
                </c:pt>
                <c:pt idx="175">
                  <c:v>22.4</c:v>
                </c:pt>
                <c:pt idx="176">
                  <c:v>18</c:v>
                </c:pt>
                <c:pt idx="177">
                  <c:v>18.100000000000001</c:v>
                </c:pt>
                <c:pt idx="178">
                  <c:v>17.3</c:v>
                </c:pt>
                <c:pt idx="179">
                  <c:v>18.3</c:v>
                </c:pt>
                <c:pt idx="180">
                  <c:v>19.100000000000001</c:v>
                </c:pt>
                <c:pt idx="181">
                  <c:v>17.399999999999999</c:v>
                </c:pt>
                <c:pt idx="182">
                  <c:v>14</c:v>
                </c:pt>
                <c:pt idx="183">
                  <c:v>15.9</c:v>
                </c:pt>
                <c:pt idx="184">
                  <c:v>16.2</c:v>
                </c:pt>
                <c:pt idx="185">
                  <c:v>14.1</c:v>
                </c:pt>
                <c:pt idx="186">
                  <c:v>12.1</c:v>
                </c:pt>
                <c:pt idx="187">
                  <c:v>11.8</c:v>
                </c:pt>
                <c:pt idx="188">
                  <c:v>11.2</c:v>
                </c:pt>
                <c:pt idx="189">
                  <c:v>9.6</c:v>
                </c:pt>
                <c:pt idx="190">
                  <c:v>10.199999999999999</c:v>
                </c:pt>
                <c:pt idx="191">
                  <c:v>10.7</c:v>
                </c:pt>
                <c:pt idx="192">
                  <c:v>12.5</c:v>
                </c:pt>
                <c:pt idx="193">
                  <c:v>10.3</c:v>
                </c:pt>
                <c:pt idx="194">
                  <c:v>9.1999999999999993</c:v>
                </c:pt>
                <c:pt idx="195">
                  <c:v>10.1</c:v>
                </c:pt>
                <c:pt idx="196">
                  <c:v>9.6999999999999993</c:v>
                </c:pt>
                <c:pt idx="197">
                  <c:v>9.6</c:v>
                </c:pt>
                <c:pt idx="198">
                  <c:v>9</c:v>
                </c:pt>
                <c:pt idx="199">
                  <c:v>9.5</c:v>
                </c:pt>
                <c:pt idx="200">
                  <c:v>10.3</c:v>
                </c:pt>
                <c:pt idx="201">
                  <c:v>10.9</c:v>
                </c:pt>
                <c:pt idx="202">
                  <c:v>10.3</c:v>
                </c:pt>
                <c:pt idx="203">
                  <c:v>9.6999999999999993</c:v>
                </c:pt>
                <c:pt idx="204">
                  <c:v>9.5</c:v>
                </c:pt>
                <c:pt idx="205">
                  <c:v>9.9</c:v>
                </c:pt>
                <c:pt idx="206">
                  <c:v>9.1999999999999993</c:v>
                </c:pt>
                <c:pt idx="207">
                  <c:v>9.6</c:v>
                </c:pt>
                <c:pt idx="208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3-48B6-97AB-1F822A72363A}"/>
            </c:ext>
          </c:extLst>
        </c:ser>
        <c:ser>
          <c:idx val="3"/>
          <c:order val="3"/>
          <c:tx>
            <c:strRef>
              <c:f>'13. Unem young OCDE'!$E$17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OCDE'!$E$18:$E$226</c:f>
              <c:numCache>
                <c:formatCode>General</c:formatCode>
                <c:ptCount val="209"/>
                <c:pt idx="0">
                  <c:v>10.4</c:v>
                </c:pt>
                <c:pt idx="1">
                  <c:v>10.8</c:v>
                </c:pt>
                <c:pt idx="2">
                  <c:v>10.5</c:v>
                </c:pt>
                <c:pt idx="3">
                  <c:v>10.3</c:v>
                </c:pt>
                <c:pt idx="4">
                  <c:v>10</c:v>
                </c:pt>
                <c:pt idx="5">
                  <c:v>10.4</c:v>
                </c:pt>
                <c:pt idx="6">
                  <c:v>10.9</c:v>
                </c:pt>
                <c:pt idx="7">
                  <c:v>10.7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</c:v>
                </c:pt>
                <c:pt idx="12">
                  <c:v>10.3</c:v>
                </c:pt>
                <c:pt idx="13">
                  <c:v>9.9</c:v>
                </c:pt>
                <c:pt idx="14">
                  <c:v>10</c:v>
                </c:pt>
                <c:pt idx="15">
                  <c:v>10.3</c:v>
                </c:pt>
                <c:pt idx="16">
                  <c:v>9.9</c:v>
                </c:pt>
                <c:pt idx="17">
                  <c:v>10.6</c:v>
                </c:pt>
                <c:pt idx="18">
                  <c:v>10.5</c:v>
                </c:pt>
                <c:pt idx="19">
                  <c:v>10.7</c:v>
                </c:pt>
                <c:pt idx="20">
                  <c:v>11.2</c:v>
                </c:pt>
                <c:pt idx="21">
                  <c:v>10.7</c:v>
                </c:pt>
                <c:pt idx="22">
                  <c:v>10.8</c:v>
                </c:pt>
                <c:pt idx="23">
                  <c:v>11.7</c:v>
                </c:pt>
                <c:pt idx="24">
                  <c:v>11.7</c:v>
                </c:pt>
                <c:pt idx="25">
                  <c:v>11.4</c:v>
                </c:pt>
                <c:pt idx="26">
                  <c:v>11.4</c:v>
                </c:pt>
                <c:pt idx="27">
                  <c:v>11</c:v>
                </c:pt>
                <c:pt idx="28">
                  <c:v>13</c:v>
                </c:pt>
                <c:pt idx="29">
                  <c:v>12.9</c:v>
                </c:pt>
                <c:pt idx="30">
                  <c:v>13.5</c:v>
                </c:pt>
                <c:pt idx="31">
                  <c:v>13.1</c:v>
                </c:pt>
                <c:pt idx="32">
                  <c:v>13.5</c:v>
                </c:pt>
                <c:pt idx="33">
                  <c:v>13.6</c:v>
                </c:pt>
                <c:pt idx="34">
                  <c:v>14</c:v>
                </c:pt>
                <c:pt idx="35">
                  <c:v>14.8</c:v>
                </c:pt>
                <c:pt idx="36">
                  <c:v>15</c:v>
                </c:pt>
                <c:pt idx="37">
                  <c:v>16</c:v>
                </c:pt>
                <c:pt idx="38">
                  <c:v>16.5</c:v>
                </c:pt>
                <c:pt idx="39">
                  <c:v>16.7</c:v>
                </c:pt>
                <c:pt idx="40">
                  <c:v>17.600000000000001</c:v>
                </c:pt>
                <c:pt idx="41">
                  <c:v>18</c:v>
                </c:pt>
                <c:pt idx="42">
                  <c:v>17.899999999999999</c:v>
                </c:pt>
                <c:pt idx="43">
                  <c:v>18.100000000000001</c:v>
                </c:pt>
                <c:pt idx="44">
                  <c:v>18.399999999999999</c:v>
                </c:pt>
                <c:pt idx="45">
                  <c:v>19.100000000000001</c:v>
                </c:pt>
                <c:pt idx="46">
                  <c:v>19.2</c:v>
                </c:pt>
                <c:pt idx="47">
                  <c:v>18.8</c:v>
                </c:pt>
                <c:pt idx="48">
                  <c:v>18.8</c:v>
                </c:pt>
                <c:pt idx="49">
                  <c:v>18.7</c:v>
                </c:pt>
                <c:pt idx="50">
                  <c:v>18.8</c:v>
                </c:pt>
                <c:pt idx="51">
                  <c:v>19.5</c:v>
                </c:pt>
                <c:pt idx="52">
                  <c:v>18.100000000000001</c:v>
                </c:pt>
                <c:pt idx="53">
                  <c:v>18.2</c:v>
                </c:pt>
                <c:pt idx="54">
                  <c:v>18.399999999999999</c:v>
                </c:pt>
                <c:pt idx="55">
                  <c:v>17.7</c:v>
                </c:pt>
                <c:pt idx="56">
                  <c:v>17.899999999999999</c:v>
                </c:pt>
                <c:pt idx="57">
                  <c:v>18.7</c:v>
                </c:pt>
                <c:pt idx="58">
                  <c:v>18.5</c:v>
                </c:pt>
                <c:pt idx="59">
                  <c:v>17.899999999999999</c:v>
                </c:pt>
                <c:pt idx="60">
                  <c:v>18.100000000000001</c:v>
                </c:pt>
                <c:pt idx="61">
                  <c:v>17.7</c:v>
                </c:pt>
                <c:pt idx="62">
                  <c:v>17.600000000000001</c:v>
                </c:pt>
                <c:pt idx="63">
                  <c:v>17.600000000000001</c:v>
                </c:pt>
                <c:pt idx="64">
                  <c:v>17.3</c:v>
                </c:pt>
                <c:pt idx="65">
                  <c:v>17.100000000000001</c:v>
                </c:pt>
                <c:pt idx="66">
                  <c:v>17.3</c:v>
                </c:pt>
                <c:pt idx="67">
                  <c:v>17.399999999999999</c:v>
                </c:pt>
                <c:pt idx="68">
                  <c:v>17.3</c:v>
                </c:pt>
                <c:pt idx="69">
                  <c:v>16.7</c:v>
                </c:pt>
                <c:pt idx="70">
                  <c:v>17</c:v>
                </c:pt>
                <c:pt idx="71">
                  <c:v>16.7</c:v>
                </c:pt>
                <c:pt idx="72">
                  <c:v>16.100000000000001</c:v>
                </c:pt>
                <c:pt idx="73">
                  <c:v>16.5</c:v>
                </c:pt>
                <c:pt idx="74">
                  <c:v>16.2</c:v>
                </c:pt>
                <c:pt idx="75">
                  <c:v>16.600000000000001</c:v>
                </c:pt>
                <c:pt idx="76">
                  <c:v>16.100000000000001</c:v>
                </c:pt>
                <c:pt idx="77">
                  <c:v>16.2</c:v>
                </c:pt>
                <c:pt idx="78">
                  <c:v>16.3</c:v>
                </c:pt>
                <c:pt idx="79">
                  <c:v>16.7</c:v>
                </c:pt>
                <c:pt idx="80">
                  <c:v>15.5</c:v>
                </c:pt>
                <c:pt idx="81">
                  <c:v>16</c:v>
                </c:pt>
                <c:pt idx="82">
                  <c:v>15.9</c:v>
                </c:pt>
                <c:pt idx="83">
                  <c:v>16.5</c:v>
                </c:pt>
                <c:pt idx="84">
                  <c:v>16.8</c:v>
                </c:pt>
                <c:pt idx="85">
                  <c:v>16.3</c:v>
                </c:pt>
                <c:pt idx="86">
                  <c:v>16.100000000000001</c:v>
                </c:pt>
                <c:pt idx="87">
                  <c:v>16.3</c:v>
                </c:pt>
                <c:pt idx="88">
                  <c:v>16.3</c:v>
                </c:pt>
                <c:pt idx="89">
                  <c:v>16</c:v>
                </c:pt>
                <c:pt idx="90">
                  <c:v>15.4</c:v>
                </c:pt>
                <c:pt idx="91">
                  <c:v>15.7</c:v>
                </c:pt>
                <c:pt idx="92">
                  <c:v>15.1</c:v>
                </c:pt>
                <c:pt idx="93">
                  <c:v>14.8</c:v>
                </c:pt>
                <c:pt idx="94">
                  <c:v>14.1</c:v>
                </c:pt>
                <c:pt idx="95">
                  <c:v>13.4</c:v>
                </c:pt>
                <c:pt idx="96">
                  <c:v>14.1</c:v>
                </c:pt>
                <c:pt idx="97">
                  <c:v>14.5</c:v>
                </c:pt>
                <c:pt idx="98">
                  <c:v>14.6</c:v>
                </c:pt>
                <c:pt idx="99">
                  <c:v>13</c:v>
                </c:pt>
                <c:pt idx="100">
                  <c:v>13.3</c:v>
                </c:pt>
                <c:pt idx="101">
                  <c:v>13.1</c:v>
                </c:pt>
                <c:pt idx="102">
                  <c:v>13.5</c:v>
                </c:pt>
                <c:pt idx="103">
                  <c:v>13.2</c:v>
                </c:pt>
                <c:pt idx="104">
                  <c:v>13.8</c:v>
                </c:pt>
                <c:pt idx="105">
                  <c:v>12.6</c:v>
                </c:pt>
                <c:pt idx="106">
                  <c:v>12.5</c:v>
                </c:pt>
                <c:pt idx="107">
                  <c:v>12.2</c:v>
                </c:pt>
                <c:pt idx="108">
                  <c:v>12</c:v>
                </c:pt>
                <c:pt idx="109">
                  <c:v>11.8</c:v>
                </c:pt>
                <c:pt idx="110">
                  <c:v>12.5</c:v>
                </c:pt>
                <c:pt idx="111">
                  <c:v>11.8</c:v>
                </c:pt>
                <c:pt idx="112">
                  <c:v>12.3</c:v>
                </c:pt>
                <c:pt idx="113">
                  <c:v>11.9</c:v>
                </c:pt>
                <c:pt idx="114">
                  <c:v>11.5</c:v>
                </c:pt>
                <c:pt idx="115">
                  <c:v>11.1</c:v>
                </c:pt>
                <c:pt idx="116">
                  <c:v>11.2</c:v>
                </c:pt>
                <c:pt idx="117">
                  <c:v>11</c:v>
                </c:pt>
                <c:pt idx="118">
                  <c:v>11.2</c:v>
                </c:pt>
                <c:pt idx="119">
                  <c:v>11.1</c:v>
                </c:pt>
                <c:pt idx="120">
                  <c:v>10</c:v>
                </c:pt>
                <c:pt idx="121">
                  <c:v>10.5</c:v>
                </c:pt>
                <c:pt idx="122">
                  <c:v>10.7</c:v>
                </c:pt>
                <c:pt idx="123">
                  <c:v>11</c:v>
                </c:pt>
                <c:pt idx="124">
                  <c:v>10.4</c:v>
                </c:pt>
                <c:pt idx="125">
                  <c:v>10.5</c:v>
                </c:pt>
                <c:pt idx="126">
                  <c:v>10.6</c:v>
                </c:pt>
                <c:pt idx="127">
                  <c:v>10.199999999999999</c:v>
                </c:pt>
                <c:pt idx="128">
                  <c:v>10.4</c:v>
                </c:pt>
                <c:pt idx="129">
                  <c:v>10.6</c:v>
                </c:pt>
                <c:pt idx="130">
                  <c:v>10.3</c:v>
                </c:pt>
                <c:pt idx="131">
                  <c:v>10</c:v>
                </c:pt>
                <c:pt idx="132">
                  <c:v>10</c:v>
                </c:pt>
                <c:pt idx="133">
                  <c:v>9.8000000000000007</c:v>
                </c:pt>
                <c:pt idx="134">
                  <c:v>9</c:v>
                </c:pt>
                <c:pt idx="135">
                  <c:v>9.3000000000000007</c:v>
                </c:pt>
                <c:pt idx="136">
                  <c:v>8.6999999999999993</c:v>
                </c:pt>
                <c:pt idx="137">
                  <c:v>9.1</c:v>
                </c:pt>
                <c:pt idx="138">
                  <c:v>8.9</c:v>
                </c:pt>
                <c:pt idx="139">
                  <c:v>8.9</c:v>
                </c:pt>
                <c:pt idx="140">
                  <c:v>9.1</c:v>
                </c:pt>
                <c:pt idx="141">
                  <c:v>9.1999999999999993</c:v>
                </c:pt>
                <c:pt idx="142">
                  <c:v>9.8000000000000007</c:v>
                </c:pt>
                <c:pt idx="143">
                  <c:v>9.1</c:v>
                </c:pt>
                <c:pt idx="144">
                  <c:v>9.1999999999999993</c:v>
                </c:pt>
                <c:pt idx="145">
                  <c:v>9</c:v>
                </c:pt>
                <c:pt idx="146">
                  <c:v>8.3000000000000007</c:v>
                </c:pt>
                <c:pt idx="147">
                  <c:v>8.4</c:v>
                </c:pt>
                <c:pt idx="148">
                  <c:v>8.6</c:v>
                </c:pt>
                <c:pt idx="149">
                  <c:v>8.8000000000000007</c:v>
                </c:pt>
                <c:pt idx="150">
                  <c:v>8.6</c:v>
                </c:pt>
                <c:pt idx="151">
                  <c:v>8.1999999999999993</c:v>
                </c:pt>
                <c:pt idx="152">
                  <c:v>8.4</c:v>
                </c:pt>
                <c:pt idx="153">
                  <c:v>8.5</c:v>
                </c:pt>
                <c:pt idx="154">
                  <c:v>8.3000000000000007</c:v>
                </c:pt>
                <c:pt idx="155">
                  <c:v>8.9</c:v>
                </c:pt>
                <c:pt idx="156">
                  <c:v>9.1999999999999993</c:v>
                </c:pt>
                <c:pt idx="157">
                  <c:v>9.1</c:v>
                </c:pt>
                <c:pt idx="158">
                  <c:v>8.5</c:v>
                </c:pt>
                <c:pt idx="159">
                  <c:v>8.1</c:v>
                </c:pt>
                <c:pt idx="160">
                  <c:v>8.5</c:v>
                </c:pt>
                <c:pt idx="161">
                  <c:v>7.9</c:v>
                </c:pt>
                <c:pt idx="162">
                  <c:v>8.4</c:v>
                </c:pt>
                <c:pt idx="163">
                  <c:v>8.4</c:v>
                </c:pt>
                <c:pt idx="164">
                  <c:v>7.9</c:v>
                </c:pt>
                <c:pt idx="165">
                  <c:v>8</c:v>
                </c:pt>
                <c:pt idx="166">
                  <c:v>8.1</c:v>
                </c:pt>
                <c:pt idx="167">
                  <c:v>8.3000000000000007</c:v>
                </c:pt>
                <c:pt idx="168">
                  <c:v>8.5</c:v>
                </c:pt>
                <c:pt idx="169">
                  <c:v>7.9</c:v>
                </c:pt>
                <c:pt idx="170">
                  <c:v>10</c:v>
                </c:pt>
                <c:pt idx="171">
                  <c:v>27.4</c:v>
                </c:pt>
                <c:pt idx="172">
                  <c:v>25.1</c:v>
                </c:pt>
                <c:pt idx="173">
                  <c:v>20.399999999999999</c:v>
                </c:pt>
                <c:pt idx="174">
                  <c:v>18.399999999999999</c:v>
                </c:pt>
                <c:pt idx="175">
                  <c:v>14.7</c:v>
                </c:pt>
                <c:pt idx="176">
                  <c:v>13.6</c:v>
                </c:pt>
                <c:pt idx="177">
                  <c:v>11.8</c:v>
                </c:pt>
                <c:pt idx="178">
                  <c:v>11.6</c:v>
                </c:pt>
                <c:pt idx="179">
                  <c:v>12.6</c:v>
                </c:pt>
                <c:pt idx="180">
                  <c:v>11.3</c:v>
                </c:pt>
                <c:pt idx="181">
                  <c:v>11</c:v>
                </c:pt>
                <c:pt idx="182">
                  <c:v>10.9</c:v>
                </c:pt>
                <c:pt idx="183">
                  <c:v>10.8</c:v>
                </c:pt>
                <c:pt idx="184">
                  <c:v>10.1</c:v>
                </c:pt>
                <c:pt idx="185">
                  <c:v>9.6999999999999993</c:v>
                </c:pt>
                <c:pt idx="186">
                  <c:v>9.5</c:v>
                </c:pt>
                <c:pt idx="187">
                  <c:v>9.8000000000000007</c:v>
                </c:pt>
                <c:pt idx="188">
                  <c:v>8.8000000000000007</c:v>
                </c:pt>
                <c:pt idx="189">
                  <c:v>8.5</c:v>
                </c:pt>
                <c:pt idx="190">
                  <c:v>8.4</c:v>
                </c:pt>
                <c:pt idx="191">
                  <c:v>8.1999999999999993</c:v>
                </c:pt>
                <c:pt idx="192">
                  <c:v>8.3000000000000007</c:v>
                </c:pt>
                <c:pt idx="193">
                  <c:v>8.3000000000000007</c:v>
                </c:pt>
                <c:pt idx="194">
                  <c:v>8.1999999999999993</c:v>
                </c:pt>
                <c:pt idx="195">
                  <c:v>7.9</c:v>
                </c:pt>
                <c:pt idx="196">
                  <c:v>7.9</c:v>
                </c:pt>
                <c:pt idx="197">
                  <c:v>8.1</c:v>
                </c:pt>
                <c:pt idx="198">
                  <c:v>7.9</c:v>
                </c:pt>
                <c:pt idx="199">
                  <c:v>8</c:v>
                </c:pt>
                <c:pt idx="200">
                  <c:v>8.3000000000000007</c:v>
                </c:pt>
                <c:pt idx="201">
                  <c:v>8.1</c:v>
                </c:pt>
                <c:pt idx="202">
                  <c:v>8.1999999999999993</c:v>
                </c:pt>
                <c:pt idx="203">
                  <c:v>8.1999999999999993</c:v>
                </c:pt>
                <c:pt idx="204">
                  <c:v>8</c:v>
                </c:pt>
                <c:pt idx="205">
                  <c:v>8.1</c:v>
                </c:pt>
                <c:pt idx="206">
                  <c:v>7.5</c:v>
                </c:pt>
                <c:pt idx="207">
                  <c:v>6.5</c:v>
                </c:pt>
                <c:pt idx="20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53-48B6-97AB-1F822A72363A}"/>
            </c:ext>
          </c:extLst>
        </c:ser>
        <c:ser>
          <c:idx val="4"/>
          <c:order val="4"/>
          <c:tx>
            <c:strRef>
              <c:f>'13. Unem young OCDE'!$F$17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OCDE'!$F$18:$F$226</c:f>
              <c:numCache>
                <c:formatCode>General</c:formatCode>
                <c:ptCount val="209"/>
                <c:pt idx="0">
                  <c:v>14.2</c:v>
                </c:pt>
                <c:pt idx="1">
                  <c:v>14</c:v>
                </c:pt>
                <c:pt idx="2">
                  <c:v>13.9</c:v>
                </c:pt>
                <c:pt idx="3">
                  <c:v>13.8</c:v>
                </c:pt>
                <c:pt idx="4">
                  <c:v>13.7</c:v>
                </c:pt>
                <c:pt idx="5">
                  <c:v>13.6</c:v>
                </c:pt>
                <c:pt idx="6">
                  <c:v>13.6</c:v>
                </c:pt>
                <c:pt idx="7">
                  <c:v>13.5</c:v>
                </c:pt>
                <c:pt idx="8">
                  <c:v>13.4</c:v>
                </c:pt>
                <c:pt idx="9">
                  <c:v>13.2</c:v>
                </c:pt>
                <c:pt idx="10">
                  <c:v>13</c:v>
                </c:pt>
                <c:pt idx="11">
                  <c:v>12.8</c:v>
                </c:pt>
                <c:pt idx="12">
                  <c:v>12.5</c:v>
                </c:pt>
                <c:pt idx="13">
                  <c:v>12.3</c:v>
                </c:pt>
                <c:pt idx="14">
                  <c:v>12</c:v>
                </c:pt>
                <c:pt idx="15">
                  <c:v>11.8</c:v>
                </c:pt>
                <c:pt idx="16">
                  <c:v>11.7</c:v>
                </c:pt>
                <c:pt idx="17">
                  <c:v>11.6</c:v>
                </c:pt>
                <c:pt idx="18">
                  <c:v>11.6</c:v>
                </c:pt>
                <c:pt idx="19">
                  <c:v>11.5</c:v>
                </c:pt>
                <c:pt idx="20">
                  <c:v>11.5</c:v>
                </c:pt>
                <c:pt idx="21">
                  <c:v>11.5</c:v>
                </c:pt>
                <c:pt idx="22">
                  <c:v>11.4</c:v>
                </c:pt>
                <c:pt idx="23">
                  <c:v>11.2</c:v>
                </c:pt>
                <c:pt idx="24">
                  <c:v>11</c:v>
                </c:pt>
                <c:pt idx="25">
                  <c:v>10.8</c:v>
                </c:pt>
                <c:pt idx="26">
                  <c:v>10.6</c:v>
                </c:pt>
                <c:pt idx="27">
                  <c:v>10.4</c:v>
                </c:pt>
                <c:pt idx="28">
                  <c:v>10.3</c:v>
                </c:pt>
                <c:pt idx="29">
                  <c:v>10.1</c:v>
                </c:pt>
                <c:pt idx="30">
                  <c:v>10</c:v>
                </c:pt>
                <c:pt idx="31">
                  <c:v>10</c:v>
                </c:pt>
                <c:pt idx="32">
                  <c:v>10.1</c:v>
                </c:pt>
                <c:pt idx="33">
                  <c:v>10.199999999999999</c:v>
                </c:pt>
                <c:pt idx="34">
                  <c:v>10.4</c:v>
                </c:pt>
                <c:pt idx="35">
                  <c:v>10.7</c:v>
                </c:pt>
                <c:pt idx="36">
                  <c:v>11</c:v>
                </c:pt>
                <c:pt idx="37">
                  <c:v>11.3</c:v>
                </c:pt>
                <c:pt idx="38">
                  <c:v>11.6</c:v>
                </c:pt>
                <c:pt idx="39">
                  <c:v>11.9</c:v>
                </c:pt>
                <c:pt idx="40">
                  <c:v>12.1</c:v>
                </c:pt>
                <c:pt idx="41">
                  <c:v>12.2</c:v>
                </c:pt>
                <c:pt idx="42">
                  <c:v>12.2</c:v>
                </c:pt>
                <c:pt idx="43">
                  <c:v>12.2</c:v>
                </c:pt>
                <c:pt idx="44">
                  <c:v>12.2</c:v>
                </c:pt>
                <c:pt idx="45">
                  <c:v>12</c:v>
                </c:pt>
                <c:pt idx="46">
                  <c:v>11.9</c:v>
                </c:pt>
                <c:pt idx="47">
                  <c:v>11.7</c:v>
                </c:pt>
                <c:pt idx="48">
                  <c:v>11.6</c:v>
                </c:pt>
                <c:pt idx="49">
                  <c:v>11.4</c:v>
                </c:pt>
                <c:pt idx="50">
                  <c:v>11.2</c:v>
                </c:pt>
                <c:pt idx="51">
                  <c:v>10.9</c:v>
                </c:pt>
                <c:pt idx="52">
                  <c:v>10.7</c:v>
                </c:pt>
                <c:pt idx="53">
                  <c:v>10.4</c:v>
                </c:pt>
                <c:pt idx="54">
                  <c:v>10.199999999999999</c:v>
                </c:pt>
                <c:pt idx="55">
                  <c:v>10</c:v>
                </c:pt>
                <c:pt idx="56">
                  <c:v>9.8000000000000007</c:v>
                </c:pt>
                <c:pt idx="57">
                  <c:v>9.6999999999999993</c:v>
                </c:pt>
                <c:pt idx="58">
                  <c:v>9.6999999999999993</c:v>
                </c:pt>
                <c:pt idx="59">
                  <c:v>9.6</c:v>
                </c:pt>
                <c:pt idx="60">
                  <c:v>9.5</c:v>
                </c:pt>
                <c:pt idx="61">
                  <c:v>9.5</c:v>
                </c:pt>
                <c:pt idx="62">
                  <c:v>9.4</c:v>
                </c:pt>
                <c:pt idx="63">
                  <c:v>9.3000000000000007</c:v>
                </c:pt>
                <c:pt idx="64">
                  <c:v>9.1999999999999993</c:v>
                </c:pt>
                <c:pt idx="65">
                  <c:v>9.1</c:v>
                </c:pt>
                <c:pt idx="66">
                  <c:v>9</c:v>
                </c:pt>
                <c:pt idx="67">
                  <c:v>8.9</c:v>
                </c:pt>
                <c:pt idx="68">
                  <c:v>8.8000000000000007</c:v>
                </c:pt>
                <c:pt idx="69">
                  <c:v>8.8000000000000007</c:v>
                </c:pt>
                <c:pt idx="70">
                  <c:v>8.6999999999999993</c:v>
                </c:pt>
                <c:pt idx="71">
                  <c:v>8.6999999999999993</c:v>
                </c:pt>
                <c:pt idx="72">
                  <c:v>8.6999999999999993</c:v>
                </c:pt>
                <c:pt idx="73">
                  <c:v>8.6999999999999993</c:v>
                </c:pt>
                <c:pt idx="74">
                  <c:v>8.6</c:v>
                </c:pt>
                <c:pt idx="75">
                  <c:v>8.6</c:v>
                </c:pt>
                <c:pt idx="76">
                  <c:v>8.6</c:v>
                </c:pt>
                <c:pt idx="77">
                  <c:v>8.6</c:v>
                </c:pt>
                <c:pt idx="78">
                  <c:v>8.5</c:v>
                </c:pt>
                <c:pt idx="79">
                  <c:v>8.5</c:v>
                </c:pt>
                <c:pt idx="80">
                  <c:v>8.5</c:v>
                </c:pt>
                <c:pt idx="81">
                  <c:v>8.4</c:v>
                </c:pt>
                <c:pt idx="82">
                  <c:v>8.4</c:v>
                </c:pt>
                <c:pt idx="83">
                  <c:v>8.3000000000000007</c:v>
                </c:pt>
                <c:pt idx="84">
                  <c:v>8.3000000000000007</c:v>
                </c:pt>
                <c:pt idx="85">
                  <c:v>8.1999999999999993</c:v>
                </c:pt>
                <c:pt idx="86">
                  <c:v>8.1999999999999993</c:v>
                </c:pt>
                <c:pt idx="87">
                  <c:v>8.1999999999999993</c:v>
                </c:pt>
                <c:pt idx="88">
                  <c:v>8.1999999999999993</c:v>
                </c:pt>
                <c:pt idx="89">
                  <c:v>8.3000000000000007</c:v>
                </c:pt>
                <c:pt idx="90">
                  <c:v>8.3000000000000007</c:v>
                </c:pt>
                <c:pt idx="91">
                  <c:v>8.4</c:v>
                </c:pt>
                <c:pt idx="92">
                  <c:v>8.4</c:v>
                </c:pt>
                <c:pt idx="93">
                  <c:v>8.5</c:v>
                </c:pt>
                <c:pt idx="94">
                  <c:v>8.5</c:v>
                </c:pt>
                <c:pt idx="95">
                  <c:v>8.5</c:v>
                </c:pt>
                <c:pt idx="96">
                  <c:v>8.5</c:v>
                </c:pt>
                <c:pt idx="97">
                  <c:v>8.5</c:v>
                </c:pt>
                <c:pt idx="98">
                  <c:v>8.5</c:v>
                </c:pt>
                <c:pt idx="99">
                  <c:v>8.4</c:v>
                </c:pt>
                <c:pt idx="100">
                  <c:v>8.4</c:v>
                </c:pt>
                <c:pt idx="101">
                  <c:v>8.3000000000000007</c:v>
                </c:pt>
                <c:pt idx="102">
                  <c:v>8.1999999999999993</c:v>
                </c:pt>
                <c:pt idx="103">
                  <c:v>8.1999999999999993</c:v>
                </c:pt>
                <c:pt idx="104">
                  <c:v>8.1</c:v>
                </c:pt>
                <c:pt idx="105">
                  <c:v>8</c:v>
                </c:pt>
                <c:pt idx="106">
                  <c:v>7.9</c:v>
                </c:pt>
                <c:pt idx="107">
                  <c:v>7.8</c:v>
                </c:pt>
                <c:pt idx="108">
                  <c:v>7.7</c:v>
                </c:pt>
                <c:pt idx="109">
                  <c:v>7.6</c:v>
                </c:pt>
                <c:pt idx="110">
                  <c:v>7.6</c:v>
                </c:pt>
                <c:pt idx="111">
                  <c:v>7.6</c:v>
                </c:pt>
                <c:pt idx="112">
                  <c:v>7.6</c:v>
                </c:pt>
                <c:pt idx="113">
                  <c:v>7.6</c:v>
                </c:pt>
                <c:pt idx="114">
                  <c:v>7.6</c:v>
                </c:pt>
                <c:pt idx="115">
                  <c:v>7.6</c:v>
                </c:pt>
                <c:pt idx="116">
                  <c:v>7.6</c:v>
                </c:pt>
                <c:pt idx="117">
                  <c:v>7.6</c:v>
                </c:pt>
                <c:pt idx="118">
                  <c:v>7.6</c:v>
                </c:pt>
                <c:pt idx="119">
                  <c:v>7.6</c:v>
                </c:pt>
                <c:pt idx="120">
                  <c:v>7.6</c:v>
                </c:pt>
                <c:pt idx="121">
                  <c:v>7.6</c:v>
                </c:pt>
                <c:pt idx="122">
                  <c:v>7.7</c:v>
                </c:pt>
                <c:pt idx="123">
                  <c:v>7.6</c:v>
                </c:pt>
                <c:pt idx="124">
                  <c:v>7.6</c:v>
                </c:pt>
                <c:pt idx="125">
                  <c:v>7.5</c:v>
                </c:pt>
                <c:pt idx="126">
                  <c:v>7.5</c:v>
                </c:pt>
                <c:pt idx="127">
                  <c:v>7.4</c:v>
                </c:pt>
                <c:pt idx="128">
                  <c:v>7.3</c:v>
                </c:pt>
                <c:pt idx="129">
                  <c:v>7.3</c:v>
                </c:pt>
                <c:pt idx="130">
                  <c:v>7.3</c:v>
                </c:pt>
                <c:pt idx="131">
                  <c:v>7.2</c:v>
                </c:pt>
                <c:pt idx="132">
                  <c:v>7.2</c:v>
                </c:pt>
                <c:pt idx="133">
                  <c:v>7.2</c:v>
                </c:pt>
                <c:pt idx="134">
                  <c:v>7.2</c:v>
                </c:pt>
                <c:pt idx="135">
                  <c:v>7.1</c:v>
                </c:pt>
                <c:pt idx="136">
                  <c:v>7.1</c:v>
                </c:pt>
                <c:pt idx="137">
                  <c:v>7</c:v>
                </c:pt>
                <c:pt idx="138">
                  <c:v>7</c:v>
                </c:pt>
                <c:pt idx="139">
                  <c:v>6.9</c:v>
                </c:pt>
                <c:pt idx="140">
                  <c:v>6.9</c:v>
                </c:pt>
                <c:pt idx="141">
                  <c:v>6.9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6.9</c:v>
                </c:pt>
                <c:pt idx="147">
                  <c:v>6.8</c:v>
                </c:pt>
                <c:pt idx="148">
                  <c:v>6.7</c:v>
                </c:pt>
                <c:pt idx="149">
                  <c:v>6.6</c:v>
                </c:pt>
                <c:pt idx="150">
                  <c:v>6.5</c:v>
                </c:pt>
                <c:pt idx="151">
                  <c:v>6.5</c:v>
                </c:pt>
                <c:pt idx="152">
                  <c:v>6.4</c:v>
                </c:pt>
                <c:pt idx="153">
                  <c:v>6.4</c:v>
                </c:pt>
                <c:pt idx="154">
                  <c:v>6.3</c:v>
                </c:pt>
                <c:pt idx="155">
                  <c:v>6.2</c:v>
                </c:pt>
                <c:pt idx="156">
                  <c:v>6.2</c:v>
                </c:pt>
                <c:pt idx="157">
                  <c:v>6.2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6.2</c:v>
                </c:pt>
                <c:pt idx="165">
                  <c:v>6.2</c:v>
                </c:pt>
                <c:pt idx="166">
                  <c:v>6.3</c:v>
                </c:pt>
                <c:pt idx="167">
                  <c:v>6.4</c:v>
                </c:pt>
                <c:pt idx="168">
                  <c:v>6.5</c:v>
                </c:pt>
                <c:pt idx="169">
                  <c:v>6.7</c:v>
                </c:pt>
                <c:pt idx="170">
                  <c:v>6.9</c:v>
                </c:pt>
                <c:pt idx="171">
                  <c:v>7.2</c:v>
                </c:pt>
                <c:pt idx="172">
                  <c:v>7.4</c:v>
                </c:pt>
                <c:pt idx="173">
                  <c:v>7.7</c:v>
                </c:pt>
                <c:pt idx="174">
                  <c:v>7.9</c:v>
                </c:pt>
                <c:pt idx="175">
                  <c:v>8.1</c:v>
                </c:pt>
                <c:pt idx="176">
                  <c:v>8.1</c:v>
                </c:pt>
                <c:pt idx="177">
                  <c:v>8.1999999999999993</c:v>
                </c:pt>
                <c:pt idx="178">
                  <c:v>8.1999999999999993</c:v>
                </c:pt>
                <c:pt idx="179">
                  <c:v>8.1</c:v>
                </c:pt>
                <c:pt idx="180">
                  <c:v>8.1</c:v>
                </c:pt>
                <c:pt idx="181">
                  <c:v>8</c:v>
                </c:pt>
                <c:pt idx="182">
                  <c:v>7.8</c:v>
                </c:pt>
                <c:pt idx="183">
                  <c:v>7.5</c:v>
                </c:pt>
                <c:pt idx="184">
                  <c:v>7.3</c:v>
                </c:pt>
                <c:pt idx="185">
                  <c:v>7</c:v>
                </c:pt>
                <c:pt idx="186">
                  <c:v>6.7</c:v>
                </c:pt>
                <c:pt idx="187">
                  <c:v>6.4</c:v>
                </c:pt>
                <c:pt idx="188">
                  <c:v>6.2</c:v>
                </c:pt>
                <c:pt idx="189">
                  <c:v>6</c:v>
                </c:pt>
                <c:pt idx="190">
                  <c:v>5.9</c:v>
                </c:pt>
                <c:pt idx="191">
                  <c:v>5.8</c:v>
                </c:pt>
                <c:pt idx="192">
                  <c:v>5.7</c:v>
                </c:pt>
                <c:pt idx="193">
                  <c:v>5.6</c:v>
                </c:pt>
                <c:pt idx="194">
                  <c:v>5.6</c:v>
                </c:pt>
                <c:pt idx="195">
                  <c:v>5.6</c:v>
                </c:pt>
                <c:pt idx="196">
                  <c:v>5.6</c:v>
                </c:pt>
                <c:pt idx="197">
                  <c:v>5.7</c:v>
                </c:pt>
                <c:pt idx="198">
                  <c:v>5.8</c:v>
                </c:pt>
                <c:pt idx="199">
                  <c:v>5.9</c:v>
                </c:pt>
                <c:pt idx="200">
                  <c:v>6</c:v>
                </c:pt>
                <c:pt idx="201">
                  <c:v>6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53-48B6-97AB-1F822A72363A}"/>
            </c:ext>
          </c:extLst>
        </c:ser>
        <c:ser>
          <c:idx val="5"/>
          <c:order val="5"/>
          <c:tx>
            <c:strRef>
              <c:f>'13. Unem young OCDE'!$G$17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OCDE'!$G$18:$G$226</c:f>
              <c:numCache>
                <c:formatCode>General</c:formatCode>
                <c:ptCount val="209"/>
                <c:pt idx="0">
                  <c:v>12.3</c:v>
                </c:pt>
                <c:pt idx="1">
                  <c:v>12.4</c:v>
                </c:pt>
                <c:pt idx="2">
                  <c:v>11.7</c:v>
                </c:pt>
                <c:pt idx="3">
                  <c:v>11.3</c:v>
                </c:pt>
                <c:pt idx="4">
                  <c:v>11.2</c:v>
                </c:pt>
                <c:pt idx="5">
                  <c:v>10.9</c:v>
                </c:pt>
                <c:pt idx="6">
                  <c:v>11</c:v>
                </c:pt>
                <c:pt idx="7">
                  <c:v>11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11.2</c:v>
                </c:pt>
                <c:pt idx="13">
                  <c:v>11.4</c:v>
                </c:pt>
                <c:pt idx="14">
                  <c:v>11</c:v>
                </c:pt>
                <c:pt idx="15">
                  <c:v>10.8</c:v>
                </c:pt>
                <c:pt idx="16">
                  <c:v>11</c:v>
                </c:pt>
                <c:pt idx="17">
                  <c:v>11.1</c:v>
                </c:pt>
                <c:pt idx="18">
                  <c:v>11.5</c:v>
                </c:pt>
                <c:pt idx="19">
                  <c:v>11.2</c:v>
                </c:pt>
                <c:pt idx="20">
                  <c:v>10.8</c:v>
                </c:pt>
                <c:pt idx="21">
                  <c:v>10.6</c:v>
                </c:pt>
                <c:pt idx="22">
                  <c:v>10.5</c:v>
                </c:pt>
                <c:pt idx="23">
                  <c:v>10.3</c:v>
                </c:pt>
                <c:pt idx="24">
                  <c:v>10.199999999999999</c:v>
                </c:pt>
                <c:pt idx="25">
                  <c:v>10</c:v>
                </c:pt>
                <c:pt idx="26">
                  <c:v>10.1</c:v>
                </c:pt>
                <c:pt idx="27">
                  <c:v>10.4</c:v>
                </c:pt>
                <c:pt idx="28">
                  <c:v>10.5</c:v>
                </c:pt>
                <c:pt idx="29">
                  <c:v>10.3</c:v>
                </c:pt>
                <c:pt idx="30">
                  <c:v>10.1</c:v>
                </c:pt>
                <c:pt idx="31">
                  <c:v>10.1</c:v>
                </c:pt>
                <c:pt idx="32">
                  <c:v>10.3</c:v>
                </c:pt>
                <c:pt idx="33">
                  <c:v>10.1</c:v>
                </c:pt>
                <c:pt idx="34">
                  <c:v>10.199999999999999</c:v>
                </c:pt>
                <c:pt idx="35">
                  <c:v>10.3</c:v>
                </c:pt>
                <c:pt idx="36">
                  <c:v>10.4</c:v>
                </c:pt>
                <c:pt idx="37">
                  <c:v>10.6</c:v>
                </c:pt>
                <c:pt idx="38">
                  <c:v>10.9</c:v>
                </c:pt>
                <c:pt idx="39">
                  <c:v>11.2</c:v>
                </c:pt>
                <c:pt idx="40">
                  <c:v>11.4</c:v>
                </c:pt>
                <c:pt idx="41">
                  <c:v>11.5</c:v>
                </c:pt>
                <c:pt idx="42">
                  <c:v>11.9</c:v>
                </c:pt>
                <c:pt idx="43">
                  <c:v>11.9</c:v>
                </c:pt>
                <c:pt idx="44">
                  <c:v>12.1</c:v>
                </c:pt>
                <c:pt idx="45">
                  <c:v>12.2</c:v>
                </c:pt>
                <c:pt idx="46">
                  <c:v>12.5</c:v>
                </c:pt>
                <c:pt idx="47">
                  <c:v>12.6</c:v>
                </c:pt>
                <c:pt idx="48">
                  <c:v>12.9</c:v>
                </c:pt>
                <c:pt idx="49">
                  <c:v>12.7</c:v>
                </c:pt>
                <c:pt idx="50">
                  <c:v>12.6</c:v>
                </c:pt>
                <c:pt idx="51">
                  <c:v>12.6</c:v>
                </c:pt>
                <c:pt idx="52">
                  <c:v>12.6</c:v>
                </c:pt>
                <c:pt idx="53">
                  <c:v>12.5</c:v>
                </c:pt>
                <c:pt idx="54">
                  <c:v>12.4</c:v>
                </c:pt>
                <c:pt idx="55">
                  <c:v>12.4</c:v>
                </c:pt>
                <c:pt idx="56">
                  <c:v>12.1</c:v>
                </c:pt>
                <c:pt idx="57">
                  <c:v>12</c:v>
                </c:pt>
                <c:pt idx="58">
                  <c:v>11.9</c:v>
                </c:pt>
                <c:pt idx="59">
                  <c:v>11.7</c:v>
                </c:pt>
                <c:pt idx="60">
                  <c:v>11.4</c:v>
                </c:pt>
                <c:pt idx="61">
                  <c:v>11.1</c:v>
                </c:pt>
                <c:pt idx="62">
                  <c:v>10.7</c:v>
                </c:pt>
                <c:pt idx="63">
                  <c:v>10.6</c:v>
                </c:pt>
                <c:pt idx="64">
                  <c:v>10.7</c:v>
                </c:pt>
                <c:pt idx="65">
                  <c:v>10.8</c:v>
                </c:pt>
                <c:pt idx="66">
                  <c:v>11.3</c:v>
                </c:pt>
                <c:pt idx="67">
                  <c:v>11.3</c:v>
                </c:pt>
                <c:pt idx="68">
                  <c:v>11.8</c:v>
                </c:pt>
                <c:pt idx="69">
                  <c:v>11.9</c:v>
                </c:pt>
                <c:pt idx="70">
                  <c:v>12.2</c:v>
                </c:pt>
                <c:pt idx="71">
                  <c:v>12.2</c:v>
                </c:pt>
                <c:pt idx="72">
                  <c:v>12.5</c:v>
                </c:pt>
                <c:pt idx="73">
                  <c:v>12.8</c:v>
                </c:pt>
                <c:pt idx="74">
                  <c:v>12.8</c:v>
                </c:pt>
                <c:pt idx="75">
                  <c:v>12.9</c:v>
                </c:pt>
                <c:pt idx="76">
                  <c:v>12.6</c:v>
                </c:pt>
                <c:pt idx="77">
                  <c:v>12.7</c:v>
                </c:pt>
                <c:pt idx="78">
                  <c:v>12.6</c:v>
                </c:pt>
                <c:pt idx="79">
                  <c:v>12.7</c:v>
                </c:pt>
                <c:pt idx="80">
                  <c:v>13.1</c:v>
                </c:pt>
                <c:pt idx="81">
                  <c:v>13.1</c:v>
                </c:pt>
                <c:pt idx="82">
                  <c:v>13</c:v>
                </c:pt>
                <c:pt idx="83">
                  <c:v>13.4</c:v>
                </c:pt>
                <c:pt idx="84">
                  <c:v>13.5</c:v>
                </c:pt>
                <c:pt idx="85">
                  <c:v>13.6</c:v>
                </c:pt>
                <c:pt idx="86">
                  <c:v>13.7</c:v>
                </c:pt>
                <c:pt idx="87">
                  <c:v>13.8</c:v>
                </c:pt>
                <c:pt idx="88">
                  <c:v>13.8</c:v>
                </c:pt>
                <c:pt idx="89">
                  <c:v>14.2</c:v>
                </c:pt>
                <c:pt idx="90">
                  <c:v>14.7</c:v>
                </c:pt>
                <c:pt idx="91">
                  <c:v>14.5</c:v>
                </c:pt>
                <c:pt idx="92">
                  <c:v>14.8</c:v>
                </c:pt>
                <c:pt idx="93">
                  <c:v>14.6</c:v>
                </c:pt>
                <c:pt idx="94">
                  <c:v>14.5</c:v>
                </c:pt>
                <c:pt idx="95">
                  <c:v>14.3</c:v>
                </c:pt>
                <c:pt idx="96">
                  <c:v>14.3</c:v>
                </c:pt>
                <c:pt idx="97">
                  <c:v>14.7</c:v>
                </c:pt>
                <c:pt idx="98">
                  <c:v>14.4</c:v>
                </c:pt>
                <c:pt idx="99">
                  <c:v>14.1</c:v>
                </c:pt>
                <c:pt idx="100">
                  <c:v>13.9</c:v>
                </c:pt>
                <c:pt idx="101">
                  <c:v>13.7</c:v>
                </c:pt>
                <c:pt idx="102">
                  <c:v>13.6</c:v>
                </c:pt>
                <c:pt idx="103">
                  <c:v>13.3</c:v>
                </c:pt>
                <c:pt idx="104">
                  <c:v>13.1</c:v>
                </c:pt>
                <c:pt idx="105">
                  <c:v>13.1</c:v>
                </c:pt>
                <c:pt idx="106">
                  <c:v>13.1</c:v>
                </c:pt>
                <c:pt idx="107">
                  <c:v>13.1</c:v>
                </c:pt>
                <c:pt idx="108">
                  <c:v>13.1</c:v>
                </c:pt>
                <c:pt idx="109">
                  <c:v>12.5</c:v>
                </c:pt>
                <c:pt idx="110">
                  <c:v>12.4</c:v>
                </c:pt>
                <c:pt idx="111">
                  <c:v>12.4</c:v>
                </c:pt>
                <c:pt idx="112">
                  <c:v>12.5</c:v>
                </c:pt>
                <c:pt idx="113">
                  <c:v>12.5</c:v>
                </c:pt>
                <c:pt idx="114">
                  <c:v>12.6</c:v>
                </c:pt>
                <c:pt idx="115">
                  <c:v>12.5</c:v>
                </c:pt>
                <c:pt idx="116">
                  <c:v>12.7</c:v>
                </c:pt>
                <c:pt idx="117">
                  <c:v>12.8</c:v>
                </c:pt>
                <c:pt idx="118">
                  <c:v>12.5</c:v>
                </c:pt>
                <c:pt idx="119">
                  <c:v>12.4</c:v>
                </c:pt>
                <c:pt idx="120">
                  <c:v>12.4</c:v>
                </c:pt>
                <c:pt idx="121">
                  <c:v>12.5</c:v>
                </c:pt>
                <c:pt idx="122">
                  <c:v>12.6</c:v>
                </c:pt>
                <c:pt idx="123">
                  <c:v>12.5</c:v>
                </c:pt>
                <c:pt idx="124">
                  <c:v>12.4</c:v>
                </c:pt>
                <c:pt idx="125">
                  <c:v>12.1</c:v>
                </c:pt>
                <c:pt idx="126">
                  <c:v>12.1</c:v>
                </c:pt>
                <c:pt idx="127">
                  <c:v>11.9</c:v>
                </c:pt>
                <c:pt idx="128">
                  <c:v>11.8</c:v>
                </c:pt>
                <c:pt idx="129">
                  <c:v>11.8</c:v>
                </c:pt>
                <c:pt idx="130">
                  <c:v>11.6</c:v>
                </c:pt>
                <c:pt idx="131">
                  <c:v>11.5</c:v>
                </c:pt>
                <c:pt idx="132">
                  <c:v>11.2</c:v>
                </c:pt>
                <c:pt idx="133">
                  <c:v>11.1</c:v>
                </c:pt>
                <c:pt idx="134">
                  <c:v>11</c:v>
                </c:pt>
                <c:pt idx="135">
                  <c:v>11</c:v>
                </c:pt>
                <c:pt idx="136">
                  <c:v>10.5</c:v>
                </c:pt>
                <c:pt idx="137">
                  <c:v>10.4</c:v>
                </c:pt>
                <c:pt idx="138">
                  <c:v>10.3</c:v>
                </c:pt>
                <c:pt idx="139">
                  <c:v>10.3</c:v>
                </c:pt>
                <c:pt idx="140">
                  <c:v>10</c:v>
                </c:pt>
                <c:pt idx="141">
                  <c:v>9.5</c:v>
                </c:pt>
                <c:pt idx="142">
                  <c:v>9.4</c:v>
                </c:pt>
                <c:pt idx="143">
                  <c:v>9.6</c:v>
                </c:pt>
                <c:pt idx="144">
                  <c:v>9.1</c:v>
                </c:pt>
                <c:pt idx="145">
                  <c:v>8.9</c:v>
                </c:pt>
                <c:pt idx="146">
                  <c:v>8.6999999999999993</c:v>
                </c:pt>
                <c:pt idx="147">
                  <c:v>8.6</c:v>
                </c:pt>
                <c:pt idx="148">
                  <c:v>8.6999999999999993</c:v>
                </c:pt>
                <c:pt idx="149">
                  <c:v>9</c:v>
                </c:pt>
                <c:pt idx="150">
                  <c:v>9.1</c:v>
                </c:pt>
                <c:pt idx="151">
                  <c:v>9.5</c:v>
                </c:pt>
                <c:pt idx="152">
                  <c:v>9.1999999999999993</c:v>
                </c:pt>
                <c:pt idx="153">
                  <c:v>8.9</c:v>
                </c:pt>
                <c:pt idx="154">
                  <c:v>8.6</c:v>
                </c:pt>
                <c:pt idx="155">
                  <c:v>8.4</c:v>
                </c:pt>
                <c:pt idx="156">
                  <c:v>8.3000000000000007</c:v>
                </c:pt>
                <c:pt idx="157">
                  <c:v>8.1999999999999993</c:v>
                </c:pt>
                <c:pt idx="158">
                  <c:v>8.1999999999999993</c:v>
                </c:pt>
                <c:pt idx="159">
                  <c:v>7.9</c:v>
                </c:pt>
                <c:pt idx="160">
                  <c:v>8.1</c:v>
                </c:pt>
                <c:pt idx="161">
                  <c:v>8.4</c:v>
                </c:pt>
                <c:pt idx="162">
                  <c:v>8.5</c:v>
                </c:pt>
                <c:pt idx="163">
                  <c:v>8.6999999999999993</c:v>
                </c:pt>
                <c:pt idx="164">
                  <c:v>8.9</c:v>
                </c:pt>
                <c:pt idx="165">
                  <c:v>9</c:v>
                </c:pt>
                <c:pt idx="166">
                  <c:v>9</c:v>
                </c:pt>
                <c:pt idx="167">
                  <c:v>8.4</c:v>
                </c:pt>
                <c:pt idx="168">
                  <c:v>8.1</c:v>
                </c:pt>
                <c:pt idx="169">
                  <c:v>8</c:v>
                </c:pt>
                <c:pt idx="170">
                  <c:v>8.1999999999999993</c:v>
                </c:pt>
                <c:pt idx="171">
                  <c:v>10.3</c:v>
                </c:pt>
                <c:pt idx="172">
                  <c:v>11</c:v>
                </c:pt>
                <c:pt idx="173">
                  <c:v>12.2</c:v>
                </c:pt>
                <c:pt idx="174">
                  <c:v>12.2</c:v>
                </c:pt>
                <c:pt idx="175">
                  <c:v>12.3</c:v>
                </c:pt>
                <c:pt idx="176">
                  <c:v>12</c:v>
                </c:pt>
                <c:pt idx="177">
                  <c:v>11.4</c:v>
                </c:pt>
                <c:pt idx="178">
                  <c:v>10.8</c:v>
                </c:pt>
                <c:pt idx="179">
                  <c:v>10.9</c:v>
                </c:pt>
                <c:pt idx="180">
                  <c:v>10.6</c:v>
                </c:pt>
                <c:pt idx="181">
                  <c:v>10.8</c:v>
                </c:pt>
                <c:pt idx="182">
                  <c:v>10.4</c:v>
                </c:pt>
                <c:pt idx="183">
                  <c:v>10.3</c:v>
                </c:pt>
                <c:pt idx="184">
                  <c:v>10.1</c:v>
                </c:pt>
                <c:pt idx="185">
                  <c:v>9.3000000000000007</c:v>
                </c:pt>
                <c:pt idx="186">
                  <c:v>8.8000000000000007</c:v>
                </c:pt>
                <c:pt idx="187">
                  <c:v>9</c:v>
                </c:pt>
                <c:pt idx="188">
                  <c:v>9</c:v>
                </c:pt>
                <c:pt idx="189">
                  <c:v>8.5</c:v>
                </c:pt>
                <c:pt idx="190">
                  <c:v>7.8</c:v>
                </c:pt>
                <c:pt idx="191">
                  <c:v>7.8</c:v>
                </c:pt>
                <c:pt idx="192">
                  <c:v>7.6</c:v>
                </c:pt>
                <c:pt idx="193">
                  <c:v>7.3</c:v>
                </c:pt>
                <c:pt idx="194">
                  <c:v>7.1</c:v>
                </c:pt>
                <c:pt idx="195">
                  <c:v>6.9</c:v>
                </c:pt>
                <c:pt idx="196">
                  <c:v>7.2</c:v>
                </c:pt>
                <c:pt idx="197">
                  <c:v>7.5</c:v>
                </c:pt>
                <c:pt idx="198">
                  <c:v>7.8</c:v>
                </c:pt>
                <c:pt idx="199">
                  <c:v>8.6</c:v>
                </c:pt>
                <c:pt idx="200">
                  <c:v>8.4</c:v>
                </c:pt>
                <c:pt idx="201">
                  <c:v>7.8</c:v>
                </c:pt>
                <c:pt idx="202">
                  <c:v>7.8</c:v>
                </c:pt>
                <c:pt idx="203">
                  <c:v>7.5</c:v>
                </c:pt>
                <c:pt idx="204">
                  <c:v>7.8</c:v>
                </c:pt>
                <c:pt idx="205">
                  <c:v>7.8</c:v>
                </c:pt>
                <c:pt idx="206">
                  <c:v>8</c:v>
                </c:pt>
                <c:pt idx="207">
                  <c:v>7.9</c:v>
                </c:pt>
                <c:pt idx="208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53-48B6-97AB-1F822A72363A}"/>
            </c:ext>
          </c:extLst>
        </c:ser>
        <c:ser>
          <c:idx val="6"/>
          <c:order val="6"/>
          <c:tx>
            <c:strRef>
              <c:f>'13. Unem young OCDE'!$H$17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OCDE'!$H$18:$H$226</c:f>
              <c:numCache>
                <c:formatCode>General</c:formatCode>
                <c:ptCount val="209"/>
                <c:pt idx="0">
                  <c:v>18.399999999999999</c:v>
                </c:pt>
                <c:pt idx="1">
                  <c:v>18.100000000000001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18.2</c:v>
                </c:pt>
                <c:pt idx="5">
                  <c:v>17.8</c:v>
                </c:pt>
                <c:pt idx="6">
                  <c:v>17.399999999999999</c:v>
                </c:pt>
                <c:pt idx="7">
                  <c:v>17.5</c:v>
                </c:pt>
                <c:pt idx="8">
                  <c:v>17.3</c:v>
                </c:pt>
                <c:pt idx="9">
                  <c:v>17.7</c:v>
                </c:pt>
                <c:pt idx="10">
                  <c:v>17.899999999999999</c:v>
                </c:pt>
                <c:pt idx="11">
                  <c:v>17.7</c:v>
                </c:pt>
                <c:pt idx="12">
                  <c:v>17.5</c:v>
                </c:pt>
                <c:pt idx="13">
                  <c:v>17.2</c:v>
                </c:pt>
                <c:pt idx="14">
                  <c:v>17.3</c:v>
                </c:pt>
                <c:pt idx="15">
                  <c:v>17.899999999999999</c:v>
                </c:pt>
                <c:pt idx="16">
                  <c:v>17.8</c:v>
                </c:pt>
                <c:pt idx="17">
                  <c:v>18.5</c:v>
                </c:pt>
                <c:pt idx="18">
                  <c:v>18.3</c:v>
                </c:pt>
                <c:pt idx="19">
                  <c:v>18.600000000000001</c:v>
                </c:pt>
                <c:pt idx="20">
                  <c:v>18.399999999999999</c:v>
                </c:pt>
                <c:pt idx="21">
                  <c:v>18.100000000000001</c:v>
                </c:pt>
                <c:pt idx="22">
                  <c:v>18.5</c:v>
                </c:pt>
                <c:pt idx="23">
                  <c:v>19.2</c:v>
                </c:pt>
                <c:pt idx="24">
                  <c:v>20.100000000000001</c:v>
                </c:pt>
                <c:pt idx="25">
                  <c:v>20.5</c:v>
                </c:pt>
                <c:pt idx="26">
                  <c:v>21</c:v>
                </c:pt>
                <c:pt idx="27">
                  <c:v>22.6</c:v>
                </c:pt>
                <c:pt idx="28">
                  <c:v>23.6</c:v>
                </c:pt>
                <c:pt idx="29">
                  <c:v>24.2</c:v>
                </c:pt>
                <c:pt idx="30">
                  <c:v>24.4</c:v>
                </c:pt>
                <c:pt idx="31">
                  <c:v>24.9</c:v>
                </c:pt>
                <c:pt idx="32">
                  <c:v>25.7</c:v>
                </c:pt>
                <c:pt idx="33">
                  <c:v>27.4</c:v>
                </c:pt>
                <c:pt idx="34">
                  <c:v>28.9</c:v>
                </c:pt>
                <c:pt idx="35">
                  <c:v>30.7</c:v>
                </c:pt>
                <c:pt idx="36">
                  <c:v>32.799999999999997</c:v>
                </c:pt>
                <c:pt idx="37">
                  <c:v>34.700000000000003</c:v>
                </c:pt>
                <c:pt idx="38">
                  <c:v>36.5</c:v>
                </c:pt>
                <c:pt idx="39">
                  <c:v>37.4</c:v>
                </c:pt>
                <c:pt idx="40">
                  <c:v>38.1</c:v>
                </c:pt>
                <c:pt idx="41">
                  <c:v>38.1</c:v>
                </c:pt>
                <c:pt idx="42">
                  <c:v>39.200000000000003</c:v>
                </c:pt>
                <c:pt idx="43">
                  <c:v>39.700000000000003</c:v>
                </c:pt>
                <c:pt idx="44">
                  <c:v>40</c:v>
                </c:pt>
                <c:pt idx="45">
                  <c:v>39.200000000000003</c:v>
                </c:pt>
                <c:pt idx="46">
                  <c:v>38.4</c:v>
                </c:pt>
                <c:pt idx="47">
                  <c:v>38.700000000000003</c:v>
                </c:pt>
                <c:pt idx="48">
                  <c:v>39.700000000000003</c:v>
                </c:pt>
                <c:pt idx="49">
                  <c:v>39.700000000000003</c:v>
                </c:pt>
                <c:pt idx="50">
                  <c:v>40.1</c:v>
                </c:pt>
                <c:pt idx="51">
                  <c:v>41</c:v>
                </c:pt>
                <c:pt idx="52">
                  <c:v>41.5</c:v>
                </c:pt>
                <c:pt idx="53">
                  <c:v>41.8</c:v>
                </c:pt>
                <c:pt idx="54">
                  <c:v>41.5</c:v>
                </c:pt>
                <c:pt idx="55">
                  <c:v>41.9</c:v>
                </c:pt>
                <c:pt idx="56">
                  <c:v>42</c:v>
                </c:pt>
                <c:pt idx="57">
                  <c:v>42.4</c:v>
                </c:pt>
                <c:pt idx="58">
                  <c:v>42.9</c:v>
                </c:pt>
                <c:pt idx="59">
                  <c:v>43.4</c:v>
                </c:pt>
                <c:pt idx="60">
                  <c:v>43.7</c:v>
                </c:pt>
                <c:pt idx="61">
                  <c:v>44.2</c:v>
                </c:pt>
                <c:pt idx="62">
                  <c:v>44.9</c:v>
                </c:pt>
                <c:pt idx="63">
                  <c:v>45</c:v>
                </c:pt>
                <c:pt idx="64">
                  <c:v>45.2</c:v>
                </c:pt>
                <c:pt idx="65">
                  <c:v>45.9</c:v>
                </c:pt>
                <c:pt idx="66">
                  <c:v>46.4</c:v>
                </c:pt>
                <c:pt idx="67">
                  <c:v>46.8</c:v>
                </c:pt>
                <c:pt idx="68">
                  <c:v>47.5</c:v>
                </c:pt>
                <c:pt idx="69">
                  <c:v>47.7</c:v>
                </c:pt>
                <c:pt idx="70">
                  <c:v>48.3</c:v>
                </c:pt>
                <c:pt idx="71">
                  <c:v>48.8</c:v>
                </c:pt>
                <c:pt idx="72">
                  <c:v>49.6</c:v>
                </c:pt>
                <c:pt idx="73">
                  <c:v>50.6</c:v>
                </c:pt>
                <c:pt idx="74">
                  <c:v>51.3</c:v>
                </c:pt>
                <c:pt idx="75">
                  <c:v>52</c:v>
                </c:pt>
                <c:pt idx="76">
                  <c:v>52.8</c:v>
                </c:pt>
                <c:pt idx="77">
                  <c:v>52.9</c:v>
                </c:pt>
                <c:pt idx="78">
                  <c:v>53.2</c:v>
                </c:pt>
                <c:pt idx="79">
                  <c:v>53.5</c:v>
                </c:pt>
                <c:pt idx="80">
                  <c:v>54</c:v>
                </c:pt>
                <c:pt idx="81">
                  <c:v>54.5</c:v>
                </c:pt>
                <c:pt idx="82">
                  <c:v>54.8</c:v>
                </c:pt>
                <c:pt idx="83">
                  <c:v>55.2</c:v>
                </c:pt>
                <c:pt idx="84">
                  <c:v>55.5</c:v>
                </c:pt>
                <c:pt idx="85">
                  <c:v>55.9</c:v>
                </c:pt>
                <c:pt idx="86">
                  <c:v>55.7</c:v>
                </c:pt>
                <c:pt idx="87">
                  <c:v>55.7</c:v>
                </c:pt>
                <c:pt idx="88">
                  <c:v>55.5</c:v>
                </c:pt>
                <c:pt idx="89">
                  <c:v>55.5</c:v>
                </c:pt>
                <c:pt idx="90">
                  <c:v>55.9</c:v>
                </c:pt>
                <c:pt idx="91">
                  <c:v>55.7</c:v>
                </c:pt>
                <c:pt idx="92">
                  <c:v>55.6</c:v>
                </c:pt>
                <c:pt idx="93">
                  <c:v>55.2</c:v>
                </c:pt>
                <c:pt idx="94">
                  <c:v>55</c:v>
                </c:pt>
                <c:pt idx="95">
                  <c:v>54.2</c:v>
                </c:pt>
                <c:pt idx="96">
                  <c:v>54.9</c:v>
                </c:pt>
                <c:pt idx="97">
                  <c:v>54.2</c:v>
                </c:pt>
                <c:pt idx="98">
                  <c:v>53.7</c:v>
                </c:pt>
                <c:pt idx="99">
                  <c:v>52.7</c:v>
                </c:pt>
                <c:pt idx="100">
                  <c:v>52.7</c:v>
                </c:pt>
                <c:pt idx="101">
                  <c:v>52.9</c:v>
                </c:pt>
                <c:pt idx="102">
                  <c:v>54.3</c:v>
                </c:pt>
                <c:pt idx="103">
                  <c:v>54.2</c:v>
                </c:pt>
                <c:pt idx="104">
                  <c:v>53.5</c:v>
                </c:pt>
                <c:pt idx="105">
                  <c:v>52.3</c:v>
                </c:pt>
                <c:pt idx="106">
                  <c:v>51.6</c:v>
                </c:pt>
                <c:pt idx="107">
                  <c:v>51.2</c:v>
                </c:pt>
                <c:pt idx="108">
                  <c:v>50.8</c:v>
                </c:pt>
                <c:pt idx="109">
                  <c:v>50.2</c:v>
                </c:pt>
                <c:pt idx="110">
                  <c:v>49.8</c:v>
                </c:pt>
                <c:pt idx="111">
                  <c:v>49.2</c:v>
                </c:pt>
                <c:pt idx="112">
                  <c:v>48.8</c:v>
                </c:pt>
                <c:pt idx="113">
                  <c:v>48.4</c:v>
                </c:pt>
                <c:pt idx="114">
                  <c:v>48.3</c:v>
                </c:pt>
                <c:pt idx="115">
                  <c:v>48.1</c:v>
                </c:pt>
                <c:pt idx="116">
                  <c:v>47.6</c:v>
                </c:pt>
                <c:pt idx="117">
                  <c:v>46.8</c:v>
                </c:pt>
                <c:pt idx="118">
                  <c:v>46</c:v>
                </c:pt>
                <c:pt idx="119">
                  <c:v>45.9</c:v>
                </c:pt>
                <c:pt idx="120">
                  <c:v>45.3</c:v>
                </c:pt>
                <c:pt idx="121">
                  <c:v>45.6</c:v>
                </c:pt>
                <c:pt idx="122">
                  <c:v>45.6</c:v>
                </c:pt>
                <c:pt idx="123">
                  <c:v>46.4</c:v>
                </c:pt>
                <c:pt idx="124">
                  <c:v>46.1</c:v>
                </c:pt>
                <c:pt idx="125">
                  <c:v>45.3</c:v>
                </c:pt>
                <c:pt idx="126">
                  <c:v>43.8</c:v>
                </c:pt>
                <c:pt idx="127">
                  <c:v>43.1</c:v>
                </c:pt>
                <c:pt idx="128">
                  <c:v>42.8</c:v>
                </c:pt>
                <c:pt idx="129">
                  <c:v>42.9</c:v>
                </c:pt>
                <c:pt idx="130">
                  <c:v>43.4</c:v>
                </c:pt>
                <c:pt idx="131">
                  <c:v>42.4</c:v>
                </c:pt>
                <c:pt idx="132">
                  <c:v>41.4</c:v>
                </c:pt>
                <c:pt idx="133">
                  <c:v>40.700000000000003</c:v>
                </c:pt>
                <c:pt idx="134">
                  <c:v>40.299999999999997</c:v>
                </c:pt>
                <c:pt idx="135">
                  <c:v>39.799999999999997</c:v>
                </c:pt>
                <c:pt idx="136">
                  <c:v>39.299999999999997</c:v>
                </c:pt>
                <c:pt idx="137">
                  <c:v>38.200000000000003</c:v>
                </c:pt>
                <c:pt idx="138">
                  <c:v>37.200000000000003</c:v>
                </c:pt>
                <c:pt idx="139">
                  <c:v>36.6</c:v>
                </c:pt>
                <c:pt idx="140">
                  <c:v>37</c:v>
                </c:pt>
                <c:pt idx="141">
                  <c:v>37.5</c:v>
                </c:pt>
                <c:pt idx="142">
                  <c:v>37.6</c:v>
                </c:pt>
                <c:pt idx="143">
                  <c:v>37.299999999999997</c:v>
                </c:pt>
                <c:pt idx="144">
                  <c:v>36.4</c:v>
                </c:pt>
                <c:pt idx="145">
                  <c:v>35.799999999999997</c:v>
                </c:pt>
                <c:pt idx="146">
                  <c:v>34.9</c:v>
                </c:pt>
                <c:pt idx="147">
                  <c:v>34.6</c:v>
                </c:pt>
                <c:pt idx="148">
                  <c:v>34.4</c:v>
                </c:pt>
                <c:pt idx="149">
                  <c:v>33.9</c:v>
                </c:pt>
                <c:pt idx="150">
                  <c:v>33.799999999999997</c:v>
                </c:pt>
                <c:pt idx="151">
                  <c:v>33.700000000000003</c:v>
                </c:pt>
                <c:pt idx="152">
                  <c:v>33.700000000000003</c:v>
                </c:pt>
                <c:pt idx="153">
                  <c:v>33.799999999999997</c:v>
                </c:pt>
                <c:pt idx="154">
                  <c:v>33.5</c:v>
                </c:pt>
                <c:pt idx="155">
                  <c:v>33.799999999999997</c:v>
                </c:pt>
                <c:pt idx="156">
                  <c:v>34.4</c:v>
                </c:pt>
                <c:pt idx="157">
                  <c:v>34.5</c:v>
                </c:pt>
                <c:pt idx="158">
                  <c:v>34</c:v>
                </c:pt>
                <c:pt idx="159">
                  <c:v>33.1</c:v>
                </c:pt>
                <c:pt idx="160">
                  <c:v>33</c:v>
                </c:pt>
                <c:pt idx="161">
                  <c:v>32.299999999999997</c:v>
                </c:pt>
                <c:pt idx="162">
                  <c:v>32.4</c:v>
                </c:pt>
                <c:pt idx="163">
                  <c:v>32.299999999999997</c:v>
                </c:pt>
                <c:pt idx="164">
                  <c:v>31.8</c:v>
                </c:pt>
                <c:pt idx="165">
                  <c:v>31.2</c:v>
                </c:pt>
                <c:pt idx="166">
                  <c:v>30.8</c:v>
                </c:pt>
                <c:pt idx="167">
                  <c:v>30.8</c:v>
                </c:pt>
                <c:pt idx="168">
                  <c:v>31.7</c:v>
                </c:pt>
                <c:pt idx="169">
                  <c:v>32</c:v>
                </c:pt>
                <c:pt idx="170">
                  <c:v>34</c:v>
                </c:pt>
                <c:pt idx="171">
                  <c:v>37.1</c:v>
                </c:pt>
                <c:pt idx="172">
                  <c:v>39.1</c:v>
                </c:pt>
                <c:pt idx="173">
                  <c:v>41.4</c:v>
                </c:pt>
                <c:pt idx="174">
                  <c:v>41.2</c:v>
                </c:pt>
                <c:pt idx="175">
                  <c:v>41.5</c:v>
                </c:pt>
                <c:pt idx="176">
                  <c:v>40.9</c:v>
                </c:pt>
                <c:pt idx="177">
                  <c:v>40.5</c:v>
                </c:pt>
                <c:pt idx="178">
                  <c:v>40.299999999999997</c:v>
                </c:pt>
                <c:pt idx="179">
                  <c:v>40.6</c:v>
                </c:pt>
                <c:pt idx="180">
                  <c:v>39.4</c:v>
                </c:pt>
                <c:pt idx="181">
                  <c:v>39</c:v>
                </c:pt>
                <c:pt idx="182">
                  <c:v>38.299999999999997</c:v>
                </c:pt>
                <c:pt idx="183">
                  <c:v>39.299999999999997</c:v>
                </c:pt>
                <c:pt idx="184">
                  <c:v>38.1</c:v>
                </c:pt>
                <c:pt idx="185">
                  <c:v>36.299999999999997</c:v>
                </c:pt>
                <c:pt idx="186">
                  <c:v>33.1</c:v>
                </c:pt>
                <c:pt idx="187">
                  <c:v>30.8</c:v>
                </c:pt>
                <c:pt idx="188">
                  <c:v>30.1</c:v>
                </c:pt>
                <c:pt idx="189">
                  <c:v>31.2</c:v>
                </c:pt>
                <c:pt idx="190">
                  <c:v>31.5</c:v>
                </c:pt>
                <c:pt idx="191">
                  <c:v>31.3</c:v>
                </c:pt>
                <c:pt idx="192">
                  <c:v>30.5</c:v>
                </c:pt>
                <c:pt idx="193">
                  <c:v>29.7</c:v>
                </c:pt>
                <c:pt idx="194">
                  <c:v>29.3</c:v>
                </c:pt>
                <c:pt idx="195">
                  <c:v>28.2</c:v>
                </c:pt>
                <c:pt idx="196">
                  <c:v>27.5</c:v>
                </c:pt>
                <c:pt idx="197">
                  <c:v>28.9</c:v>
                </c:pt>
                <c:pt idx="198">
                  <c:v>30.1</c:v>
                </c:pt>
                <c:pt idx="199">
                  <c:v>31.6</c:v>
                </c:pt>
                <c:pt idx="200">
                  <c:v>31.6</c:v>
                </c:pt>
                <c:pt idx="201">
                  <c:v>30.4</c:v>
                </c:pt>
                <c:pt idx="202">
                  <c:v>29.8</c:v>
                </c:pt>
                <c:pt idx="203">
                  <c:v>29.5</c:v>
                </c:pt>
                <c:pt idx="204">
                  <c:v>29.7</c:v>
                </c:pt>
                <c:pt idx="205">
                  <c:v>29.8</c:v>
                </c:pt>
                <c:pt idx="206">
                  <c:v>29.4</c:v>
                </c:pt>
                <c:pt idx="207">
                  <c:v>28.3</c:v>
                </c:pt>
                <c:pt idx="208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53-48B6-97AB-1F822A72363A}"/>
            </c:ext>
          </c:extLst>
        </c:ser>
        <c:ser>
          <c:idx val="7"/>
          <c:order val="7"/>
          <c:tx>
            <c:strRef>
              <c:f>'13. Unem young OCDE'!$I$17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OCDE'!$I$18:$I$226</c:f>
              <c:numCache>
                <c:formatCode>General</c:formatCode>
                <c:ptCount val="209"/>
                <c:pt idx="0">
                  <c:v>22.6</c:v>
                </c:pt>
                <c:pt idx="1">
                  <c:v>20.7</c:v>
                </c:pt>
                <c:pt idx="2">
                  <c:v>22.6</c:v>
                </c:pt>
                <c:pt idx="3">
                  <c:v>24.1</c:v>
                </c:pt>
                <c:pt idx="4">
                  <c:v>22.3</c:v>
                </c:pt>
                <c:pt idx="5">
                  <c:v>19.899999999999999</c:v>
                </c:pt>
                <c:pt idx="6">
                  <c:v>19.5</c:v>
                </c:pt>
                <c:pt idx="7">
                  <c:v>22.2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20</c:v>
                </c:pt>
                <c:pt idx="11">
                  <c:v>19.2</c:v>
                </c:pt>
                <c:pt idx="12">
                  <c:v>18.5</c:v>
                </c:pt>
                <c:pt idx="13">
                  <c:v>19.600000000000001</c:v>
                </c:pt>
                <c:pt idx="14">
                  <c:v>19.7</c:v>
                </c:pt>
                <c:pt idx="15">
                  <c:v>16.7</c:v>
                </c:pt>
                <c:pt idx="16">
                  <c:v>18</c:v>
                </c:pt>
                <c:pt idx="17">
                  <c:v>19.3</c:v>
                </c:pt>
                <c:pt idx="18">
                  <c:v>17</c:v>
                </c:pt>
                <c:pt idx="19">
                  <c:v>18.3</c:v>
                </c:pt>
                <c:pt idx="20">
                  <c:v>19</c:v>
                </c:pt>
                <c:pt idx="21">
                  <c:v>20.2</c:v>
                </c:pt>
                <c:pt idx="22">
                  <c:v>17.899999999999999</c:v>
                </c:pt>
                <c:pt idx="23">
                  <c:v>18.8</c:v>
                </c:pt>
                <c:pt idx="24">
                  <c:v>18.899999999999999</c:v>
                </c:pt>
                <c:pt idx="25">
                  <c:v>17.600000000000001</c:v>
                </c:pt>
                <c:pt idx="26">
                  <c:v>18.600000000000001</c:v>
                </c:pt>
                <c:pt idx="27">
                  <c:v>18.5</c:v>
                </c:pt>
                <c:pt idx="28">
                  <c:v>17.399999999999999</c:v>
                </c:pt>
                <c:pt idx="29">
                  <c:v>23.4</c:v>
                </c:pt>
                <c:pt idx="30">
                  <c:v>20.7</c:v>
                </c:pt>
                <c:pt idx="31">
                  <c:v>17.600000000000001</c:v>
                </c:pt>
                <c:pt idx="32">
                  <c:v>20.2</c:v>
                </c:pt>
                <c:pt idx="33">
                  <c:v>19</c:v>
                </c:pt>
                <c:pt idx="34">
                  <c:v>22.4</c:v>
                </c:pt>
                <c:pt idx="35">
                  <c:v>19.8</c:v>
                </c:pt>
                <c:pt idx="36">
                  <c:v>21.6</c:v>
                </c:pt>
                <c:pt idx="37">
                  <c:v>23</c:v>
                </c:pt>
                <c:pt idx="38">
                  <c:v>21.1</c:v>
                </c:pt>
                <c:pt idx="39">
                  <c:v>22.8</c:v>
                </c:pt>
                <c:pt idx="40">
                  <c:v>26.8</c:v>
                </c:pt>
                <c:pt idx="41">
                  <c:v>23.5</c:v>
                </c:pt>
                <c:pt idx="42">
                  <c:v>26.4</c:v>
                </c:pt>
                <c:pt idx="43">
                  <c:v>27.2</c:v>
                </c:pt>
                <c:pt idx="44">
                  <c:v>24.8</c:v>
                </c:pt>
                <c:pt idx="45">
                  <c:v>25.8</c:v>
                </c:pt>
                <c:pt idx="46">
                  <c:v>24.5</c:v>
                </c:pt>
                <c:pt idx="47">
                  <c:v>25.4</c:v>
                </c:pt>
                <c:pt idx="48">
                  <c:v>26.5</c:v>
                </c:pt>
                <c:pt idx="49">
                  <c:v>24.5</c:v>
                </c:pt>
                <c:pt idx="50">
                  <c:v>25.5</c:v>
                </c:pt>
                <c:pt idx="51">
                  <c:v>26.4</c:v>
                </c:pt>
                <c:pt idx="52">
                  <c:v>24.3</c:v>
                </c:pt>
                <c:pt idx="53">
                  <c:v>23.2</c:v>
                </c:pt>
                <c:pt idx="54">
                  <c:v>24.2</c:v>
                </c:pt>
                <c:pt idx="55">
                  <c:v>23.2</c:v>
                </c:pt>
                <c:pt idx="56">
                  <c:v>23.8</c:v>
                </c:pt>
                <c:pt idx="57">
                  <c:v>23.3</c:v>
                </c:pt>
                <c:pt idx="58">
                  <c:v>21.7</c:v>
                </c:pt>
                <c:pt idx="59">
                  <c:v>23</c:v>
                </c:pt>
                <c:pt idx="60">
                  <c:v>21.9</c:v>
                </c:pt>
                <c:pt idx="61">
                  <c:v>21.8</c:v>
                </c:pt>
                <c:pt idx="62">
                  <c:v>22.8</c:v>
                </c:pt>
                <c:pt idx="63">
                  <c:v>21.6</c:v>
                </c:pt>
                <c:pt idx="64">
                  <c:v>21.8</c:v>
                </c:pt>
                <c:pt idx="65">
                  <c:v>23</c:v>
                </c:pt>
                <c:pt idx="66">
                  <c:v>21.7</c:v>
                </c:pt>
                <c:pt idx="67">
                  <c:v>21.7</c:v>
                </c:pt>
                <c:pt idx="68">
                  <c:v>21.9</c:v>
                </c:pt>
                <c:pt idx="69">
                  <c:v>22.2</c:v>
                </c:pt>
                <c:pt idx="70">
                  <c:v>21.9</c:v>
                </c:pt>
                <c:pt idx="71">
                  <c:v>22.3</c:v>
                </c:pt>
                <c:pt idx="72">
                  <c:v>22.2</c:v>
                </c:pt>
                <c:pt idx="73">
                  <c:v>22.5</c:v>
                </c:pt>
                <c:pt idx="74">
                  <c:v>21.4</c:v>
                </c:pt>
                <c:pt idx="75">
                  <c:v>20.7</c:v>
                </c:pt>
                <c:pt idx="76">
                  <c:v>24.8</c:v>
                </c:pt>
                <c:pt idx="77">
                  <c:v>21.9</c:v>
                </c:pt>
                <c:pt idx="78">
                  <c:v>23.4</c:v>
                </c:pt>
                <c:pt idx="79">
                  <c:v>25.1</c:v>
                </c:pt>
                <c:pt idx="80">
                  <c:v>22.6</c:v>
                </c:pt>
                <c:pt idx="81">
                  <c:v>23.5</c:v>
                </c:pt>
                <c:pt idx="82">
                  <c:v>23.6</c:v>
                </c:pt>
                <c:pt idx="83">
                  <c:v>23.8</c:v>
                </c:pt>
                <c:pt idx="84">
                  <c:v>23</c:v>
                </c:pt>
                <c:pt idx="85">
                  <c:v>23.4</c:v>
                </c:pt>
                <c:pt idx="86">
                  <c:v>24.2</c:v>
                </c:pt>
                <c:pt idx="87">
                  <c:v>23.5</c:v>
                </c:pt>
                <c:pt idx="88">
                  <c:v>22.7</c:v>
                </c:pt>
                <c:pt idx="89">
                  <c:v>22.8</c:v>
                </c:pt>
                <c:pt idx="90">
                  <c:v>22.9</c:v>
                </c:pt>
                <c:pt idx="91">
                  <c:v>23.2</c:v>
                </c:pt>
                <c:pt idx="92">
                  <c:v>21.9</c:v>
                </c:pt>
                <c:pt idx="93">
                  <c:v>20.7</c:v>
                </c:pt>
                <c:pt idx="94">
                  <c:v>23.5</c:v>
                </c:pt>
                <c:pt idx="95">
                  <c:v>22.1</c:v>
                </c:pt>
                <c:pt idx="96">
                  <c:v>22.4</c:v>
                </c:pt>
                <c:pt idx="97">
                  <c:v>22.6</c:v>
                </c:pt>
                <c:pt idx="98">
                  <c:v>23</c:v>
                </c:pt>
                <c:pt idx="99">
                  <c:v>23.9</c:v>
                </c:pt>
                <c:pt idx="100">
                  <c:v>21</c:v>
                </c:pt>
                <c:pt idx="101">
                  <c:v>23.4</c:v>
                </c:pt>
                <c:pt idx="102">
                  <c:v>19.600000000000001</c:v>
                </c:pt>
                <c:pt idx="103">
                  <c:v>21.1</c:v>
                </c:pt>
                <c:pt idx="104">
                  <c:v>23.1</c:v>
                </c:pt>
                <c:pt idx="105">
                  <c:v>22.3</c:v>
                </c:pt>
                <c:pt idx="106">
                  <c:v>23.1</c:v>
                </c:pt>
                <c:pt idx="107">
                  <c:v>20.6</c:v>
                </c:pt>
                <c:pt idx="108">
                  <c:v>20.8</c:v>
                </c:pt>
                <c:pt idx="109">
                  <c:v>21.4</c:v>
                </c:pt>
                <c:pt idx="110">
                  <c:v>20.100000000000001</c:v>
                </c:pt>
                <c:pt idx="111">
                  <c:v>20.399999999999999</c:v>
                </c:pt>
                <c:pt idx="112">
                  <c:v>19.899999999999999</c:v>
                </c:pt>
                <c:pt idx="113">
                  <c:v>20.8</c:v>
                </c:pt>
                <c:pt idx="114">
                  <c:v>19.399999999999999</c:v>
                </c:pt>
                <c:pt idx="115">
                  <c:v>18.399999999999999</c:v>
                </c:pt>
                <c:pt idx="116">
                  <c:v>19.7</c:v>
                </c:pt>
                <c:pt idx="117">
                  <c:v>19.3</c:v>
                </c:pt>
                <c:pt idx="118">
                  <c:v>17</c:v>
                </c:pt>
                <c:pt idx="119">
                  <c:v>18.5</c:v>
                </c:pt>
                <c:pt idx="120">
                  <c:v>19.100000000000001</c:v>
                </c:pt>
                <c:pt idx="121">
                  <c:v>18.899999999999999</c:v>
                </c:pt>
                <c:pt idx="122">
                  <c:v>18.899999999999999</c:v>
                </c:pt>
                <c:pt idx="123">
                  <c:v>18.399999999999999</c:v>
                </c:pt>
                <c:pt idx="124">
                  <c:v>19.8</c:v>
                </c:pt>
                <c:pt idx="125">
                  <c:v>16.600000000000001</c:v>
                </c:pt>
                <c:pt idx="126">
                  <c:v>18.5</c:v>
                </c:pt>
                <c:pt idx="127">
                  <c:v>18.7</c:v>
                </c:pt>
                <c:pt idx="128">
                  <c:v>16.600000000000001</c:v>
                </c:pt>
                <c:pt idx="129">
                  <c:v>17.8</c:v>
                </c:pt>
                <c:pt idx="130">
                  <c:v>17.100000000000001</c:v>
                </c:pt>
                <c:pt idx="131">
                  <c:v>18.7</c:v>
                </c:pt>
                <c:pt idx="132">
                  <c:v>17.3</c:v>
                </c:pt>
                <c:pt idx="133">
                  <c:v>18.3</c:v>
                </c:pt>
                <c:pt idx="134">
                  <c:v>16.600000000000001</c:v>
                </c:pt>
                <c:pt idx="135">
                  <c:v>16.7</c:v>
                </c:pt>
                <c:pt idx="136">
                  <c:v>17.600000000000001</c:v>
                </c:pt>
                <c:pt idx="137">
                  <c:v>16.7</c:v>
                </c:pt>
                <c:pt idx="138">
                  <c:v>17.899999999999999</c:v>
                </c:pt>
                <c:pt idx="139">
                  <c:v>16.399999999999999</c:v>
                </c:pt>
                <c:pt idx="140">
                  <c:v>17.899999999999999</c:v>
                </c:pt>
                <c:pt idx="141">
                  <c:v>15.9</c:v>
                </c:pt>
                <c:pt idx="142">
                  <c:v>16.600000000000001</c:v>
                </c:pt>
                <c:pt idx="143">
                  <c:v>17.8</c:v>
                </c:pt>
                <c:pt idx="144">
                  <c:v>15.9</c:v>
                </c:pt>
                <c:pt idx="145">
                  <c:v>13.4</c:v>
                </c:pt>
                <c:pt idx="146">
                  <c:v>16.399999999999999</c:v>
                </c:pt>
                <c:pt idx="147">
                  <c:v>14.7</c:v>
                </c:pt>
                <c:pt idx="148">
                  <c:v>13.9</c:v>
                </c:pt>
                <c:pt idx="149">
                  <c:v>17.5</c:v>
                </c:pt>
                <c:pt idx="150">
                  <c:v>17.8</c:v>
                </c:pt>
                <c:pt idx="151">
                  <c:v>18.3</c:v>
                </c:pt>
                <c:pt idx="152">
                  <c:v>17.100000000000001</c:v>
                </c:pt>
                <c:pt idx="153">
                  <c:v>19.899999999999999</c:v>
                </c:pt>
                <c:pt idx="154">
                  <c:v>19.5</c:v>
                </c:pt>
                <c:pt idx="155">
                  <c:v>17.100000000000001</c:v>
                </c:pt>
                <c:pt idx="156">
                  <c:v>19.5</c:v>
                </c:pt>
                <c:pt idx="157">
                  <c:v>20.8</c:v>
                </c:pt>
                <c:pt idx="158">
                  <c:v>20</c:v>
                </c:pt>
                <c:pt idx="159">
                  <c:v>18.600000000000001</c:v>
                </c:pt>
                <c:pt idx="160">
                  <c:v>18.7</c:v>
                </c:pt>
                <c:pt idx="161">
                  <c:v>17.5</c:v>
                </c:pt>
                <c:pt idx="162">
                  <c:v>19.600000000000001</c:v>
                </c:pt>
                <c:pt idx="163">
                  <c:v>19.2</c:v>
                </c:pt>
                <c:pt idx="164">
                  <c:v>19.5</c:v>
                </c:pt>
                <c:pt idx="165">
                  <c:v>19.600000000000001</c:v>
                </c:pt>
                <c:pt idx="166">
                  <c:v>20.399999999999999</c:v>
                </c:pt>
                <c:pt idx="167">
                  <c:v>19.5</c:v>
                </c:pt>
                <c:pt idx="168">
                  <c:v>20.5</c:v>
                </c:pt>
                <c:pt idx="169">
                  <c:v>19.8</c:v>
                </c:pt>
                <c:pt idx="170">
                  <c:v>18.5</c:v>
                </c:pt>
                <c:pt idx="171">
                  <c:v>23.1</c:v>
                </c:pt>
                <c:pt idx="172">
                  <c:v>24.3</c:v>
                </c:pt>
                <c:pt idx="173">
                  <c:v>28</c:v>
                </c:pt>
                <c:pt idx="174">
                  <c:v>29.5</c:v>
                </c:pt>
                <c:pt idx="175">
                  <c:v>26.1</c:v>
                </c:pt>
                <c:pt idx="176">
                  <c:v>23.1</c:v>
                </c:pt>
                <c:pt idx="177">
                  <c:v>22.6</c:v>
                </c:pt>
                <c:pt idx="178">
                  <c:v>22.9</c:v>
                </c:pt>
                <c:pt idx="179">
                  <c:v>23.8</c:v>
                </c:pt>
                <c:pt idx="180">
                  <c:v>25</c:v>
                </c:pt>
                <c:pt idx="181">
                  <c:v>23.3</c:v>
                </c:pt>
                <c:pt idx="182">
                  <c:v>25</c:v>
                </c:pt>
                <c:pt idx="183">
                  <c:v>27.3</c:v>
                </c:pt>
                <c:pt idx="184">
                  <c:v>25.6</c:v>
                </c:pt>
                <c:pt idx="185">
                  <c:v>24.9</c:v>
                </c:pt>
                <c:pt idx="186">
                  <c:v>23.4</c:v>
                </c:pt>
                <c:pt idx="187">
                  <c:v>25.4</c:v>
                </c:pt>
                <c:pt idx="188">
                  <c:v>26</c:v>
                </c:pt>
                <c:pt idx="189">
                  <c:v>23.8</c:v>
                </c:pt>
                <c:pt idx="190">
                  <c:v>24.8</c:v>
                </c:pt>
                <c:pt idx="191">
                  <c:v>22.7</c:v>
                </c:pt>
                <c:pt idx="192">
                  <c:v>22.1</c:v>
                </c:pt>
                <c:pt idx="193">
                  <c:v>21.1</c:v>
                </c:pt>
                <c:pt idx="194">
                  <c:v>22.4</c:v>
                </c:pt>
                <c:pt idx="195">
                  <c:v>22.2</c:v>
                </c:pt>
                <c:pt idx="196">
                  <c:v>21.6</c:v>
                </c:pt>
                <c:pt idx="197">
                  <c:v>21.1</c:v>
                </c:pt>
                <c:pt idx="198">
                  <c:v>18.5</c:v>
                </c:pt>
                <c:pt idx="199">
                  <c:v>20.9</c:v>
                </c:pt>
                <c:pt idx="200">
                  <c:v>22.3</c:v>
                </c:pt>
                <c:pt idx="201">
                  <c:v>23.3</c:v>
                </c:pt>
                <c:pt idx="202">
                  <c:v>20.3</c:v>
                </c:pt>
                <c:pt idx="203">
                  <c:v>23.2</c:v>
                </c:pt>
                <c:pt idx="204">
                  <c:v>20.2</c:v>
                </c:pt>
                <c:pt idx="205">
                  <c:v>23.4</c:v>
                </c:pt>
                <c:pt idx="206">
                  <c:v>21.3</c:v>
                </c:pt>
                <c:pt idx="207">
                  <c:v>18.7</c:v>
                </c:pt>
                <c:pt idx="208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53-48B6-97AB-1F822A72363A}"/>
            </c:ext>
          </c:extLst>
        </c:ser>
        <c:ser>
          <c:idx val="8"/>
          <c:order val="8"/>
          <c:tx>
            <c:strRef>
              <c:f>'13. Unem young OCDE'!$J$17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OCDE'!$J$18:$J$226</c:f>
              <c:numCache>
                <c:formatCode>General</c:formatCode>
                <c:ptCount val="209"/>
                <c:pt idx="0">
                  <c:v>13.7</c:v>
                </c:pt>
                <c:pt idx="1">
                  <c:v>13.6</c:v>
                </c:pt>
                <c:pt idx="2">
                  <c:v>13.9</c:v>
                </c:pt>
                <c:pt idx="3">
                  <c:v>14.1</c:v>
                </c:pt>
                <c:pt idx="4">
                  <c:v>14.3</c:v>
                </c:pt>
                <c:pt idx="5">
                  <c:v>14.5</c:v>
                </c:pt>
                <c:pt idx="6">
                  <c:v>14.1</c:v>
                </c:pt>
                <c:pt idx="7">
                  <c:v>14.3</c:v>
                </c:pt>
                <c:pt idx="8">
                  <c:v>14.1</c:v>
                </c:pt>
                <c:pt idx="9">
                  <c:v>13.8</c:v>
                </c:pt>
                <c:pt idx="10">
                  <c:v>14.1</c:v>
                </c:pt>
                <c:pt idx="11">
                  <c:v>14.3</c:v>
                </c:pt>
                <c:pt idx="12">
                  <c:v>14.5</c:v>
                </c:pt>
                <c:pt idx="13">
                  <c:v>14.5</c:v>
                </c:pt>
                <c:pt idx="14">
                  <c:v>14.6</c:v>
                </c:pt>
                <c:pt idx="15">
                  <c:v>14.7</c:v>
                </c:pt>
                <c:pt idx="16">
                  <c:v>14.7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14.2</c:v>
                </c:pt>
                <c:pt idx="21">
                  <c:v>14</c:v>
                </c:pt>
                <c:pt idx="22">
                  <c:v>13.9</c:v>
                </c:pt>
                <c:pt idx="23">
                  <c:v>13.8</c:v>
                </c:pt>
                <c:pt idx="24">
                  <c:v>13.8</c:v>
                </c:pt>
                <c:pt idx="25">
                  <c:v>14</c:v>
                </c:pt>
                <c:pt idx="26">
                  <c:v>14.3</c:v>
                </c:pt>
                <c:pt idx="27">
                  <c:v>14</c:v>
                </c:pt>
                <c:pt idx="28">
                  <c:v>14.6</c:v>
                </c:pt>
                <c:pt idx="29">
                  <c:v>14.8</c:v>
                </c:pt>
                <c:pt idx="30">
                  <c:v>15.3</c:v>
                </c:pt>
                <c:pt idx="31">
                  <c:v>15.5</c:v>
                </c:pt>
                <c:pt idx="32">
                  <c:v>15.9</c:v>
                </c:pt>
                <c:pt idx="33">
                  <c:v>16.3</c:v>
                </c:pt>
                <c:pt idx="34">
                  <c:v>16.5</c:v>
                </c:pt>
                <c:pt idx="35">
                  <c:v>16.8</c:v>
                </c:pt>
                <c:pt idx="36">
                  <c:v>16.899999999999999</c:v>
                </c:pt>
                <c:pt idx="37">
                  <c:v>18.100000000000001</c:v>
                </c:pt>
                <c:pt idx="38">
                  <c:v>18.600000000000001</c:v>
                </c:pt>
                <c:pt idx="39">
                  <c:v>19.399999999999999</c:v>
                </c:pt>
                <c:pt idx="40">
                  <c:v>19.399999999999999</c:v>
                </c:pt>
                <c:pt idx="41">
                  <c:v>19.899999999999999</c:v>
                </c:pt>
                <c:pt idx="42">
                  <c:v>19.899999999999999</c:v>
                </c:pt>
                <c:pt idx="43">
                  <c:v>20</c:v>
                </c:pt>
                <c:pt idx="44">
                  <c:v>20.100000000000001</c:v>
                </c:pt>
                <c:pt idx="45">
                  <c:v>19.600000000000001</c:v>
                </c:pt>
                <c:pt idx="46">
                  <c:v>19.5</c:v>
                </c:pt>
                <c:pt idx="47">
                  <c:v>19.600000000000001</c:v>
                </c:pt>
                <c:pt idx="48">
                  <c:v>19.899999999999999</c:v>
                </c:pt>
                <c:pt idx="49">
                  <c:v>20.3</c:v>
                </c:pt>
                <c:pt idx="50">
                  <c:v>20.2</c:v>
                </c:pt>
                <c:pt idx="51">
                  <c:v>20.100000000000001</c:v>
                </c:pt>
                <c:pt idx="52">
                  <c:v>19.899999999999999</c:v>
                </c:pt>
                <c:pt idx="53">
                  <c:v>19.600000000000001</c:v>
                </c:pt>
                <c:pt idx="54">
                  <c:v>19.8</c:v>
                </c:pt>
                <c:pt idx="55">
                  <c:v>19.3</c:v>
                </c:pt>
                <c:pt idx="56">
                  <c:v>20.2</c:v>
                </c:pt>
                <c:pt idx="57">
                  <c:v>20.5</c:v>
                </c:pt>
                <c:pt idx="58">
                  <c:v>20.6</c:v>
                </c:pt>
                <c:pt idx="59">
                  <c:v>20.6</c:v>
                </c:pt>
                <c:pt idx="60">
                  <c:v>20.5</c:v>
                </c:pt>
                <c:pt idx="61">
                  <c:v>20.3</c:v>
                </c:pt>
                <c:pt idx="62">
                  <c:v>19.7</c:v>
                </c:pt>
                <c:pt idx="63">
                  <c:v>20.100000000000001</c:v>
                </c:pt>
                <c:pt idx="64">
                  <c:v>20.6</c:v>
                </c:pt>
                <c:pt idx="65">
                  <c:v>21.3</c:v>
                </c:pt>
                <c:pt idx="66">
                  <c:v>21.9</c:v>
                </c:pt>
                <c:pt idx="67">
                  <c:v>22.3</c:v>
                </c:pt>
                <c:pt idx="68">
                  <c:v>22.4</c:v>
                </c:pt>
                <c:pt idx="69">
                  <c:v>22.5</c:v>
                </c:pt>
                <c:pt idx="70">
                  <c:v>22.3</c:v>
                </c:pt>
                <c:pt idx="71">
                  <c:v>22.4</c:v>
                </c:pt>
                <c:pt idx="72">
                  <c:v>22.1</c:v>
                </c:pt>
                <c:pt idx="73">
                  <c:v>21.9</c:v>
                </c:pt>
                <c:pt idx="74">
                  <c:v>21.9</c:v>
                </c:pt>
                <c:pt idx="75">
                  <c:v>21.9</c:v>
                </c:pt>
                <c:pt idx="76">
                  <c:v>21.5</c:v>
                </c:pt>
                <c:pt idx="77">
                  <c:v>21.6</c:v>
                </c:pt>
                <c:pt idx="78">
                  <c:v>20.8</c:v>
                </c:pt>
                <c:pt idx="79">
                  <c:v>21</c:v>
                </c:pt>
                <c:pt idx="80">
                  <c:v>20.5</c:v>
                </c:pt>
                <c:pt idx="81">
                  <c:v>20.8</c:v>
                </c:pt>
                <c:pt idx="82">
                  <c:v>21</c:v>
                </c:pt>
                <c:pt idx="83">
                  <c:v>21.4</c:v>
                </c:pt>
                <c:pt idx="84">
                  <c:v>21.2</c:v>
                </c:pt>
                <c:pt idx="85">
                  <c:v>20.8</c:v>
                </c:pt>
                <c:pt idx="86">
                  <c:v>20.5</c:v>
                </c:pt>
                <c:pt idx="87">
                  <c:v>20.9</c:v>
                </c:pt>
                <c:pt idx="88">
                  <c:v>21.4</c:v>
                </c:pt>
                <c:pt idx="89">
                  <c:v>21.3</c:v>
                </c:pt>
                <c:pt idx="90">
                  <c:v>21.3</c:v>
                </c:pt>
                <c:pt idx="91">
                  <c:v>21.2</c:v>
                </c:pt>
                <c:pt idx="92">
                  <c:v>20.6</c:v>
                </c:pt>
                <c:pt idx="93">
                  <c:v>20.2</c:v>
                </c:pt>
                <c:pt idx="94">
                  <c:v>20.100000000000001</c:v>
                </c:pt>
                <c:pt idx="95">
                  <c:v>19.899999999999999</c:v>
                </c:pt>
                <c:pt idx="96">
                  <c:v>19.2</c:v>
                </c:pt>
                <c:pt idx="97">
                  <c:v>18.899999999999999</c:v>
                </c:pt>
                <c:pt idx="98">
                  <c:v>18.2</c:v>
                </c:pt>
                <c:pt idx="99">
                  <c:v>17.600000000000001</c:v>
                </c:pt>
                <c:pt idx="100">
                  <c:v>16.7</c:v>
                </c:pt>
                <c:pt idx="101">
                  <c:v>16.5</c:v>
                </c:pt>
                <c:pt idx="102">
                  <c:v>16.100000000000001</c:v>
                </c:pt>
                <c:pt idx="103">
                  <c:v>16.399999999999999</c:v>
                </c:pt>
                <c:pt idx="104">
                  <c:v>16.600000000000001</c:v>
                </c:pt>
                <c:pt idx="105">
                  <c:v>17</c:v>
                </c:pt>
                <c:pt idx="106">
                  <c:v>16.399999999999999</c:v>
                </c:pt>
                <c:pt idx="107">
                  <c:v>16.2</c:v>
                </c:pt>
                <c:pt idx="108">
                  <c:v>16.100000000000001</c:v>
                </c:pt>
                <c:pt idx="109">
                  <c:v>15.9</c:v>
                </c:pt>
                <c:pt idx="110">
                  <c:v>15.9</c:v>
                </c:pt>
                <c:pt idx="111">
                  <c:v>15.7</c:v>
                </c:pt>
                <c:pt idx="112">
                  <c:v>15.7</c:v>
                </c:pt>
                <c:pt idx="113">
                  <c:v>15.5</c:v>
                </c:pt>
                <c:pt idx="114">
                  <c:v>14.7</c:v>
                </c:pt>
                <c:pt idx="115">
                  <c:v>14.2</c:v>
                </c:pt>
                <c:pt idx="116">
                  <c:v>13.6</c:v>
                </c:pt>
                <c:pt idx="117">
                  <c:v>13.8</c:v>
                </c:pt>
                <c:pt idx="118">
                  <c:v>13.6</c:v>
                </c:pt>
                <c:pt idx="119">
                  <c:v>13.8</c:v>
                </c:pt>
                <c:pt idx="120">
                  <c:v>13.8</c:v>
                </c:pt>
                <c:pt idx="121">
                  <c:v>13.7</c:v>
                </c:pt>
                <c:pt idx="122">
                  <c:v>13.5</c:v>
                </c:pt>
                <c:pt idx="123">
                  <c:v>13.4</c:v>
                </c:pt>
                <c:pt idx="124">
                  <c:v>13.6</c:v>
                </c:pt>
                <c:pt idx="125">
                  <c:v>13.7</c:v>
                </c:pt>
                <c:pt idx="126">
                  <c:v>13.8</c:v>
                </c:pt>
                <c:pt idx="127">
                  <c:v>13.3</c:v>
                </c:pt>
                <c:pt idx="128">
                  <c:v>13</c:v>
                </c:pt>
                <c:pt idx="129">
                  <c:v>12.7</c:v>
                </c:pt>
                <c:pt idx="130">
                  <c:v>12.5</c:v>
                </c:pt>
                <c:pt idx="131">
                  <c:v>12.3</c:v>
                </c:pt>
                <c:pt idx="132">
                  <c:v>12.5</c:v>
                </c:pt>
                <c:pt idx="133">
                  <c:v>12.4</c:v>
                </c:pt>
                <c:pt idx="134">
                  <c:v>12.5</c:v>
                </c:pt>
                <c:pt idx="135">
                  <c:v>12.5</c:v>
                </c:pt>
                <c:pt idx="136">
                  <c:v>12.3</c:v>
                </c:pt>
                <c:pt idx="137">
                  <c:v>12.1</c:v>
                </c:pt>
                <c:pt idx="138">
                  <c:v>12.2</c:v>
                </c:pt>
                <c:pt idx="139">
                  <c:v>12</c:v>
                </c:pt>
                <c:pt idx="140">
                  <c:v>12</c:v>
                </c:pt>
                <c:pt idx="141">
                  <c:v>12.2</c:v>
                </c:pt>
                <c:pt idx="142">
                  <c:v>12.4</c:v>
                </c:pt>
                <c:pt idx="143">
                  <c:v>12.3</c:v>
                </c:pt>
                <c:pt idx="144">
                  <c:v>12.1</c:v>
                </c:pt>
                <c:pt idx="145">
                  <c:v>12</c:v>
                </c:pt>
                <c:pt idx="146">
                  <c:v>11.8</c:v>
                </c:pt>
                <c:pt idx="147">
                  <c:v>12</c:v>
                </c:pt>
                <c:pt idx="148">
                  <c:v>11.3</c:v>
                </c:pt>
                <c:pt idx="149">
                  <c:v>11.3</c:v>
                </c:pt>
                <c:pt idx="150">
                  <c:v>10.9</c:v>
                </c:pt>
                <c:pt idx="151">
                  <c:v>11.2</c:v>
                </c:pt>
                <c:pt idx="152">
                  <c:v>11.4</c:v>
                </c:pt>
                <c:pt idx="153">
                  <c:v>11.7</c:v>
                </c:pt>
                <c:pt idx="154">
                  <c:v>11.8</c:v>
                </c:pt>
                <c:pt idx="155">
                  <c:v>11.5</c:v>
                </c:pt>
                <c:pt idx="156">
                  <c:v>11.3</c:v>
                </c:pt>
                <c:pt idx="157">
                  <c:v>10.8</c:v>
                </c:pt>
                <c:pt idx="158">
                  <c:v>11.2</c:v>
                </c:pt>
                <c:pt idx="159">
                  <c:v>11.6</c:v>
                </c:pt>
                <c:pt idx="160">
                  <c:v>11.6</c:v>
                </c:pt>
                <c:pt idx="161">
                  <c:v>11.4</c:v>
                </c:pt>
                <c:pt idx="162">
                  <c:v>11.8</c:v>
                </c:pt>
                <c:pt idx="163">
                  <c:v>11.9</c:v>
                </c:pt>
                <c:pt idx="164">
                  <c:v>11.2</c:v>
                </c:pt>
                <c:pt idx="165">
                  <c:v>11.3</c:v>
                </c:pt>
                <c:pt idx="166">
                  <c:v>11.3</c:v>
                </c:pt>
                <c:pt idx="167">
                  <c:v>11.7</c:v>
                </c:pt>
                <c:pt idx="168">
                  <c:v>11.8</c:v>
                </c:pt>
                <c:pt idx="169">
                  <c:v>12.3</c:v>
                </c:pt>
                <c:pt idx="170">
                  <c:v>12.7</c:v>
                </c:pt>
                <c:pt idx="171">
                  <c:v>13</c:v>
                </c:pt>
                <c:pt idx="172">
                  <c:v>13</c:v>
                </c:pt>
                <c:pt idx="173">
                  <c:v>13.7</c:v>
                </c:pt>
                <c:pt idx="174">
                  <c:v>14.2</c:v>
                </c:pt>
                <c:pt idx="175">
                  <c:v>14.9</c:v>
                </c:pt>
                <c:pt idx="176">
                  <c:v>14.9</c:v>
                </c:pt>
                <c:pt idx="177">
                  <c:v>14.6</c:v>
                </c:pt>
                <c:pt idx="178">
                  <c:v>14.7</c:v>
                </c:pt>
                <c:pt idx="179">
                  <c:v>14.6</c:v>
                </c:pt>
                <c:pt idx="180">
                  <c:v>14.5</c:v>
                </c:pt>
                <c:pt idx="181">
                  <c:v>13.7</c:v>
                </c:pt>
                <c:pt idx="182">
                  <c:v>13.5</c:v>
                </c:pt>
                <c:pt idx="183">
                  <c:v>13.5</c:v>
                </c:pt>
                <c:pt idx="184">
                  <c:v>13</c:v>
                </c:pt>
                <c:pt idx="185">
                  <c:v>12.8</c:v>
                </c:pt>
                <c:pt idx="186">
                  <c:v>12.1</c:v>
                </c:pt>
                <c:pt idx="187">
                  <c:v>11.7</c:v>
                </c:pt>
                <c:pt idx="188">
                  <c:v>11.2</c:v>
                </c:pt>
                <c:pt idx="189">
                  <c:v>11</c:v>
                </c:pt>
                <c:pt idx="190">
                  <c:v>11.1</c:v>
                </c:pt>
                <c:pt idx="191">
                  <c:v>11.2</c:v>
                </c:pt>
                <c:pt idx="192">
                  <c:v>11.2</c:v>
                </c:pt>
                <c:pt idx="193">
                  <c:v>10.6</c:v>
                </c:pt>
                <c:pt idx="194">
                  <c:v>10.8</c:v>
                </c:pt>
                <c:pt idx="195">
                  <c:v>10.4</c:v>
                </c:pt>
                <c:pt idx="196">
                  <c:v>10.4</c:v>
                </c:pt>
                <c:pt idx="197">
                  <c:v>9.1</c:v>
                </c:pt>
                <c:pt idx="198">
                  <c:v>9</c:v>
                </c:pt>
                <c:pt idx="199">
                  <c:v>9.8000000000000007</c:v>
                </c:pt>
                <c:pt idx="200">
                  <c:v>10.5</c:v>
                </c:pt>
                <c:pt idx="201">
                  <c:v>11.1</c:v>
                </c:pt>
                <c:pt idx="202">
                  <c:v>11.3</c:v>
                </c:pt>
                <c:pt idx="203">
                  <c:v>10.8</c:v>
                </c:pt>
                <c:pt idx="204">
                  <c:v>10.8</c:v>
                </c:pt>
                <c:pt idx="205">
                  <c:v>11.3</c:v>
                </c:pt>
                <c:pt idx="206">
                  <c:v>10.9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153-48B6-97AB-1F822A72363A}"/>
            </c:ext>
          </c:extLst>
        </c:ser>
        <c:ser>
          <c:idx val="9"/>
          <c:order val="9"/>
          <c:tx>
            <c:strRef>
              <c:f>'13. Unem young OCDE'!$K$17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OCDE'!$K$18:$K$226</c:f>
              <c:numCache>
                <c:formatCode>General</c:formatCode>
                <c:ptCount val="209"/>
                <c:pt idx="0">
                  <c:v>8.1</c:v>
                </c:pt>
                <c:pt idx="1">
                  <c:v>7.6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8.1</c:v>
                </c:pt>
                <c:pt idx="5">
                  <c:v>8.8000000000000007</c:v>
                </c:pt>
                <c:pt idx="6">
                  <c:v>8.1</c:v>
                </c:pt>
                <c:pt idx="7">
                  <c:v>7.8</c:v>
                </c:pt>
                <c:pt idx="8">
                  <c:v>8.1</c:v>
                </c:pt>
                <c:pt idx="9">
                  <c:v>8.1999999999999993</c:v>
                </c:pt>
                <c:pt idx="10">
                  <c:v>6.9</c:v>
                </c:pt>
                <c:pt idx="11">
                  <c:v>7.1</c:v>
                </c:pt>
                <c:pt idx="12">
                  <c:v>8.6999999999999993</c:v>
                </c:pt>
                <c:pt idx="13">
                  <c:v>8.5</c:v>
                </c:pt>
                <c:pt idx="14">
                  <c:v>7.6</c:v>
                </c:pt>
                <c:pt idx="15">
                  <c:v>7</c:v>
                </c:pt>
                <c:pt idx="16">
                  <c:v>7.3</c:v>
                </c:pt>
                <c:pt idx="17">
                  <c:v>7.3</c:v>
                </c:pt>
                <c:pt idx="18">
                  <c:v>6.7</c:v>
                </c:pt>
                <c:pt idx="19">
                  <c:v>7.8</c:v>
                </c:pt>
                <c:pt idx="20">
                  <c:v>8.1999999999999993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7.3</c:v>
                </c:pt>
                <c:pt idx="25">
                  <c:v>7.1</c:v>
                </c:pt>
                <c:pt idx="26">
                  <c:v>6.4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7.6</c:v>
                </c:pt>
                <c:pt idx="31">
                  <c:v>7.8</c:v>
                </c:pt>
                <c:pt idx="32">
                  <c:v>7.9</c:v>
                </c:pt>
                <c:pt idx="33">
                  <c:v>6.8</c:v>
                </c:pt>
                <c:pt idx="34">
                  <c:v>7.7</c:v>
                </c:pt>
                <c:pt idx="35">
                  <c:v>7.5</c:v>
                </c:pt>
                <c:pt idx="36">
                  <c:v>7.9</c:v>
                </c:pt>
                <c:pt idx="37">
                  <c:v>8.9</c:v>
                </c:pt>
                <c:pt idx="38">
                  <c:v>9.4</c:v>
                </c:pt>
                <c:pt idx="39">
                  <c:v>9</c:v>
                </c:pt>
                <c:pt idx="40">
                  <c:v>8.9</c:v>
                </c:pt>
                <c:pt idx="41">
                  <c:v>8.6999999999999993</c:v>
                </c:pt>
                <c:pt idx="42">
                  <c:v>10</c:v>
                </c:pt>
                <c:pt idx="43">
                  <c:v>9.3000000000000007</c:v>
                </c:pt>
                <c:pt idx="44">
                  <c:v>9.6</c:v>
                </c:pt>
                <c:pt idx="45">
                  <c:v>9.6</c:v>
                </c:pt>
                <c:pt idx="46">
                  <c:v>9.1999999999999993</c:v>
                </c:pt>
                <c:pt idx="47">
                  <c:v>9.8000000000000007</c:v>
                </c:pt>
                <c:pt idx="48">
                  <c:v>9.1999999999999993</c:v>
                </c:pt>
                <c:pt idx="49">
                  <c:v>9.1999999999999993</c:v>
                </c:pt>
                <c:pt idx="50">
                  <c:v>9.6999999999999993</c:v>
                </c:pt>
                <c:pt idx="51">
                  <c:v>8.8000000000000007</c:v>
                </c:pt>
                <c:pt idx="52">
                  <c:v>10.1</c:v>
                </c:pt>
                <c:pt idx="53">
                  <c:v>10.9</c:v>
                </c:pt>
                <c:pt idx="54">
                  <c:v>9</c:v>
                </c:pt>
                <c:pt idx="55">
                  <c:v>8.6</c:v>
                </c:pt>
                <c:pt idx="56">
                  <c:v>8.9</c:v>
                </c:pt>
                <c:pt idx="57">
                  <c:v>9.4</c:v>
                </c:pt>
                <c:pt idx="58">
                  <c:v>9.5</c:v>
                </c:pt>
                <c:pt idx="59">
                  <c:v>8.6</c:v>
                </c:pt>
                <c:pt idx="60">
                  <c:v>8.3000000000000007</c:v>
                </c:pt>
                <c:pt idx="61">
                  <c:v>8.1</c:v>
                </c:pt>
                <c:pt idx="62">
                  <c:v>8.4905659999999994</c:v>
                </c:pt>
                <c:pt idx="63">
                  <c:v>8.5227269999999997</c:v>
                </c:pt>
                <c:pt idx="64">
                  <c:v>8.1439389999999996</c:v>
                </c:pt>
                <c:pt idx="65">
                  <c:v>8.1132080000000002</c:v>
                </c:pt>
                <c:pt idx="66">
                  <c:v>8.06142</c:v>
                </c:pt>
                <c:pt idx="67">
                  <c:v>8.59375</c:v>
                </c:pt>
                <c:pt idx="68">
                  <c:v>7.6</c:v>
                </c:pt>
                <c:pt idx="69">
                  <c:v>8.1</c:v>
                </c:pt>
                <c:pt idx="70">
                  <c:v>8.6</c:v>
                </c:pt>
                <c:pt idx="71">
                  <c:v>9.1</c:v>
                </c:pt>
                <c:pt idx="72">
                  <c:v>9</c:v>
                </c:pt>
                <c:pt idx="73">
                  <c:v>9.3000000000000007</c:v>
                </c:pt>
                <c:pt idx="74">
                  <c:v>8.8000000000000007</c:v>
                </c:pt>
                <c:pt idx="75">
                  <c:v>8.6999999999999993</c:v>
                </c:pt>
                <c:pt idx="76">
                  <c:v>8.1999999999999993</c:v>
                </c:pt>
                <c:pt idx="77">
                  <c:v>7.5</c:v>
                </c:pt>
                <c:pt idx="78">
                  <c:v>8.4</c:v>
                </c:pt>
                <c:pt idx="79">
                  <c:v>8</c:v>
                </c:pt>
                <c:pt idx="80">
                  <c:v>7.3</c:v>
                </c:pt>
                <c:pt idx="81">
                  <c:v>7.7</c:v>
                </c:pt>
                <c:pt idx="82">
                  <c:v>6.9</c:v>
                </c:pt>
                <c:pt idx="83">
                  <c:v>7.2</c:v>
                </c:pt>
                <c:pt idx="84">
                  <c:v>6.9</c:v>
                </c:pt>
                <c:pt idx="85">
                  <c:v>6.7</c:v>
                </c:pt>
                <c:pt idx="86">
                  <c:v>6.7</c:v>
                </c:pt>
                <c:pt idx="87">
                  <c:v>7.9</c:v>
                </c:pt>
                <c:pt idx="88">
                  <c:v>7</c:v>
                </c:pt>
                <c:pt idx="89">
                  <c:v>6.3</c:v>
                </c:pt>
                <c:pt idx="90">
                  <c:v>6.1</c:v>
                </c:pt>
                <c:pt idx="91">
                  <c:v>7</c:v>
                </c:pt>
                <c:pt idx="92">
                  <c:v>7.1</c:v>
                </c:pt>
                <c:pt idx="93">
                  <c:v>6.7</c:v>
                </c:pt>
                <c:pt idx="94">
                  <c:v>6.7</c:v>
                </c:pt>
                <c:pt idx="95">
                  <c:v>6</c:v>
                </c:pt>
                <c:pt idx="96">
                  <c:v>6.3</c:v>
                </c:pt>
                <c:pt idx="97">
                  <c:v>5.8</c:v>
                </c:pt>
                <c:pt idx="98">
                  <c:v>6.6</c:v>
                </c:pt>
                <c:pt idx="99">
                  <c:v>6</c:v>
                </c:pt>
                <c:pt idx="100">
                  <c:v>6.3</c:v>
                </c:pt>
                <c:pt idx="101">
                  <c:v>7</c:v>
                </c:pt>
                <c:pt idx="102">
                  <c:v>6.6</c:v>
                </c:pt>
                <c:pt idx="103">
                  <c:v>5.5</c:v>
                </c:pt>
                <c:pt idx="104">
                  <c:v>5.6</c:v>
                </c:pt>
                <c:pt idx="105">
                  <c:v>5.7</c:v>
                </c:pt>
                <c:pt idx="106">
                  <c:v>6.5</c:v>
                </c:pt>
                <c:pt idx="107">
                  <c:v>6.3</c:v>
                </c:pt>
                <c:pt idx="108">
                  <c:v>6.9</c:v>
                </c:pt>
                <c:pt idx="109">
                  <c:v>6.2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5.5</c:v>
                </c:pt>
                <c:pt idx="116">
                  <c:v>5.5</c:v>
                </c:pt>
                <c:pt idx="117">
                  <c:v>5.5</c:v>
                </c:pt>
                <c:pt idx="118">
                  <c:v>5.3</c:v>
                </c:pt>
                <c:pt idx="119">
                  <c:v>5.2</c:v>
                </c:pt>
                <c:pt idx="120">
                  <c:v>5.3</c:v>
                </c:pt>
                <c:pt idx="121">
                  <c:v>5.8</c:v>
                </c:pt>
                <c:pt idx="122">
                  <c:v>5.9</c:v>
                </c:pt>
                <c:pt idx="123">
                  <c:v>5.0999999999999996</c:v>
                </c:pt>
                <c:pt idx="124">
                  <c:v>5.2</c:v>
                </c:pt>
                <c:pt idx="125">
                  <c:v>5.0999999999999996</c:v>
                </c:pt>
                <c:pt idx="126">
                  <c:v>4.7</c:v>
                </c:pt>
                <c:pt idx="127">
                  <c:v>5.0999999999999996</c:v>
                </c:pt>
                <c:pt idx="128">
                  <c:v>4.9000000000000004</c:v>
                </c:pt>
                <c:pt idx="129">
                  <c:v>5</c:v>
                </c:pt>
                <c:pt idx="130">
                  <c:v>4.5999999999999996</c:v>
                </c:pt>
                <c:pt idx="131">
                  <c:v>4.8</c:v>
                </c:pt>
                <c:pt idx="132">
                  <c:v>4.8</c:v>
                </c:pt>
                <c:pt idx="133">
                  <c:v>4.3</c:v>
                </c:pt>
                <c:pt idx="134">
                  <c:v>4.5999999999999996</c:v>
                </c:pt>
                <c:pt idx="135">
                  <c:v>5</c:v>
                </c:pt>
                <c:pt idx="136">
                  <c:v>5.0999999999999996</c:v>
                </c:pt>
                <c:pt idx="137">
                  <c:v>4.5999999999999996</c:v>
                </c:pt>
                <c:pt idx="138">
                  <c:v>4.8</c:v>
                </c:pt>
                <c:pt idx="139">
                  <c:v>4.5</c:v>
                </c:pt>
                <c:pt idx="140">
                  <c:v>4.7</c:v>
                </c:pt>
                <c:pt idx="141">
                  <c:v>4.3</c:v>
                </c:pt>
                <c:pt idx="142">
                  <c:v>4.3</c:v>
                </c:pt>
                <c:pt idx="143">
                  <c:v>4.7</c:v>
                </c:pt>
                <c:pt idx="144">
                  <c:v>3.8</c:v>
                </c:pt>
                <c:pt idx="145">
                  <c:v>4.2</c:v>
                </c:pt>
                <c:pt idx="146">
                  <c:v>3.9</c:v>
                </c:pt>
                <c:pt idx="147">
                  <c:v>3.6</c:v>
                </c:pt>
                <c:pt idx="148">
                  <c:v>3.4</c:v>
                </c:pt>
                <c:pt idx="149">
                  <c:v>3.9</c:v>
                </c:pt>
                <c:pt idx="150">
                  <c:v>3.9</c:v>
                </c:pt>
                <c:pt idx="151">
                  <c:v>3.9</c:v>
                </c:pt>
                <c:pt idx="152">
                  <c:v>3.2</c:v>
                </c:pt>
                <c:pt idx="153">
                  <c:v>3.1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3.5</c:v>
                </c:pt>
                <c:pt idx="158">
                  <c:v>3.7</c:v>
                </c:pt>
                <c:pt idx="159">
                  <c:v>3.7</c:v>
                </c:pt>
                <c:pt idx="160">
                  <c:v>3.7</c:v>
                </c:pt>
                <c:pt idx="161">
                  <c:v>3.8</c:v>
                </c:pt>
                <c:pt idx="162">
                  <c:v>3.4</c:v>
                </c:pt>
                <c:pt idx="163">
                  <c:v>3.8</c:v>
                </c:pt>
                <c:pt idx="164">
                  <c:v>4.7</c:v>
                </c:pt>
                <c:pt idx="165">
                  <c:v>4.5999999999999996</c:v>
                </c:pt>
                <c:pt idx="166">
                  <c:v>3.8</c:v>
                </c:pt>
                <c:pt idx="167">
                  <c:v>3.2</c:v>
                </c:pt>
                <c:pt idx="168">
                  <c:v>3.6</c:v>
                </c:pt>
                <c:pt idx="169">
                  <c:v>4.2</c:v>
                </c:pt>
                <c:pt idx="170">
                  <c:v>4</c:v>
                </c:pt>
                <c:pt idx="171">
                  <c:v>4.8</c:v>
                </c:pt>
                <c:pt idx="172">
                  <c:v>5.0999999999999996</c:v>
                </c:pt>
                <c:pt idx="173">
                  <c:v>4.2</c:v>
                </c:pt>
                <c:pt idx="174">
                  <c:v>5.0999999999999996</c:v>
                </c:pt>
                <c:pt idx="175">
                  <c:v>4.8</c:v>
                </c:pt>
                <c:pt idx="176">
                  <c:v>4.3</c:v>
                </c:pt>
                <c:pt idx="177">
                  <c:v>4.7</c:v>
                </c:pt>
                <c:pt idx="178">
                  <c:v>4.5</c:v>
                </c:pt>
                <c:pt idx="179">
                  <c:v>5.0999999999999996</c:v>
                </c:pt>
                <c:pt idx="180">
                  <c:v>5.4</c:v>
                </c:pt>
                <c:pt idx="181">
                  <c:v>5</c:v>
                </c:pt>
                <c:pt idx="182">
                  <c:v>4.8</c:v>
                </c:pt>
                <c:pt idx="183">
                  <c:v>4.4000000000000004</c:v>
                </c:pt>
                <c:pt idx="184">
                  <c:v>4.4000000000000004</c:v>
                </c:pt>
                <c:pt idx="185">
                  <c:v>4.5</c:v>
                </c:pt>
                <c:pt idx="186">
                  <c:v>4.4000000000000004</c:v>
                </c:pt>
                <c:pt idx="187">
                  <c:v>4.4000000000000004</c:v>
                </c:pt>
                <c:pt idx="188">
                  <c:v>4.2</c:v>
                </c:pt>
                <c:pt idx="189">
                  <c:v>4</c:v>
                </c:pt>
                <c:pt idx="190">
                  <c:v>4.7</c:v>
                </c:pt>
                <c:pt idx="191">
                  <c:v>5</c:v>
                </c:pt>
                <c:pt idx="192">
                  <c:v>4.5999999999999996</c:v>
                </c:pt>
                <c:pt idx="193">
                  <c:v>3.9</c:v>
                </c:pt>
                <c:pt idx="194">
                  <c:v>4.0999999999999996</c:v>
                </c:pt>
                <c:pt idx="195">
                  <c:v>4.0999999999999996</c:v>
                </c:pt>
                <c:pt idx="196">
                  <c:v>3.9</c:v>
                </c:pt>
                <c:pt idx="197">
                  <c:v>4.5</c:v>
                </c:pt>
                <c:pt idx="198">
                  <c:v>4.0999999999999996</c:v>
                </c:pt>
                <c:pt idx="199">
                  <c:v>4.0999999999999996</c:v>
                </c:pt>
                <c:pt idx="200">
                  <c:v>4.4000000000000004</c:v>
                </c:pt>
                <c:pt idx="201">
                  <c:v>4.7</c:v>
                </c:pt>
                <c:pt idx="202">
                  <c:v>4.9000000000000004</c:v>
                </c:pt>
                <c:pt idx="203">
                  <c:v>4.4000000000000004</c:v>
                </c:pt>
                <c:pt idx="204">
                  <c:v>4.5</c:v>
                </c:pt>
                <c:pt idx="205">
                  <c:v>5.2</c:v>
                </c:pt>
                <c:pt idx="206">
                  <c:v>4.7</c:v>
                </c:pt>
                <c:pt idx="207">
                  <c:v>3.8</c:v>
                </c:pt>
                <c:pt idx="208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153-48B6-97AB-1F822A72363A}"/>
            </c:ext>
          </c:extLst>
        </c:ser>
        <c:ser>
          <c:idx val="10"/>
          <c:order val="10"/>
          <c:tx>
            <c:strRef>
              <c:f>'13. Unem young OCDE'!$L$17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OCDE'!$L$18:$L$226</c:f>
              <c:numCache>
                <c:formatCode>General</c:formatCode>
                <c:ptCount val="209"/>
                <c:pt idx="0">
                  <c:v>23.8</c:v>
                </c:pt>
                <c:pt idx="1">
                  <c:v>24.2</c:v>
                </c:pt>
                <c:pt idx="2">
                  <c:v>24.2</c:v>
                </c:pt>
                <c:pt idx="3">
                  <c:v>24</c:v>
                </c:pt>
                <c:pt idx="4">
                  <c:v>23.8</c:v>
                </c:pt>
                <c:pt idx="5">
                  <c:v>23.7</c:v>
                </c:pt>
                <c:pt idx="6">
                  <c:v>23.5</c:v>
                </c:pt>
                <c:pt idx="7">
                  <c:v>23.6</c:v>
                </c:pt>
                <c:pt idx="8">
                  <c:v>23.2</c:v>
                </c:pt>
                <c:pt idx="9">
                  <c:v>23.1</c:v>
                </c:pt>
                <c:pt idx="10">
                  <c:v>22.8</c:v>
                </c:pt>
                <c:pt idx="11">
                  <c:v>22.7</c:v>
                </c:pt>
                <c:pt idx="12">
                  <c:v>22.7</c:v>
                </c:pt>
                <c:pt idx="13">
                  <c:v>22.5</c:v>
                </c:pt>
                <c:pt idx="14">
                  <c:v>22.1</c:v>
                </c:pt>
                <c:pt idx="15">
                  <c:v>21.7</c:v>
                </c:pt>
                <c:pt idx="16">
                  <c:v>21.3</c:v>
                </c:pt>
                <c:pt idx="17">
                  <c:v>20.8</c:v>
                </c:pt>
                <c:pt idx="18">
                  <c:v>20.2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20.2</c:v>
                </c:pt>
                <c:pt idx="22">
                  <c:v>20</c:v>
                </c:pt>
                <c:pt idx="23">
                  <c:v>19.600000000000001</c:v>
                </c:pt>
                <c:pt idx="24">
                  <c:v>19.100000000000001</c:v>
                </c:pt>
                <c:pt idx="25">
                  <c:v>18.600000000000001</c:v>
                </c:pt>
                <c:pt idx="26">
                  <c:v>18.8</c:v>
                </c:pt>
                <c:pt idx="27">
                  <c:v>19.399999999999999</c:v>
                </c:pt>
                <c:pt idx="28">
                  <c:v>19.600000000000001</c:v>
                </c:pt>
                <c:pt idx="29">
                  <c:v>20.100000000000001</c:v>
                </c:pt>
                <c:pt idx="30">
                  <c:v>20.2</c:v>
                </c:pt>
                <c:pt idx="31">
                  <c:v>20.3</c:v>
                </c:pt>
                <c:pt idx="32">
                  <c:v>20.7</c:v>
                </c:pt>
                <c:pt idx="33">
                  <c:v>21.2</c:v>
                </c:pt>
                <c:pt idx="34">
                  <c:v>21.9</c:v>
                </c:pt>
                <c:pt idx="35">
                  <c:v>22.6</c:v>
                </c:pt>
                <c:pt idx="36">
                  <c:v>23.3</c:v>
                </c:pt>
                <c:pt idx="37">
                  <c:v>24.2</c:v>
                </c:pt>
                <c:pt idx="38">
                  <c:v>24.9</c:v>
                </c:pt>
                <c:pt idx="39">
                  <c:v>25.4</c:v>
                </c:pt>
                <c:pt idx="40">
                  <c:v>25.5</c:v>
                </c:pt>
                <c:pt idx="41">
                  <c:v>25.2</c:v>
                </c:pt>
                <c:pt idx="42">
                  <c:v>25.1</c:v>
                </c:pt>
                <c:pt idx="43">
                  <c:v>25.3</c:v>
                </c:pt>
                <c:pt idx="44">
                  <c:v>25.3</c:v>
                </c:pt>
                <c:pt idx="45">
                  <c:v>25.6</c:v>
                </c:pt>
                <c:pt idx="46">
                  <c:v>25.4</c:v>
                </c:pt>
                <c:pt idx="47">
                  <c:v>25</c:v>
                </c:pt>
                <c:pt idx="48">
                  <c:v>24.7</c:v>
                </c:pt>
                <c:pt idx="49">
                  <c:v>24.7</c:v>
                </c:pt>
                <c:pt idx="50">
                  <c:v>24.6</c:v>
                </c:pt>
                <c:pt idx="51">
                  <c:v>24.8</c:v>
                </c:pt>
                <c:pt idx="52">
                  <c:v>25.1</c:v>
                </c:pt>
                <c:pt idx="53">
                  <c:v>25.2</c:v>
                </c:pt>
                <c:pt idx="54">
                  <c:v>25.3</c:v>
                </c:pt>
                <c:pt idx="55">
                  <c:v>25.5</c:v>
                </c:pt>
                <c:pt idx="56">
                  <c:v>25</c:v>
                </c:pt>
                <c:pt idx="57">
                  <c:v>24</c:v>
                </c:pt>
                <c:pt idx="58">
                  <c:v>23.8</c:v>
                </c:pt>
                <c:pt idx="59">
                  <c:v>24.1</c:v>
                </c:pt>
                <c:pt idx="60">
                  <c:v>24.7</c:v>
                </c:pt>
                <c:pt idx="61">
                  <c:v>25</c:v>
                </c:pt>
                <c:pt idx="62">
                  <c:v>24.9</c:v>
                </c:pt>
                <c:pt idx="63">
                  <c:v>24.5</c:v>
                </c:pt>
                <c:pt idx="64">
                  <c:v>24.2</c:v>
                </c:pt>
                <c:pt idx="65">
                  <c:v>23.9</c:v>
                </c:pt>
                <c:pt idx="66">
                  <c:v>23.5</c:v>
                </c:pt>
                <c:pt idx="67">
                  <c:v>23.3</c:v>
                </c:pt>
                <c:pt idx="68">
                  <c:v>23.3</c:v>
                </c:pt>
                <c:pt idx="69">
                  <c:v>23.8</c:v>
                </c:pt>
                <c:pt idx="70">
                  <c:v>24.2</c:v>
                </c:pt>
                <c:pt idx="71">
                  <c:v>24.4</c:v>
                </c:pt>
                <c:pt idx="72">
                  <c:v>24.3</c:v>
                </c:pt>
                <c:pt idx="73">
                  <c:v>24.3</c:v>
                </c:pt>
                <c:pt idx="74">
                  <c:v>24.4</c:v>
                </c:pt>
                <c:pt idx="75">
                  <c:v>24.7</c:v>
                </c:pt>
                <c:pt idx="76">
                  <c:v>25</c:v>
                </c:pt>
                <c:pt idx="77">
                  <c:v>25.2</c:v>
                </c:pt>
                <c:pt idx="78">
                  <c:v>25.4</c:v>
                </c:pt>
                <c:pt idx="79">
                  <c:v>25.8</c:v>
                </c:pt>
                <c:pt idx="80">
                  <c:v>26.5</c:v>
                </c:pt>
                <c:pt idx="81">
                  <c:v>27.6</c:v>
                </c:pt>
                <c:pt idx="82">
                  <c:v>28.1</c:v>
                </c:pt>
                <c:pt idx="83">
                  <c:v>28.1</c:v>
                </c:pt>
                <c:pt idx="84">
                  <c:v>27.8</c:v>
                </c:pt>
                <c:pt idx="85">
                  <c:v>27.3</c:v>
                </c:pt>
                <c:pt idx="86">
                  <c:v>27.1</c:v>
                </c:pt>
                <c:pt idx="87">
                  <c:v>27.2</c:v>
                </c:pt>
                <c:pt idx="88">
                  <c:v>26.8</c:v>
                </c:pt>
                <c:pt idx="89">
                  <c:v>26.7</c:v>
                </c:pt>
                <c:pt idx="90">
                  <c:v>26.4</c:v>
                </c:pt>
                <c:pt idx="91">
                  <c:v>25.7</c:v>
                </c:pt>
                <c:pt idx="92">
                  <c:v>26.1</c:v>
                </c:pt>
                <c:pt idx="93">
                  <c:v>25.5</c:v>
                </c:pt>
                <c:pt idx="94">
                  <c:v>25.4</c:v>
                </c:pt>
                <c:pt idx="95">
                  <c:v>25.3</c:v>
                </c:pt>
                <c:pt idx="96">
                  <c:v>25.3</c:v>
                </c:pt>
                <c:pt idx="97">
                  <c:v>25.4</c:v>
                </c:pt>
                <c:pt idx="98">
                  <c:v>25.3</c:v>
                </c:pt>
                <c:pt idx="99">
                  <c:v>25.3</c:v>
                </c:pt>
                <c:pt idx="100">
                  <c:v>25.3</c:v>
                </c:pt>
                <c:pt idx="101">
                  <c:v>25.3</c:v>
                </c:pt>
                <c:pt idx="102">
                  <c:v>25.4</c:v>
                </c:pt>
                <c:pt idx="103">
                  <c:v>25.5</c:v>
                </c:pt>
                <c:pt idx="104">
                  <c:v>26</c:v>
                </c:pt>
                <c:pt idx="105">
                  <c:v>26.2</c:v>
                </c:pt>
                <c:pt idx="106">
                  <c:v>26.5</c:v>
                </c:pt>
                <c:pt idx="107">
                  <c:v>26.5</c:v>
                </c:pt>
                <c:pt idx="108">
                  <c:v>26.4</c:v>
                </c:pt>
                <c:pt idx="109">
                  <c:v>26.3</c:v>
                </c:pt>
                <c:pt idx="110">
                  <c:v>26.2</c:v>
                </c:pt>
                <c:pt idx="111">
                  <c:v>25.9</c:v>
                </c:pt>
                <c:pt idx="112">
                  <c:v>25.9</c:v>
                </c:pt>
                <c:pt idx="113">
                  <c:v>25.8</c:v>
                </c:pt>
                <c:pt idx="114">
                  <c:v>25.9</c:v>
                </c:pt>
                <c:pt idx="115">
                  <c:v>26</c:v>
                </c:pt>
                <c:pt idx="116">
                  <c:v>26.2</c:v>
                </c:pt>
                <c:pt idx="117">
                  <c:v>26.2</c:v>
                </c:pt>
                <c:pt idx="118">
                  <c:v>26.2</c:v>
                </c:pt>
                <c:pt idx="119">
                  <c:v>26.2</c:v>
                </c:pt>
                <c:pt idx="120">
                  <c:v>26.2</c:v>
                </c:pt>
                <c:pt idx="121">
                  <c:v>26.4</c:v>
                </c:pt>
                <c:pt idx="122">
                  <c:v>26</c:v>
                </c:pt>
                <c:pt idx="123">
                  <c:v>25.7</c:v>
                </c:pt>
                <c:pt idx="124">
                  <c:v>25.7</c:v>
                </c:pt>
                <c:pt idx="125">
                  <c:v>26</c:v>
                </c:pt>
                <c:pt idx="126">
                  <c:v>26</c:v>
                </c:pt>
                <c:pt idx="127">
                  <c:v>26.6</c:v>
                </c:pt>
                <c:pt idx="128">
                  <c:v>26.2</c:v>
                </c:pt>
                <c:pt idx="129">
                  <c:v>26</c:v>
                </c:pt>
                <c:pt idx="130">
                  <c:v>25.5</c:v>
                </c:pt>
                <c:pt idx="131">
                  <c:v>24.8</c:v>
                </c:pt>
                <c:pt idx="132">
                  <c:v>24</c:v>
                </c:pt>
                <c:pt idx="133">
                  <c:v>23.7</c:v>
                </c:pt>
                <c:pt idx="134">
                  <c:v>24.1</c:v>
                </c:pt>
                <c:pt idx="135">
                  <c:v>24.4</c:v>
                </c:pt>
                <c:pt idx="136">
                  <c:v>24.6</c:v>
                </c:pt>
                <c:pt idx="137">
                  <c:v>24.1</c:v>
                </c:pt>
                <c:pt idx="138">
                  <c:v>23.6</c:v>
                </c:pt>
                <c:pt idx="139">
                  <c:v>23.1</c:v>
                </c:pt>
                <c:pt idx="140">
                  <c:v>22.5</c:v>
                </c:pt>
                <c:pt idx="141">
                  <c:v>22.7</c:v>
                </c:pt>
                <c:pt idx="142">
                  <c:v>22.7</c:v>
                </c:pt>
                <c:pt idx="143">
                  <c:v>22.8</c:v>
                </c:pt>
                <c:pt idx="144">
                  <c:v>23.2</c:v>
                </c:pt>
                <c:pt idx="145">
                  <c:v>23.1</c:v>
                </c:pt>
                <c:pt idx="146">
                  <c:v>22.7</c:v>
                </c:pt>
                <c:pt idx="147">
                  <c:v>21.9</c:v>
                </c:pt>
                <c:pt idx="148">
                  <c:v>21.7</c:v>
                </c:pt>
                <c:pt idx="149">
                  <c:v>21.7</c:v>
                </c:pt>
                <c:pt idx="150">
                  <c:v>22.2</c:v>
                </c:pt>
                <c:pt idx="151">
                  <c:v>22.2</c:v>
                </c:pt>
                <c:pt idx="152">
                  <c:v>22</c:v>
                </c:pt>
                <c:pt idx="153">
                  <c:v>21.5</c:v>
                </c:pt>
                <c:pt idx="154">
                  <c:v>21</c:v>
                </c:pt>
                <c:pt idx="155">
                  <c:v>20.9</c:v>
                </c:pt>
                <c:pt idx="156">
                  <c:v>21.1</c:v>
                </c:pt>
                <c:pt idx="157">
                  <c:v>21.1</c:v>
                </c:pt>
                <c:pt idx="158">
                  <c:v>20.9</c:v>
                </c:pt>
                <c:pt idx="159">
                  <c:v>20.399999999999999</c:v>
                </c:pt>
                <c:pt idx="160">
                  <c:v>20.2</c:v>
                </c:pt>
                <c:pt idx="161">
                  <c:v>20</c:v>
                </c:pt>
                <c:pt idx="162">
                  <c:v>19.600000000000001</c:v>
                </c:pt>
                <c:pt idx="163">
                  <c:v>19.5</c:v>
                </c:pt>
                <c:pt idx="164">
                  <c:v>20.100000000000001</c:v>
                </c:pt>
                <c:pt idx="165">
                  <c:v>21.7</c:v>
                </c:pt>
                <c:pt idx="166">
                  <c:v>22.2</c:v>
                </c:pt>
                <c:pt idx="167">
                  <c:v>22.1</c:v>
                </c:pt>
                <c:pt idx="168">
                  <c:v>21.4</c:v>
                </c:pt>
                <c:pt idx="169">
                  <c:v>20.3</c:v>
                </c:pt>
                <c:pt idx="170">
                  <c:v>20.2</c:v>
                </c:pt>
                <c:pt idx="171">
                  <c:v>22.5</c:v>
                </c:pt>
                <c:pt idx="172">
                  <c:v>21.8</c:v>
                </c:pt>
                <c:pt idx="173">
                  <c:v>22</c:v>
                </c:pt>
                <c:pt idx="174">
                  <c:v>22.7</c:v>
                </c:pt>
                <c:pt idx="175">
                  <c:v>22.1</c:v>
                </c:pt>
                <c:pt idx="176">
                  <c:v>21.8</c:v>
                </c:pt>
                <c:pt idx="177">
                  <c:v>20.9</c:v>
                </c:pt>
                <c:pt idx="178">
                  <c:v>20.8</c:v>
                </c:pt>
                <c:pt idx="179">
                  <c:v>20.8</c:v>
                </c:pt>
                <c:pt idx="180">
                  <c:v>21.3</c:v>
                </c:pt>
                <c:pt idx="181">
                  <c:v>21.5</c:v>
                </c:pt>
                <c:pt idx="182">
                  <c:v>20.8</c:v>
                </c:pt>
                <c:pt idx="183">
                  <c:v>19.899999999999999</c:v>
                </c:pt>
                <c:pt idx="184">
                  <c:v>18.8</c:v>
                </c:pt>
                <c:pt idx="185">
                  <c:v>18.600000000000001</c:v>
                </c:pt>
                <c:pt idx="186">
                  <c:v>18.899999999999999</c:v>
                </c:pt>
                <c:pt idx="187">
                  <c:v>18.8</c:v>
                </c:pt>
                <c:pt idx="188">
                  <c:v>18.100000000000001</c:v>
                </c:pt>
                <c:pt idx="189">
                  <c:v>17.100000000000001</c:v>
                </c:pt>
                <c:pt idx="190">
                  <c:v>16.5</c:v>
                </c:pt>
                <c:pt idx="191">
                  <c:v>16.600000000000001</c:v>
                </c:pt>
                <c:pt idx="192">
                  <c:v>16.399999999999999</c:v>
                </c:pt>
                <c:pt idx="193">
                  <c:v>16.8</c:v>
                </c:pt>
                <c:pt idx="194">
                  <c:v>17.100000000000001</c:v>
                </c:pt>
                <c:pt idx="195">
                  <c:v>17.3</c:v>
                </c:pt>
                <c:pt idx="196">
                  <c:v>17.600000000000001</c:v>
                </c:pt>
                <c:pt idx="197">
                  <c:v>17.8</c:v>
                </c:pt>
                <c:pt idx="198">
                  <c:v>17.7</c:v>
                </c:pt>
                <c:pt idx="199">
                  <c:v>17.899999999999999</c:v>
                </c:pt>
                <c:pt idx="200">
                  <c:v>17.399999999999999</c:v>
                </c:pt>
                <c:pt idx="201">
                  <c:v>17.399999999999999</c:v>
                </c:pt>
                <c:pt idx="202">
                  <c:v>17</c:v>
                </c:pt>
                <c:pt idx="203">
                  <c:v>16.7</c:v>
                </c:pt>
                <c:pt idx="204">
                  <c:v>16.7</c:v>
                </c:pt>
                <c:pt idx="205">
                  <c:v>16.600000000000001</c:v>
                </c:pt>
                <c:pt idx="206">
                  <c:v>16.7</c:v>
                </c:pt>
                <c:pt idx="207">
                  <c:v>17</c:v>
                </c:pt>
                <c:pt idx="208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153-48B6-97AB-1F822A72363A}"/>
            </c:ext>
          </c:extLst>
        </c:ser>
        <c:ser>
          <c:idx val="11"/>
          <c:order val="11"/>
          <c:tx>
            <c:strRef>
              <c:f>'13. Unem young OCDE'!$M$17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'13. Unem young OCDE'!$A$18:$A$226</c:f>
              <c:numCache>
                <c:formatCode>m/d/yyyy</c:formatCode>
                <c:ptCount val="20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  <c:pt idx="192">
                  <c:v>44562</c:v>
                </c:pt>
                <c:pt idx="193">
                  <c:v>44593</c:v>
                </c:pt>
                <c:pt idx="194">
                  <c:v>44621</c:v>
                </c:pt>
                <c:pt idx="195">
                  <c:v>44652</c:v>
                </c:pt>
                <c:pt idx="196">
                  <c:v>44682</c:v>
                </c:pt>
                <c:pt idx="197">
                  <c:v>44713</c:v>
                </c:pt>
                <c:pt idx="198">
                  <c:v>44743</c:v>
                </c:pt>
                <c:pt idx="199">
                  <c:v>44774</c:v>
                </c:pt>
                <c:pt idx="200">
                  <c:v>44805</c:v>
                </c:pt>
                <c:pt idx="201">
                  <c:v>44835</c:v>
                </c:pt>
                <c:pt idx="202">
                  <c:v>44866</c:v>
                </c:pt>
                <c:pt idx="203">
                  <c:v>44896</c:v>
                </c:pt>
                <c:pt idx="204">
                  <c:v>44927</c:v>
                </c:pt>
                <c:pt idx="205">
                  <c:v>44958</c:v>
                </c:pt>
                <c:pt idx="206">
                  <c:v>44986</c:v>
                </c:pt>
                <c:pt idx="207">
                  <c:v>45017</c:v>
                </c:pt>
                <c:pt idx="208">
                  <c:v>45047</c:v>
                </c:pt>
              </c:numCache>
            </c:numRef>
          </c:cat>
          <c:val>
            <c:numRef>
              <c:f>'13. Unem young OCDE'!$M$18:$M$226</c:f>
              <c:numCache>
                <c:formatCode>General</c:formatCode>
                <c:ptCount val="209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20.7</c:v>
                </c:pt>
                <c:pt idx="4">
                  <c:v>20.7</c:v>
                </c:pt>
                <c:pt idx="5">
                  <c:v>20.7</c:v>
                </c:pt>
                <c:pt idx="6">
                  <c:v>20.7</c:v>
                </c:pt>
                <c:pt idx="7">
                  <c:v>20.7</c:v>
                </c:pt>
                <c:pt idx="8">
                  <c:v>20.7</c:v>
                </c:pt>
                <c:pt idx="9">
                  <c:v>19.899999999999999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19.100000000000001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18.399999999999999</c:v>
                </c:pt>
                <c:pt idx="19">
                  <c:v>18.399999999999999</c:v>
                </c:pt>
                <c:pt idx="20">
                  <c:v>18.399999999999999</c:v>
                </c:pt>
                <c:pt idx="21">
                  <c:v>17.3</c:v>
                </c:pt>
                <c:pt idx="22">
                  <c:v>17.3</c:v>
                </c:pt>
                <c:pt idx="23">
                  <c:v>17.3</c:v>
                </c:pt>
                <c:pt idx="24">
                  <c:v>16.8</c:v>
                </c:pt>
                <c:pt idx="25">
                  <c:v>16.8</c:v>
                </c:pt>
                <c:pt idx="26">
                  <c:v>16.8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20.7</c:v>
                </c:pt>
                <c:pt idx="31">
                  <c:v>20.7</c:v>
                </c:pt>
                <c:pt idx="32">
                  <c:v>20.7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20.8</c:v>
                </c:pt>
                <c:pt idx="37">
                  <c:v>20.8</c:v>
                </c:pt>
                <c:pt idx="38">
                  <c:v>20.8</c:v>
                </c:pt>
                <c:pt idx="39">
                  <c:v>21.6</c:v>
                </c:pt>
                <c:pt idx="40">
                  <c:v>21.6</c:v>
                </c:pt>
                <c:pt idx="41">
                  <c:v>21.6</c:v>
                </c:pt>
                <c:pt idx="42">
                  <c:v>22.5</c:v>
                </c:pt>
                <c:pt idx="43">
                  <c:v>22.5</c:v>
                </c:pt>
                <c:pt idx="44">
                  <c:v>22.5</c:v>
                </c:pt>
                <c:pt idx="45">
                  <c:v>23.3</c:v>
                </c:pt>
                <c:pt idx="46">
                  <c:v>23.3</c:v>
                </c:pt>
                <c:pt idx="47">
                  <c:v>23.3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22.6</c:v>
                </c:pt>
                <c:pt idx="52">
                  <c:v>22.6</c:v>
                </c:pt>
                <c:pt idx="53">
                  <c:v>22.6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21.3</c:v>
                </c:pt>
                <c:pt idx="58">
                  <c:v>21.3</c:v>
                </c:pt>
                <c:pt idx="59">
                  <c:v>21.3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17.8</c:v>
                </c:pt>
                <c:pt idx="64">
                  <c:v>17.8</c:v>
                </c:pt>
                <c:pt idx="65">
                  <c:v>17.8</c:v>
                </c:pt>
                <c:pt idx="66">
                  <c:v>21.4</c:v>
                </c:pt>
                <c:pt idx="67">
                  <c:v>21.4</c:v>
                </c:pt>
                <c:pt idx="68">
                  <c:v>21.4</c:v>
                </c:pt>
                <c:pt idx="69">
                  <c:v>17.100000000000001</c:v>
                </c:pt>
                <c:pt idx="70">
                  <c:v>17.100000000000001</c:v>
                </c:pt>
                <c:pt idx="71">
                  <c:v>17.100000000000001</c:v>
                </c:pt>
                <c:pt idx="72">
                  <c:v>19.100000000000001</c:v>
                </c:pt>
                <c:pt idx="73">
                  <c:v>19.100000000000001</c:v>
                </c:pt>
                <c:pt idx="74">
                  <c:v>19.100000000000001</c:v>
                </c:pt>
                <c:pt idx="75">
                  <c:v>17.600000000000001</c:v>
                </c:pt>
                <c:pt idx="76">
                  <c:v>17.600000000000001</c:v>
                </c:pt>
                <c:pt idx="77">
                  <c:v>17.600000000000001</c:v>
                </c:pt>
                <c:pt idx="78">
                  <c:v>20.6</c:v>
                </c:pt>
                <c:pt idx="79">
                  <c:v>20.6</c:v>
                </c:pt>
                <c:pt idx="80">
                  <c:v>20.6</c:v>
                </c:pt>
                <c:pt idx="81">
                  <c:v>22.5</c:v>
                </c:pt>
                <c:pt idx="82">
                  <c:v>22.5</c:v>
                </c:pt>
                <c:pt idx="83">
                  <c:v>22.5</c:v>
                </c:pt>
                <c:pt idx="84">
                  <c:v>23.2</c:v>
                </c:pt>
                <c:pt idx="85">
                  <c:v>23.2</c:v>
                </c:pt>
                <c:pt idx="86">
                  <c:v>23.2</c:v>
                </c:pt>
                <c:pt idx="87">
                  <c:v>24.1</c:v>
                </c:pt>
                <c:pt idx="88">
                  <c:v>24.1</c:v>
                </c:pt>
                <c:pt idx="89">
                  <c:v>24.1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26.4</c:v>
                </c:pt>
                <c:pt idx="97">
                  <c:v>26.4</c:v>
                </c:pt>
                <c:pt idx="98">
                  <c:v>26.4</c:v>
                </c:pt>
                <c:pt idx="99">
                  <c:v>24.6</c:v>
                </c:pt>
                <c:pt idx="100">
                  <c:v>24.6</c:v>
                </c:pt>
                <c:pt idx="101">
                  <c:v>24.6</c:v>
                </c:pt>
                <c:pt idx="102">
                  <c:v>20.6</c:v>
                </c:pt>
                <c:pt idx="103">
                  <c:v>20.6</c:v>
                </c:pt>
                <c:pt idx="104">
                  <c:v>20.6</c:v>
                </c:pt>
                <c:pt idx="105">
                  <c:v>22.3</c:v>
                </c:pt>
                <c:pt idx="106">
                  <c:v>22.3</c:v>
                </c:pt>
                <c:pt idx="107">
                  <c:v>22.3</c:v>
                </c:pt>
                <c:pt idx="108">
                  <c:v>21</c:v>
                </c:pt>
                <c:pt idx="109">
                  <c:v>21</c:v>
                </c:pt>
                <c:pt idx="110">
                  <c:v>21</c:v>
                </c:pt>
                <c:pt idx="111">
                  <c:v>21.4</c:v>
                </c:pt>
                <c:pt idx="112">
                  <c:v>21.4</c:v>
                </c:pt>
                <c:pt idx="113">
                  <c:v>21.4</c:v>
                </c:pt>
                <c:pt idx="114">
                  <c:v>21.7</c:v>
                </c:pt>
                <c:pt idx="115">
                  <c:v>21.7</c:v>
                </c:pt>
                <c:pt idx="116">
                  <c:v>21.7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19.899999999999999</c:v>
                </c:pt>
                <c:pt idx="121">
                  <c:v>19.899999999999999</c:v>
                </c:pt>
                <c:pt idx="122">
                  <c:v>19.899999999999999</c:v>
                </c:pt>
                <c:pt idx="123">
                  <c:v>19.899999999999999</c:v>
                </c:pt>
                <c:pt idx="124">
                  <c:v>19.899999999999999</c:v>
                </c:pt>
                <c:pt idx="125">
                  <c:v>19.899999999999999</c:v>
                </c:pt>
                <c:pt idx="126">
                  <c:v>20.9</c:v>
                </c:pt>
                <c:pt idx="127">
                  <c:v>20.9</c:v>
                </c:pt>
                <c:pt idx="128">
                  <c:v>20.9</c:v>
                </c:pt>
                <c:pt idx="129">
                  <c:v>19.899999999999999</c:v>
                </c:pt>
                <c:pt idx="130">
                  <c:v>19.899999999999999</c:v>
                </c:pt>
                <c:pt idx="131">
                  <c:v>19.899999999999999</c:v>
                </c:pt>
                <c:pt idx="132">
                  <c:v>21.5</c:v>
                </c:pt>
                <c:pt idx="133">
                  <c:v>21.5</c:v>
                </c:pt>
                <c:pt idx="134">
                  <c:v>21.5</c:v>
                </c:pt>
                <c:pt idx="135">
                  <c:v>20.3</c:v>
                </c:pt>
                <c:pt idx="136">
                  <c:v>20.3</c:v>
                </c:pt>
                <c:pt idx="137">
                  <c:v>20.3</c:v>
                </c:pt>
                <c:pt idx="138">
                  <c:v>18.399999999999999</c:v>
                </c:pt>
                <c:pt idx="139">
                  <c:v>18.399999999999999</c:v>
                </c:pt>
                <c:pt idx="140">
                  <c:v>18.399999999999999</c:v>
                </c:pt>
                <c:pt idx="141">
                  <c:v>17.2</c:v>
                </c:pt>
                <c:pt idx="142">
                  <c:v>17.2</c:v>
                </c:pt>
                <c:pt idx="143">
                  <c:v>17.2</c:v>
                </c:pt>
                <c:pt idx="144">
                  <c:v>17.100000000000001</c:v>
                </c:pt>
                <c:pt idx="145">
                  <c:v>17.100000000000001</c:v>
                </c:pt>
                <c:pt idx="146">
                  <c:v>17.100000000000001</c:v>
                </c:pt>
                <c:pt idx="147">
                  <c:v>18.3</c:v>
                </c:pt>
                <c:pt idx="148">
                  <c:v>18.3</c:v>
                </c:pt>
                <c:pt idx="149">
                  <c:v>18.3</c:v>
                </c:pt>
                <c:pt idx="150">
                  <c:v>15.4</c:v>
                </c:pt>
                <c:pt idx="151">
                  <c:v>15.4</c:v>
                </c:pt>
                <c:pt idx="152">
                  <c:v>15.4</c:v>
                </c:pt>
                <c:pt idx="153">
                  <c:v>12.4</c:v>
                </c:pt>
                <c:pt idx="154">
                  <c:v>12.4</c:v>
                </c:pt>
                <c:pt idx="155">
                  <c:v>12.4</c:v>
                </c:pt>
                <c:pt idx="156">
                  <c:v>15.8</c:v>
                </c:pt>
                <c:pt idx="157">
                  <c:v>15.8</c:v>
                </c:pt>
                <c:pt idx="158">
                  <c:v>15.8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12.3</c:v>
                </c:pt>
                <c:pt idx="163">
                  <c:v>12.3</c:v>
                </c:pt>
                <c:pt idx="164">
                  <c:v>12.3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12.7</c:v>
                </c:pt>
                <c:pt idx="169">
                  <c:v>12.7</c:v>
                </c:pt>
                <c:pt idx="170">
                  <c:v>12.7</c:v>
                </c:pt>
                <c:pt idx="171">
                  <c:v>15.5</c:v>
                </c:pt>
                <c:pt idx="172">
                  <c:v>15.5</c:v>
                </c:pt>
                <c:pt idx="173">
                  <c:v>15.5</c:v>
                </c:pt>
                <c:pt idx="174">
                  <c:v>16.899999999999999</c:v>
                </c:pt>
                <c:pt idx="175">
                  <c:v>16.899999999999999</c:v>
                </c:pt>
                <c:pt idx="176">
                  <c:v>16.899999999999999</c:v>
                </c:pt>
                <c:pt idx="177">
                  <c:v>16.3</c:v>
                </c:pt>
                <c:pt idx="178">
                  <c:v>16.3</c:v>
                </c:pt>
                <c:pt idx="179">
                  <c:v>16.3</c:v>
                </c:pt>
                <c:pt idx="180">
                  <c:v>19.399999999999999</c:v>
                </c:pt>
                <c:pt idx="181">
                  <c:v>19.399999999999999</c:v>
                </c:pt>
                <c:pt idx="182">
                  <c:v>19.399999999999999</c:v>
                </c:pt>
                <c:pt idx="183">
                  <c:v>18.899999999999999</c:v>
                </c:pt>
                <c:pt idx="184">
                  <c:v>18.899999999999999</c:v>
                </c:pt>
                <c:pt idx="185">
                  <c:v>18.899999999999999</c:v>
                </c:pt>
                <c:pt idx="186">
                  <c:v>18.600000000000001</c:v>
                </c:pt>
                <c:pt idx="187">
                  <c:v>18.600000000000001</c:v>
                </c:pt>
                <c:pt idx="188">
                  <c:v>18.600000000000001</c:v>
                </c:pt>
                <c:pt idx="189">
                  <c:v>15.6</c:v>
                </c:pt>
                <c:pt idx="190">
                  <c:v>15.6</c:v>
                </c:pt>
                <c:pt idx="191">
                  <c:v>15.6</c:v>
                </c:pt>
                <c:pt idx="192">
                  <c:v>14.9</c:v>
                </c:pt>
                <c:pt idx="193">
                  <c:v>14.9</c:v>
                </c:pt>
                <c:pt idx="194">
                  <c:v>14.9</c:v>
                </c:pt>
                <c:pt idx="195">
                  <c:v>16.899999999999999</c:v>
                </c:pt>
                <c:pt idx="196">
                  <c:v>16.899999999999999</c:v>
                </c:pt>
                <c:pt idx="197">
                  <c:v>16.899999999999999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14.6</c:v>
                </c:pt>
                <c:pt idx="205">
                  <c:v>14.6</c:v>
                </c:pt>
                <c:pt idx="206">
                  <c:v>14.6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153-48B6-97AB-1F822A723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066656"/>
        <c:axId val="512069984"/>
      </c:lineChart>
      <c:dateAx>
        <c:axId val="512066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069984"/>
        <c:crosses val="autoZero"/>
        <c:auto val="1"/>
        <c:lblOffset val="100"/>
        <c:baseTimeUnit val="months"/>
      </c:dateAx>
      <c:valAx>
        <c:axId val="5120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06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529770195762478E-2"/>
          <c:y val="0.83333205300556945"/>
          <c:w val="0.96509975427491779"/>
          <c:h val="0.14498773019226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'14. Unem Younh Eurostat'!$A$15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Eurostat'!$B$15:$HB$15</c:f>
              <c:numCache>
                <c:formatCode>General</c:formatCode>
                <c:ptCount val="209"/>
                <c:pt idx="0">
                  <c:v>19.600000000000001</c:v>
                </c:pt>
                <c:pt idx="1">
                  <c:v>19.600000000000001</c:v>
                </c:pt>
                <c:pt idx="2">
                  <c:v>19.399999999999999</c:v>
                </c:pt>
                <c:pt idx="3">
                  <c:v>19.2</c:v>
                </c:pt>
                <c:pt idx="4">
                  <c:v>19</c:v>
                </c:pt>
                <c:pt idx="5">
                  <c:v>18.600000000000001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18.100000000000001</c:v>
                </c:pt>
                <c:pt idx="10">
                  <c:v>18</c:v>
                </c:pt>
                <c:pt idx="11">
                  <c:v>17.600000000000001</c:v>
                </c:pt>
                <c:pt idx="12">
                  <c:v>17.3</c:v>
                </c:pt>
                <c:pt idx="13">
                  <c:v>17</c:v>
                </c:pt>
                <c:pt idx="14">
                  <c:v>16.899999999999999</c:v>
                </c:pt>
                <c:pt idx="15">
                  <c:v>16.5</c:v>
                </c:pt>
                <c:pt idx="16">
                  <c:v>16.5</c:v>
                </c:pt>
                <c:pt idx="17">
                  <c:v>16.399999999999999</c:v>
                </c:pt>
                <c:pt idx="18">
                  <c:v>16.3</c:v>
                </c:pt>
                <c:pt idx="19">
                  <c:v>16.3</c:v>
                </c:pt>
                <c:pt idx="20">
                  <c:v>16.100000000000001</c:v>
                </c:pt>
                <c:pt idx="21">
                  <c:v>16</c:v>
                </c:pt>
                <c:pt idx="22">
                  <c:v>15.8</c:v>
                </c:pt>
                <c:pt idx="23">
                  <c:v>15.8</c:v>
                </c:pt>
                <c:pt idx="24">
                  <c:v>15.6</c:v>
                </c:pt>
                <c:pt idx="25">
                  <c:v>15.6</c:v>
                </c:pt>
                <c:pt idx="26">
                  <c:v>15.6</c:v>
                </c:pt>
                <c:pt idx="27">
                  <c:v>15.7</c:v>
                </c:pt>
                <c:pt idx="28">
                  <c:v>15.9</c:v>
                </c:pt>
                <c:pt idx="29">
                  <c:v>16.3</c:v>
                </c:pt>
                <c:pt idx="30">
                  <c:v>16.2</c:v>
                </c:pt>
                <c:pt idx="31">
                  <c:v>16.399999999999999</c:v>
                </c:pt>
                <c:pt idx="32">
                  <c:v>16.600000000000001</c:v>
                </c:pt>
                <c:pt idx="33">
                  <c:v>17</c:v>
                </c:pt>
                <c:pt idx="34">
                  <c:v>17.600000000000001</c:v>
                </c:pt>
                <c:pt idx="35">
                  <c:v>18</c:v>
                </c:pt>
                <c:pt idx="36">
                  <c:v>19.2</c:v>
                </c:pt>
                <c:pt idx="37">
                  <c:v>19.8</c:v>
                </c:pt>
                <c:pt idx="38">
                  <c:v>20.399999999999999</c:v>
                </c:pt>
                <c:pt idx="39">
                  <c:v>20.8</c:v>
                </c:pt>
                <c:pt idx="40">
                  <c:v>21.2</c:v>
                </c:pt>
                <c:pt idx="41">
                  <c:v>21.3</c:v>
                </c:pt>
                <c:pt idx="42">
                  <c:v>21.8</c:v>
                </c:pt>
                <c:pt idx="43">
                  <c:v>21.9</c:v>
                </c:pt>
                <c:pt idx="44">
                  <c:v>22.2</c:v>
                </c:pt>
                <c:pt idx="45">
                  <c:v>22.2</c:v>
                </c:pt>
                <c:pt idx="46">
                  <c:v>22.2</c:v>
                </c:pt>
                <c:pt idx="47">
                  <c:v>22.2</c:v>
                </c:pt>
                <c:pt idx="48">
                  <c:v>22.5</c:v>
                </c:pt>
                <c:pt idx="49">
                  <c:v>22.6</c:v>
                </c:pt>
                <c:pt idx="50">
                  <c:v>22.5</c:v>
                </c:pt>
                <c:pt idx="51">
                  <c:v>22.7</c:v>
                </c:pt>
                <c:pt idx="52">
                  <c:v>22.6</c:v>
                </c:pt>
                <c:pt idx="53">
                  <c:v>22.6</c:v>
                </c:pt>
                <c:pt idx="54">
                  <c:v>22.3</c:v>
                </c:pt>
                <c:pt idx="55">
                  <c:v>22.3</c:v>
                </c:pt>
                <c:pt idx="56">
                  <c:v>22.4</c:v>
                </c:pt>
                <c:pt idx="57">
                  <c:v>22.2</c:v>
                </c:pt>
                <c:pt idx="58">
                  <c:v>22.1</c:v>
                </c:pt>
                <c:pt idx="59">
                  <c:v>22.3</c:v>
                </c:pt>
                <c:pt idx="60">
                  <c:v>22.3</c:v>
                </c:pt>
                <c:pt idx="61">
                  <c:v>22.4</c:v>
                </c:pt>
                <c:pt idx="62">
                  <c:v>22.4</c:v>
                </c:pt>
                <c:pt idx="63">
                  <c:v>22.3</c:v>
                </c:pt>
                <c:pt idx="64">
                  <c:v>22.2</c:v>
                </c:pt>
                <c:pt idx="65">
                  <c:v>22.3</c:v>
                </c:pt>
                <c:pt idx="66">
                  <c:v>22.5</c:v>
                </c:pt>
                <c:pt idx="67">
                  <c:v>22.4</c:v>
                </c:pt>
                <c:pt idx="68">
                  <c:v>22.6</c:v>
                </c:pt>
                <c:pt idx="69">
                  <c:v>22.9</c:v>
                </c:pt>
                <c:pt idx="70">
                  <c:v>23.1</c:v>
                </c:pt>
                <c:pt idx="71">
                  <c:v>23.3</c:v>
                </c:pt>
                <c:pt idx="72">
                  <c:v>23.5</c:v>
                </c:pt>
                <c:pt idx="73">
                  <c:v>23.6</c:v>
                </c:pt>
                <c:pt idx="74">
                  <c:v>24</c:v>
                </c:pt>
                <c:pt idx="75">
                  <c:v>24</c:v>
                </c:pt>
                <c:pt idx="76">
                  <c:v>24.3</c:v>
                </c:pt>
                <c:pt idx="77">
                  <c:v>24.1</c:v>
                </c:pt>
                <c:pt idx="78">
                  <c:v>24.4</c:v>
                </c:pt>
                <c:pt idx="79">
                  <c:v>24.6</c:v>
                </c:pt>
                <c:pt idx="80">
                  <c:v>24.8</c:v>
                </c:pt>
                <c:pt idx="81">
                  <c:v>25</c:v>
                </c:pt>
                <c:pt idx="82">
                  <c:v>25.3</c:v>
                </c:pt>
                <c:pt idx="83">
                  <c:v>25.2</c:v>
                </c:pt>
                <c:pt idx="84">
                  <c:v>25.5</c:v>
                </c:pt>
                <c:pt idx="85">
                  <c:v>25.5</c:v>
                </c:pt>
                <c:pt idx="86">
                  <c:v>25.3</c:v>
                </c:pt>
                <c:pt idx="87">
                  <c:v>25.2</c:v>
                </c:pt>
                <c:pt idx="88">
                  <c:v>25</c:v>
                </c:pt>
                <c:pt idx="89">
                  <c:v>25</c:v>
                </c:pt>
                <c:pt idx="90">
                  <c:v>25.1</c:v>
                </c:pt>
                <c:pt idx="91">
                  <c:v>25</c:v>
                </c:pt>
                <c:pt idx="92">
                  <c:v>25.2</c:v>
                </c:pt>
                <c:pt idx="93">
                  <c:v>25</c:v>
                </c:pt>
                <c:pt idx="94">
                  <c:v>25</c:v>
                </c:pt>
                <c:pt idx="95">
                  <c:v>24.9</c:v>
                </c:pt>
                <c:pt idx="96">
                  <c:v>25</c:v>
                </c:pt>
                <c:pt idx="97">
                  <c:v>24.8</c:v>
                </c:pt>
                <c:pt idx="98">
                  <c:v>24.8</c:v>
                </c:pt>
                <c:pt idx="99">
                  <c:v>24.3</c:v>
                </c:pt>
                <c:pt idx="100">
                  <c:v>24.1</c:v>
                </c:pt>
                <c:pt idx="101">
                  <c:v>24</c:v>
                </c:pt>
                <c:pt idx="102">
                  <c:v>24</c:v>
                </c:pt>
                <c:pt idx="103">
                  <c:v>23.6</c:v>
                </c:pt>
                <c:pt idx="104">
                  <c:v>23.6</c:v>
                </c:pt>
                <c:pt idx="105">
                  <c:v>23.6</c:v>
                </c:pt>
                <c:pt idx="106">
                  <c:v>23.6</c:v>
                </c:pt>
                <c:pt idx="107">
                  <c:v>23.2</c:v>
                </c:pt>
                <c:pt idx="108">
                  <c:v>23</c:v>
                </c:pt>
                <c:pt idx="109">
                  <c:v>23.1</c:v>
                </c:pt>
                <c:pt idx="110">
                  <c:v>23</c:v>
                </c:pt>
                <c:pt idx="111">
                  <c:v>22.6</c:v>
                </c:pt>
                <c:pt idx="112">
                  <c:v>22.3</c:v>
                </c:pt>
                <c:pt idx="113">
                  <c:v>22.5</c:v>
                </c:pt>
                <c:pt idx="114">
                  <c:v>22.2</c:v>
                </c:pt>
                <c:pt idx="115">
                  <c:v>22</c:v>
                </c:pt>
                <c:pt idx="116">
                  <c:v>22.2</c:v>
                </c:pt>
                <c:pt idx="117">
                  <c:v>22.2</c:v>
                </c:pt>
                <c:pt idx="118">
                  <c:v>21.7</c:v>
                </c:pt>
                <c:pt idx="119">
                  <c:v>21.7</c:v>
                </c:pt>
                <c:pt idx="120">
                  <c:v>21.4</c:v>
                </c:pt>
                <c:pt idx="121">
                  <c:v>21.4</c:v>
                </c:pt>
                <c:pt idx="122">
                  <c:v>21</c:v>
                </c:pt>
                <c:pt idx="123">
                  <c:v>20.9</c:v>
                </c:pt>
                <c:pt idx="124">
                  <c:v>20.8</c:v>
                </c:pt>
                <c:pt idx="125">
                  <c:v>20.6</c:v>
                </c:pt>
                <c:pt idx="126">
                  <c:v>20.8</c:v>
                </c:pt>
                <c:pt idx="127">
                  <c:v>20.399999999999999</c:v>
                </c:pt>
                <c:pt idx="128">
                  <c:v>20.3</c:v>
                </c:pt>
                <c:pt idx="129">
                  <c:v>20.100000000000001</c:v>
                </c:pt>
                <c:pt idx="130">
                  <c:v>20.2</c:v>
                </c:pt>
                <c:pt idx="131">
                  <c:v>19.8</c:v>
                </c:pt>
                <c:pt idx="132">
                  <c:v>19.399999999999999</c:v>
                </c:pt>
                <c:pt idx="133">
                  <c:v>19.2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18.5</c:v>
                </c:pt>
                <c:pt idx="138">
                  <c:v>18.3</c:v>
                </c:pt>
                <c:pt idx="139">
                  <c:v>18.100000000000001</c:v>
                </c:pt>
                <c:pt idx="140">
                  <c:v>18.100000000000001</c:v>
                </c:pt>
                <c:pt idx="141">
                  <c:v>17.899999999999999</c:v>
                </c:pt>
                <c:pt idx="142">
                  <c:v>17.899999999999999</c:v>
                </c:pt>
                <c:pt idx="143">
                  <c:v>17.7</c:v>
                </c:pt>
                <c:pt idx="144">
                  <c:v>17.5</c:v>
                </c:pt>
                <c:pt idx="145">
                  <c:v>17.3</c:v>
                </c:pt>
                <c:pt idx="146">
                  <c:v>17.100000000000001</c:v>
                </c:pt>
                <c:pt idx="147">
                  <c:v>16.7</c:v>
                </c:pt>
                <c:pt idx="148">
                  <c:v>16.5</c:v>
                </c:pt>
                <c:pt idx="149">
                  <c:v>16.600000000000001</c:v>
                </c:pt>
                <c:pt idx="150">
                  <c:v>16.600000000000001</c:v>
                </c:pt>
                <c:pt idx="151">
                  <c:v>16.7</c:v>
                </c:pt>
                <c:pt idx="152">
                  <c:v>16.600000000000001</c:v>
                </c:pt>
                <c:pt idx="153">
                  <c:v>16.7</c:v>
                </c:pt>
                <c:pt idx="154">
                  <c:v>16.100000000000001</c:v>
                </c:pt>
                <c:pt idx="155">
                  <c:v>16</c:v>
                </c:pt>
                <c:pt idx="156">
                  <c:v>16.100000000000001</c:v>
                </c:pt>
                <c:pt idx="157">
                  <c:v>16.100000000000001</c:v>
                </c:pt>
                <c:pt idx="158">
                  <c:v>15.9</c:v>
                </c:pt>
                <c:pt idx="159">
                  <c:v>15.7</c:v>
                </c:pt>
                <c:pt idx="160">
                  <c:v>15.6</c:v>
                </c:pt>
                <c:pt idx="161">
                  <c:v>15.3</c:v>
                </c:pt>
                <c:pt idx="162">
                  <c:v>15.5</c:v>
                </c:pt>
                <c:pt idx="163">
                  <c:v>15.3</c:v>
                </c:pt>
                <c:pt idx="164">
                  <c:v>15.4</c:v>
                </c:pt>
                <c:pt idx="165">
                  <c:v>15.6</c:v>
                </c:pt>
                <c:pt idx="166">
                  <c:v>15.6</c:v>
                </c:pt>
                <c:pt idx="167">
                  <c:v>15.5</c:v>
                </c:pt>
                <c:pt idx="168">
                  <c:v>15.5</c:v>
                </c:pt>
                <c:pt idx="169">
                  <c:v>15.7</c:v>
                </c:pt>
                <c:pt idx="170">
                  <c:v>15.5</c:v>
                </c:pt>
                <c:pt idx="171">
                  <c:v>16.7</c:v>
                </c:pt>
                <c:pt idx="172">
                  <c:v>17.600000000000001</c:v>
                </c:pt>
                <c:pt idx="173">
                  <c:v>18.399999999999999</c:v>
                </c:pt>
                <c:pt idx="174">
                  <c:v>19</c:v>
                </c:pt>
                <c:pt idx="175">
                  <c:v>19.100000000000001</c:v>
                </c:pt>
                <c:pt idx="176">
                  <c:v>18.2</c:v>
                </c:pt>
                <c:pt idx="177">
                  <c:v>18</c:v>
                </c:pt>
                <c:pt idx="178">
                  <c:v>18</c:v>
                </c:pt>
                <c:pt idx="179">
                  <c:v>18.100000000000001</c:v>
                </c:pt>
                <c:pt idx="180">
                  <c:v>18.399999999999999</c:v>
                </c:pt>
                <c:pt idx="181">
                  <c:v>18.3</c:v>
                </c:pt>
                <c:pt idx="182">
                  <c:v>18.2</c:v>
                </c:pt>
                <c:pt idx="183">
                  <c:v>18.3</c:v>
                </c:pt>
                <c:pt idx="184">
                  <c:v>17.5</c:v>
                </c:pt>
                <c:pt idx="185">
                  <c:v>16.8</c:v>
                </c:pt>
                <c:pt idx="186">
                  <c:v>16.100000000000001</c:v>
                </c:pt>
                <c:pt idx="187">
                  <c:v>15.7</c:v>
                </c:pt>
                <c:pt idx="188">
                  <c:v>15.4</c:v>
                </c:pt>
                <c:pt idx="189">
                  <c:v>15.2</c:v>
                </c:pt>
                <c:pt idx="190">
                  <c:v>14.8</c:v>
                </c:pt>
                <c:pt idx="191">
                  <c:v>14.5</c:v>
                </c:pt>
                <c:pt idx="192">
                  <c:v>14.5</c:v>
                </c:pt>
                <c:pt idx="193">
                  <c:v>14.2</c:v>
                </c:pt>
                <c:pt idx="194">
                  <c:v>14.2</c:v>
                </c:pt>
                <c:pt idx="195">
                  <c:v>14.3</c:v>
                </c:pt>
                <c:pt idx="196">
                  <c:v>13.9</c:v>
                </c:pt>
                <c:pt idx="197">
                  <c:v>14.6</c:v>
                </c:pt>
                <c:pt idx="198">
                  <c:v>14.5</c:v>
                </c:pt>
                <c:pt idx="199">
                  <c:v>14.9</c:v>
                </c:pt>
                <c:pt idx="200">
                  <c:v>15.1</c:v>
                </c:pt>
                <c:pt idx="201">
                  <c:v>14.7</c:v>
                </c:pt>
                <c:pt idx="202">
                  <c:v>14.5</c:v>
                </c:pt>
                <c:pt idx="203">
                  <c:v>14.4</c:v>
                </c:pt>
                <c:pt idx="204">
                  <c:v>14.2</c:v>
                </c:pt>
                <c:pt idx="205">
                  <c:v>14.2</c:v>
                </c:pt>
                <c:pt idx="206">
                  <c:v>14</c:v>
                </c:pt>
                <c:pt idx="207">
                  <c:v>13.8</c:v>
                </c:pt>
                <c:pt idx="208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F-40E4-8A35-4AA8F2F64C86}"/>
            </c:ext>
          </c:extLst>
        </c:ser>
        <c:ser>
          <c:idx val="1"/>
          <c:order val="1"/>
          <c:tx>
            <c:strRef>
              <c:f>'14. Unem Younh Eurostat'!$A$16</c:f>
              <c:strCache>
                <c:ptCount val="1"/>
                <c:pt idx="0">
                  <c:v>Zone euro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Eurostat'!$B$16:$HB$16</c:f>
              <c:numCache>
                <c:formatCode>General</c:formatCode>
                <c:ptCount val="209"/>
                <c:pt idx="0">
                  <c:v>18.2</c:v>
                </c:pt>
                <c:pt idx="1">
                  <c:v>18.3</c:v>
                </c:pt>
                <c:pt idx="2">
                  <c:v>18.100000000000001</c:v>
                </c:pt>
                <c:pt idx="3">
                  <c:v>17.899999999999999</c:v>
                </c:pt>
                <c:pt idx="4">
                  <c:v>17.8</c:v>
                </c:pt>
                <c:pt idx="5">
                  <c:v>17.5</c:v>
                </c:pt>
                <c:pt idx="6">
                  <c:v>17.2</c:v>
                </c:pt>
                <c:pt idx="7">
                  <c:v>17.3</c:v>
                </c:pt>
                <c:pt idx="8">
                  <c:v>17.3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16.8</c:v>
                </c:pt>
                <c:pt idx="12">
                  <c:v>16.7</c:v>
                </c:pt>
                <c:pt idx="13">
                  <c:v>16.399999999999999</c:v>
                </c:pt>
                <c:pt idx="14">
                  <c:v>16.3</c:v>
                </c:pt>
                <c:pt idx="15">
                  <c:v>16</c:v>
                </c:pt>
                <c:pt idx="16">
                  <c:v>16</c:v>
                </c:pt>
                <c:pt idx="17">
                  <c:v>15.9</c:v>
                </c:pt>
                <c:pt idx="18">
                  <c:v>15.9</c:v>
                </c:pt>
                <c:pt idx="19">
                  <c:v>15.9</c:v>
                </c:pt>
                <c:pt idx="20">
                  <c:v>15.7</c:v>
                </c:pt>
                <c:pt idx="21">
                  <c:v>15.8</c:v>
                </c:pt>
                <c:pt idx="22">
                  <c:v>15.7</c:v>
                </c:pt>
                <c:pt idx="23">
                  <c:v>15.7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15.6</c:v>
                </c:pt>
                <c:pt idx="28">
                  <c:v>16</c:v>
                </c:pt>
                <c:pt idx="29">
                  <c:v>16.2</c:v>
                </c:pt>
                <c:pt idx="30">
                  <c:v>16.3</c:v>
                </c:pt>
                <c:pt idx="31">
                  <c:v>16.600000000000001</c:v>
                </c:pt>
                <c:pt idx="32">
                  <c:v>16.899999999999999</c:v>
                </c:pt>
                <c:pt idx="33">
                  <c:v>17.3</c:v>
                </c:pt>
                <c:pt idx="34">
                  <c:v>17.899999999999999</c:v>
                </c:pt>
                <c:pt idx="35">
                  <c:v>18.5</c:v>
                </c:pt>
                <c:pt idx="36">
                  <c:v>19.399999999999999</c:v>
                </c:pt>
                <c:pt idx="37">
                  <c:v>20</c:v>
                </c:pt>
                <c:pt idx="38">
                  <c:v>20.7</c:v>
                </c:pt>
                <c:pt idx="39">
                  <c:v>21.1</c:v>
                </c:pt>
                <c:pt idx="40">
                  <c:v>21.4</c:v>
                </c:pt>
                <c:pt idx="41">
                  <c:v>21.5</c:v>
                </c:pt>
                <c:pt idx="42">
                  <c:v>21.9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22.1</c:v>
                </c:pt>
                <c:pt idx="47">
                  <c:v>22</c:v>
                </c:pt>
                <c:pt idx="48">
                  <c:v>22.2</c:v>
                </c:pt>
                <c:pt idx="49">
                  <c:v>22.4</c:v>
                </c:pt>
                <c:pt idx="50">
                  <c:v>22.1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22.1</c:v>
                </c:pt>
                <c:pt idx="55">
                  <c:v>22</c:v>
                </c:pt>
                <c:pt idx="56">
                  <c:v>22.1</c:v>
                </c:pt>
                <c:pt idx="57">
                  <c:v>21.9</c:v>
                </c:pt>
                <c:pt idx="58">
                  <c:v>21.8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22</c:v>
                </c:pt>
                <c:pt idx="63">
                  <c:v>21.7</c:v>
                </c:pt>
                <c:pt idx="64">
                  <c:v>21.7</c:v>
                </c:pt>
                <c:pt idx="65">
                  <c:v>21.8</c:v>
                </c:pt>
                <c:pt idx="66">
                  <c:v>22</c:v>
                </c:pt>
                <c:pt idx="67">
                  <c:v>21.9</c:v>
                </c:pt>
                <c:pt idx="68">
                  <c:v>22.2</c:v>
                </c:pt>
                <c:pt idx="69">
                  <c:v>22.4</c:v>
                </c:pt>
                <c:pt idx="70">
                  <c:v>22.5</c:v>
                </c:pt>
                <c:pt idx="71">
                  <c:v>22.8</c:v>
                </c:pt>
                <c:pt idx="72">
                  <c:v>23</c:v>
                </c:pt>
                <c:pt idx="73">
                  <c:v>23.2</c:v>
                </c:pt>
                <c:pt idx="74">
                  <c:v>23.8</c:v>
                </c:pt>
                <c:pt idx="75">
                  <c:v>23.8</c:v>
                </c:pt>
                <c:pt idx="76">
                  <c:v>24</c:v>
                </c:pt>
                <c:pt idx="77">
                  <c:v>24</c:v>
                </c:pt>
                <c:pt idx="78">
                  <c:v>24.3</c:v>
                </c:pt>
                <c:pt idx="79">
                  <c:v>24.4</c:v>
                </c:pt>
                <c:pt idx="80">
                  <c:v>24.8</c:v>
                </c:pt>
                <c:pt idx="81">
                  <c:v>25</c:v>
                </c:pt>
                <c:pt idx="82">
                  <c:v>25.3</c:v>
                </c:pt>
                <c:pt idx="83">
                  <c:v>25.2</c:v>
                </c:pt>
                <c:pt idx="84">
                  <c:v>25.5</c:v>
                </c:pt>
                <c:pt idx="85">
                  <c:v>25.5</c:v>
                </c:pt>
                <c:pt idx="86">
                  <c:v>25.2</c:v>
                </c:pt>
                <c:pt idx="87">
                  <c:v>25.2</c:v>
                </c:pt>
                <c:pt idx="88">
                  <c:v>25</c:v>
                </c:pt>
                <c:pt idx="89">
                  <c:v>25.1</c:v>
                </c:pt>
                <c:pt idx="90">
                  <c:v>25.1</c:v>
                </c:pt>
                <c:pt idx="91">
                  <c:v>25</c:v>
                </c:pt>
                <c:pt idx="92">
                  <c:v>25.2</c:v>
                </c:pt>
                <c:pt idx="93">
                  <c:v>25.1</c:v>
                </c:pt>
                <c:pt idx="94">
                  <c:v>25</c:v>
                </c:pt>
                <c:pt idx="95">
                  <c:v>25</c:v>
                </c:pt>
                <c:pt idx="96">
                  <c:v>25.2</c:v>
                </c:pt>
                <c:pt idx="97">
                  <c:v>25</c:v>
                </c:pt>
                <c:pt idx="98">
                  <c:v>25.1</c:v>
                </c:pt>
                <c:pt idx="99">
                  <c:v>24.6</c:v>
                </c:pt>
                <c:pt idx="100">
                  <c:v>24.5</c:v>
                </c:pt>
                <c:pt idx="101">
                  <c:v>24.2</c:v>
                </c:pt>
                <c:pt idx="102">
                  <c:v>24.5</c:v>
                </c:pt>
                <c:pt idx="103">
                  <c:v>24</c:v>
                </c:pt>
                <c:pt idx="104">
                  <c:v>24.1</c:v>
                </c:pt>
                <c:pt idx="105">
                  <c:v>24</c:v>
                </c:pt>
                <c:pt idx="106">
                  <c:v>24.1</c:v>
                </c:pt>
                <c:pt idx="107">
                  <c:v>23.8</c:v>
                </c:pt>
                <c:pt idx="108">
                  <c:v>23.6</c:v>
                </c:pt>
                <c:pt idx="109">
                  <c:v>23.6</c:v>
                </c:pt>
                <c:pt idx="110">
                  <c:v>23.5</c:v>
                </c:pt>
                <c:pt idx="111">
                  <c:v>23.2</c:v>
                </c:pt>
                <c:pt idx="112">
                  <c:v>23</c:v>
                </c:pt>
                <c:pt idx="113">
                  <c:v>23.2</c:v>
                </c:pt>
                <c:pt idx="114">
                  <c:v>22.9</c:v>
                </c:pt>
                <c:pt idx="115">
                  <c:v>22.8</c:v>
                </c:pt>
                <c:pt idx="116">
                  <c:v>22.9</c:v>
                </c:pt>
                <c:pt idx="117">
                  <c:v>23</c:v>
                </c:pt>
                <c:pt idx="118">
                  <c:v>22.5</c:v>
                </c:pt>
                <c:pt idx="119">
                  <c:v>22.5</c:v>
                </c:pt>
                <c:pt idx="120">
                  <c:v>22.3</c:v>
                </c:pt>
                <c:pt idx="121">
                  <c:v>22.3</c:v>
                </c:pt>
                <c:pt idx="122">
                  <c:v>21.8</c:v>
                </c:pt>
                <c:pt idx="123">
                  <c:v>21.8</c:v>
                </c:pt>
                <c:pt idx="124">
                  <c:v>21.7</c:v>
                </c:pt>
                <c:pt idx="125">
                  <c:v>21.5</c:v>
                </c:pt>
                <c:pt idx="126">
                  <c:v>21.5</c:v>
                </c:pt>
                <c:pt idx="127">
                  <c:v>21.1</c:v>
                </c:pt>
                <c:pt idx="128">
                  <c:v>21.1</c:v>
                </c:pt>
                <c:pt idx="129">
                  <c:v>20.9</c:v>
                </c:pt>
                <c:pt idx="130">
                  <c:v>21.3</c:v>
                </c:pt>
                <c:pt idx="131">
                  <c:v>20.7</c:v>
                </c:pt>
                <c:pt idx="132">
                  <c:v>20.399999999999999</c:v>
                </c:pt>
                <c:pt idx="133">
                  <c:v>20.100000000000001</c:v>
                </c:pt>
                <c:pt idx="134">
                  <c:v>20</c:v>
                </c:pt>
                <c:pt idx="135">
                  <c:v>19.899999999999999</c:v>
                </c:pt>
                <c:pt idx="136">
                  <c:v>19.899999999999999</c:v>
                </c:pt>
                <c:pt idx="137">
                  <c:v>19.3</c:v>
                </c:pt>
                <c:pt idx="138">
                  <c:v>19.100000000000001</c:v>
                </c:pt>
                <c:pt idx="139">
                  <c:v>18.899999999999999</c:v>
                </c:pt>
                <c:pt idx="140">
                  <c:v>18.899999999999999</c:v>
                </c:pt>
                <c:pt idx="141">
                  <c:v>18.7</c:v>
                </c:pt>
                <c:pt idx="142">
                  <c:v>18.7</c:v>
                </c:pt>
                <c:pt idx="143">
                  <c:v>18.399999999999999</c:v>
                </c:pt>
                <c:pt idx="144">
                  <c:v>18.399999999999999</c:v>
                </c:pt>
                <c:pt idx="145">
                  <c:v>18.399999999999999</c:v>
                </c:pt>
                <c:pt idx="146">
                  <c:v>18</c:v>
                </c:pt>
                <c:pt idx="147">
                  <c:v>17.7</c:v>
                </c:pt>
                <c:pt idx="148">
                  <c:v>17.5</c:v>
                </c:pt>
                <c:pt idx="149">
                  <c:v>17.399999999999999</c:v>
                </c:pt>
                <c:pt idx="150">
                  <c:v>17.3</c:v>
                </c:pt>
                <c:pt idx="151">
                  <c:v>17.3</c:v>
                </c:pt>
                <c:pt idx="152">
                  <c:v>17.3</c:v>
                </c:pt>
                <c:pt idx="153">
                  <c:v>17.399999999999999</c:v>
                </c:pt>
                <c:pt idx="154">
                  <c:v>16.8</c:v>
                </c:pt>
                <c:pt idx="155">
                  <c:v>16.7</c:v>
                </c:pt>
                <c:pt idx="156">
                  <c:v>16.8</c:v>
                </c:pt>
                <c:pt idx="157">
                  <c:v>16.7</c:v>
                </c:pt>
                <c:pt idx="158">
                  <c:v>16.5</c:v>
                </c:pt>
                <c:pt idx="159">
                  <c:v>16.399999999999999</c:v>
                </c:pt>
                <c:pt idx="160">
                  <c:v>16.2</c:v>
                </c:pt>
                <c:pt idx="161">
                  <c:v>15.9</c:v>
                </c:pt>
                <c:pt idx="162">
                  <c:v>16</c:v>
                </c:pt>
                <c:pt idx="163">
                  <c:v>15.8</c:v>
                </c:pt>
                <c:pt idx="164">
                  <c:v>16</c:v>
                </c:pt>
                <c:pt idx="165">
                  <c:v>16.3</c:v>
                </c:pt>
                <c:pt idx="166">
                  <c:v>16.3</c:v>
                </c:pt>
                <c:pt idx="167">
                  <c:v>16.2</c:v>
                </c:pt>
                <c:pt idx="168">
                  <c:v>16.2</c:v>
                </c:pt>
                <c:pt idx="169">
                  <c:v>16.100000000000001</c:v>
                </c:pt>
                <c:pt idx="170">
                  <c:v>16.2</c:v>
                </c:pt>
                <c:pt idx="171">
                  <c:v>17.3</c:v>
                </c:pt>
                <c:pt idx="172">
                  <c:v>18.100000000000001</c:v>
                </c:pt>
                <c:pt idx="173">
                  <c:v>18.8</c:v>
                </c:pt>
                <c:pt idx="174">
                  <c:v>19.5</c:v>
                </c:pt>
                <c:pt idx="175">
                  <c:v>19.7</c:v>
                </c:pt>
                <c:pt idx="176">
                  <c:v>18.8</c:v>
                </c:pt>
                <c:pt idx="177">
                  <c:v>18.600000000000001</c:v>
                </c:pt>
                <c:pt idx="178">
                  <c:v>18.600000000000001</c:v>
                </c:pt>
                <c:pt idx="179">
                  <c:v>18.600000000000001</c:v>
                </c:pt>
                <c:pt idx="180">
                  <c:v>18.899999999999999</c:v>
                </c:pt>
                <c:pt idx="181">
                  <c:v>18.8</c:v>
                </c:pt>
                <c:pt idx="182">
                  <c:v>18.5</c:v>
                </c:pt>
                <c:pt idx="183">
                  <c:v>18.600000000000001</c:v>
                </c:pt>
                <c:pt idx="184">
                  <c:v>17.8</c:v>
                </c:pt>
                <c:pt idx="185">
                  <c:v>17.100000000000001</c:v>
                </c:pt>
                <c:pt idx="186">
                  <c:v>16.3</c:v>
                </c:pt>
                <c:pt idx="187">
                  <c:v>15.9</c:v>
                </c:pt>
                <c:pt idx="188">
                  <c:v>15.4</c:v>
                </c:pt>
                <c:pt idx="189">
                  <c:v>15.2</c:v>
                </c:pt>
                <c:pt idx="190">
                  <c:v>14.9</c:v>
                </c:pt>
                <c:pt idx="191">
                  <c:v>14.6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</c:v>
                </c:pt>
                <c:pt idx="197">
                  <c:v>14.6</c:v>
                </c:pt>
                <c:pt idx="198">
                  <c:v>14.7</c:v>
                </c:pt>
                <c:pt idx="199">
                  <c:v>15</c:v>
                </c:pt>
                <c:pt idx="200">
                  <c:v>15.1</c:v>
                </c:pt>
                <c:pt idx="201">
                  <c:v>14.5</c:v>
                </c:pt>
                <c:pt idx="202">
                  <c:v>14.5</c:v>
                </c:pt>
                <c:pt idx="203">
                  <c:v>14.2</c:v>
                </c:pt>
                <c:pt idx="204">
                  <c:v>14.2</c:v>
                </c:pt>
                <c:pt idx="205">
                  <c:v>14.1</c:v>
                </c:pt>
                <c:pt idx="206">
                  <c:v>14</c:v>
                </c:pt>
                <c:pt idx="207">
                  <c:v>13.9</c:v>
                </c:pt>
                <c:pt idx="208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F-40E4-8A35-4AA8F2F64C86}"/>
            </c:ext>
          </c:extLst>
        </c:ser>
        <c:ser>
          <c:idx val="2"/>
          <c:order val="2"/>
          <c:tx>
            <c:strRef>
              <c:f>'14. Unem Younh Eurostat'!$A$17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Eurostat'!$B$17:$HB$17</c:f>
              <c:numCache>
                <c:formatCode>General</c:formatCode>
                <c:ptCount val="209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20.7</c:v>
                </c:pt>
                <c:pt idx="4">
                  <c:v>20.7</c:v>
                </c:pt>
                <c:pt idx="5">
                  <c:v>20.7</c:v>
                </c:pt>
                <c:pt idx="6">
                  <c:v>20.7</c:v>
                </c:pt>
                <c:pt idx="7">
                  <c:v>20.7</c:v>
                </c:pt>
                <c:pt idx="8">
                  <c:v>20.7</c:v>
                </c:pt>
                <c:pt idx="9">
                  <c:v>19.899999999999999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19.100000000000001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18.399999999999999</c:v>
                </c:pt>
                <c:pt idx="19">
                  <c:v>18.399999999999999</c:v>
                </c:pt>
                <c:pt idx="20">
                  <c:v>18.399999999999999</c:v>
                </c:pt>
                <c:pt idx="21">
                  <c:v>17.3</c:v>
                </c:pt>
                <c:pt idx="22">
                  <c:v>17.3</c:v>
                </c:pt>
                <c:pt idx="23">
                  <c:v>17.3</c:v>
                </c:pt>
                <c:pt idx="24">
                  <c:v>16.8</c:v>
                </c:pt>
                <c:pt idx="25">
                  <c:v>16.8</c:v>
                </c:pt>
                <c:pt idx="26">
                  <c:v>16.8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20.7</c:v>
                </c:pt>
                <c:pt idx="31">
                  <c:v>20.7</c:v>
                </c:pt>
                <c:pt idx="32">
                  <c:v>20.7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20.8</c:v>
                </c:pt>
                <c:pt idx="37">
                  <c:v>20.8</c:v>
                </c:pt>
                <c:pt idx="38">
                  <c:v>20.8</c:v>
                </c:pt>
                <c:pt idx="39">
                  <c:v>21.6</c:v>
                </c:pt>
                <c:pt idx="40">
                  <c:v>21.6</c:v>
                </c:pt>
                <c:pt idx="41">
                  <c:v>21.6</c:v>
                </c:pt>
                <c:pt idx="42">
                  <c:v>22.5</c:v>
                </c:pt>
                <c:pt idx="43">
                  <c:v>22.5</c:v>
                </c:pt>
                <c:pt idx="44">
                  <c:v>22.5</c:v>
                </c:pt>
                <c:pt idx="45">
                  <c:v>23.3</c:v>
                </c:pt>
                <c:pt idx="46">
                  <c:v>23.3</c:v>
                </c:pt>
                <c:pt idx="47">
                  <c:v>23.3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22.6</c:v>
                </c:pt>
                <c:pt idx="52">
                  <c:v>22.6</c:v>
                </c:pt>
                <c:pt idx="53">
                  <c:v>22.6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21.3</c:v>
                </c:pt>
                <c:pt idx="58">
                  <c:v>21.3</c:v>
                </c:pt>
                <c:pt idx="59">
                  <c:v>21.3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17.8</c:v>
                </c:pt>
                <c:pt idx="64">
                  <c:v>17.8</c:v>
                </c:pt>
                <c:pt idx="65">
                  <c:v>17.8</c:v>
                </c:pt>
                <c:pt idx="66">
                  <c:v>21.4</c:v>
                </c:pt>
                <c:pt idx="67">
                  <c:v>21.4</c:v>
                </c:pt>
                <c:pt idx="68">
                  <c:v>21.4</c:v>
                </c:pt>
                <c:pt idx="69">
                  <c:v>17.100000000000001</c:v>
                </c:pt>
                <c:pt idx="70">
                  <c:v>17.100000000000001</c:v>
                </c:pt>
                <c:pt idx="71">
                  <c:v>17.100000000000001</c:v>
                </c:pt>
                <c:pt idx="72">
                  <c:v>19.100000000000001</c:v>
                </c:pt>
                <c:pt idx="73">
                  <c:v>19.100000000000001</c:v>
                </c:pt>
                <c:pt idx="74">
                  <c:v>19.100000000000001</c:v>
                </c:pt>
                <c:pt idx="75">
                  <c:v>17.600000000000001</c:v>
                </c:pt>
                <c:pt idx="76">
                  <c:v>17.600000000000001</c:v>
                </c:pt>
                <c:pt idx="77">
                  <c:v>17.600000000000001</c:v>
                </c:pt>
                <c:pt idx="78">
                  <c:v>20.6</c:v>
                </c:pt>
                <c:pt idx="79">
                  <c:v>20.6</c:v>
                </c:pt>
                <c:pt idx="80">
                  <c:v>20.6</c:v>
                </c:pt>
                <c:pt idx="81">
                  <c:v>22.5</c:v>
                </c:pt>
                <c:pt idx="82">
                  <c:v>22.5</c:v>
                </c:pt>
                <c:pt idx="83">
                  <c:v>22.5</c:v>
                </c:pt>
                <c:pt idx="84">
                  <c:v>23.2</c:v>
                </c:pt>
                <c:pt idx="85">
                  <c:v>23.2</c:v>
                </c:pt>
                <c:pt idx="86">
                  <c:v>23.2</c:v>
                </c:pt>
                <c:pt idx="87">
                  <c:v>24.1</c:v>
                </c:pt>
                <c:pt idx="88">
                  <c:v>24.1</c:v>
                </c:pt>
                <c:pt idx="89">
                  <c:v>24.1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26.4</c:v>
                </c:pt>
                <c:pt idx="97">
                  <c:v>26.4</c:v>
                </c:pt>
                <c:pt idx="98">
                  <c:v>26.4</c:v>
                </c:pt>
                <c:pt idx="99">
                  <c:v>24.6</c:v>
                </c:pt>
                <c:pt idx="100">
                  <c:v>24.6</c:v>
                </c:pt>
                <c:pt idx="101">
                  <c:v>24.6</c:v>
                </c:pt>
                <c:pt idx="102">
                  <c:v>20.6</c:v>
                </c:pt>
                <c:pt idx="103">
                  <c:v>20.6</c:v>
                </c:pt>
                <c:pt idx="104">
                  <c:v>20.6</c:v>
                </c:pt>
                <c:pt idx="105">
                  <c:v>22.3</c:v>
                </c:pt>
                <c:pt idx="106">
                  <c:v>22.3</c:v>
                </c:pt>
                <c:pt idx="107">
                  <c:v>22.3</c:v>
                </c:pt>
                <c:pt idx="108">
                  <c:v>21</c:v>
                </c:pt>
                <c:pt idx="109">
                  <c:v>21</c:v>
                </c:pt>
                <c:pt idx="110">
                  <c:v>21</c:v>
                </c:pt>
                <c:pt idx="111">
                  <c:v>21.4</c:v>
                </c:pt>
                <c:pt idx="112">
                  <c:v>21.4</c:v>
                </c:pt>
                <c:pt idx="113">
                  <c:v>21.4</c:v>
                </c:pt>
                <c:pt idx="114">
                  <c:v>21.7</c:v>
                </c:pt>
                <c:pt idx="115">
                  <c:v>21.7</c:v>
                </c:pt>
                <c:pt idx="116">
                  <c:v>21.7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19.899999999999999</c:v>
                </c:pt>
                <c:pt idx="121">
                  <c:v>19.899999999999999</c:v>
                </c:pt>
                <c:pt idx="122">
                  <c:v>19.899999999999999</c:v>
                </c:pt>
                <c:pt idx="123">
                  <c:v>19.899999999999999</c:v>
                </c:pt>
                <c:pt idx="124">
                  <c:v>19.899999999999999</c:v>
                </c:pt>
                <c:pt idx="125">
                  <c:v>19.899999999999999</c:v>
                </c:pt>
                <c:pt idx="126">
                  <c:v>20.9</c:v>
                </c:pt>
                <c:pt idx="127">
                  <c:v>20.9</c:v>
                </c:pt>
                <c:pt idx="128">
                  <c:v>20.9</c:v>
                </c:pt>
                <c:pt idx="129">
                  <c:v>19.899999999999999</c:v>
                </c:pt>
                <c:pt idx="130">
                  <c:v>19.899999999999999</c:v>
                </c:pt>
                <c:pt idx="131">
                  <c:v>19.899999999999999</c:v>
                </c:pt>
                <c:pt idx="132">
                  <c:v>21.5</c:v>
                </c:pt>
                <c:pt idx="133">
                  <c:v>21.5</c:v>
                </c:pt>
                <c:pt idx="134">
                  <c:v>21.5</c:v>
                </c:pt>
                <c:pt idx="135">
                  <c:v>20.3</c:v>
                </c:pt>
                <c:pt idx="136">
                  <c:v>20.3</c:v>
                </c:pt>
                <c:pt idx="137">
                  <c:v>20.3</c:v>
                </c:pt>
                <c:pt idx="138">
                  <c:v>18.399999999999999</c:v>
                </c:pt>
                <c:pt idx="139">
                  <c:v>18.399999999999999</c:v>
                </c:pt>
                <c:pt idx="140">
                  <c:v>18.399999999999999</c:v>
                </c:pt>
                <c:pt idx="141">
                  <c:v>17.2</c:v>
                </c:pt>
                <c:pt idx="142">
                  <c:v>17.2</c:v>
                </c:pt>
                <c:pt idx="143">
                  <c:v>17.2</c:v>
                </c:pt>
                <c:pt idx="144">
                  <c:v>17.100000000000001</c:v>
                </c:pt>
                <c:pt idx="145">
                  <c:v>17.100000000000001</c:v>
                </c:pt>
                <c:pt idx="146">
                  <c:v>17.100000000000001</c:v>
                </c:pt>
                <c:pt idx="147">
                  <c:v>18.3</c:v>
                </c:pt>
                <c:pt idx="148">
                  <c:v>18.3</c:v>
                </c:pt>
                <c:pt idx="149">
                  <c:v>18.3</c:v>
                </c:pt>
                <c:pt idx="150">
                  <c:v>15.4</c:v>
                </c:pt>
                <c:pt idx="151">
                  <c:v>15.4</c:v>
                </c:pt>
                <c:pt idx="152">
                  <c:v>15.4</c:v>
                </c:pt>
                <c:pt idx="153">
                  <c:v>12.4</c:v>
                </c:pt>
                <c:pt idx="154">
                  <c:v>12.4</c:v>
                </c:pt>
                <c:pt idx="155">
                  <c:v>12.4</c:v>
                </c:pt>
                <c:pt idx="156">
                  <c:v>15.8</c:v>
                </c:pt>
                <c:pt idx="157">
                  <c:v>15.8</c:v>
                </c:pt>
                <c:pt idx="158">
                  <c:v>15.8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12.3</c:v>
                </c:pt>
                <c:pt idx="163">
                  <c:v>12.3</c:v>
                </c:pt>
                <c:pt idx="164">
                  <c:v>12.3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12.7</c:v>
                </c:pt>
                <c:pt idx="169">
                  <c:v>12.7</c:v>
                </c:pt>
                <c:pt idx="170">
                  <c:v>12.7</c:v>
                </c:pt>
                <c:pt idx="171">
                  <c:v>15.5</c:v>
                </c:pt>
                <c:pt idx="172">
                  <c:v>15.5</c:v>
                </c:pt>
                <c:pt idx="173">
                  <c:v>15.5</c:v>
                </c:pt>
                <c:pt idx="174">
                  <c:v>16.899999999999999</c:v>
                </c:pt>
                <c:pt idx="175">
                  <c:v>16.899999999999999</c:v>
                </c:pt>
                <c:pt idx="176">
                  <c:v>16.899999999999999</c:v>
                </c:pt>
                <c:pt idx="177">
                  <c:v>16.3</c:v>
                </c:pt>
                <c:pt idx="178">
                  <c:v>16.3</c:v>
                </c:pt>
                <c:pt idx="179">
                  <c:v>16.3</c:v>
                </c:pt>
                <c:pt idx="180">
                  <c:v>19.399999999999999</c:v>
                </c:pt>
                <c:pt idx="181">
                  <c:v>19.399999999999999</c:v>
                </c:pt>
                <c:pt idx="182">
                  <c:v>19.399999999999999</c:v>
                </c:pt>
                <c:pt idx="183">
                  <c:v>18.899999999999999</c:v>
                </c:pt>
                <c:pt idx="184">
                  <c:v>18.899999999999999</c:v>
                </c:pt>
                <c:pt idx="185">
                  <c:v>18.899999999999999</c:v>
                </c:pt>
                <c:pt idx="186">
                  <c:v>18.600000000000001</c:v>
                </c:pt>
                <c:pt idx="187">
                  <c:v>18.600000000000001</c:v>
                </c:pt>
                <c:pt idx="188">
                  <c:v>18.600000000000001</c:v>
                </c:pt>
                <c:pt idx="189">
                  <c:v>15.6</c:v>
                </c:pt>
                <c:pt idx="190">
                  <c:v>15.6</c:v>
                </c:pt>
                <c:pt idx="191">
                  <c:v>15.6</c:v>
                </c:pt>
                <c:pt idx="192">
                  <c:v>14.9</c:v>
                </c:pt>
                <c:pt idx="193">
                  <c:v>14.9</c:v>
                </c:pt>
                <c:pt idx="194">
                  <c:v>14.9</c:v>
                </c:pt>
                <c:pt idx="195">
                  <c:v>16.899999999999999</c:v>
                </c:pt>
                <c:pt idx="196">
                  <c:v>16.899999999999999</c:v>
                </c:pt>
                <c:pt idx="197">
                  <c:v>16.899999999999999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14.6</c:v>
                </c:pt>
                <c:pt idx="205">
                  <c:v>14.6</c:v>
                </c:pt>
                <c:pt idx="206">
                  <c:v>14.6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DF-40E4-8A35-4AA8F2F64C86}"/>
            </c:ext>
          </c:extLst>
        </c:ser>
        <c:ser>
          <c:idx val="3"/>
          <c:order val="3"/>
          <c:tx>
            <c:strRef>
              <c:f>'14. Unem Younh Eurostat'!$A$18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Eurostat'!$B$18:$HB$18</c:f>
              <c:numCache>
                <c:formatCode>General</c:formatCode>
                <c:ptCount val="209"/>
                <c:pt idx="0">
                  <c:v>14.2</c:v>
                </c:pt>
                <c:pt idx="1">
                  <c:v>14</c:v>
                </c:pt>
                <c:pt idx="2">
                  <c:v>13.9</c:v>
                </c:pt>
                <c:pt idx="3">
                  <c:v>13.8</c:v>
                </c:pt>
                <c:pt idx="4">
                  <c:v>13.7</c:v>
                </c:pt>
                <c:pt idx="5">
                  <c:v>13.6</c:v>
                </c:pt>
                <c:pt idx="6">
                  <c:v>13.6</c:v>
                </c:pt>
                <c:pt idx="7">
                  <c:v>13.5</c:v>
                </c:pt>
                <c:pt idx="8">
                  <c:v>13.4</c:v>
                </c:pt>
                <c:pt idx="9">
                  <c:v>13.2</c:v>
                </c:pt>
                <c:pt idx="10">
                  <c:v>13</c:v>
                </c:pt>
                <c:pt idx="11">
                  <c:v>12.8</c:v>
                </c:pt>
                <c:pt idx="12">
                  <c:v>12.5</c:v>
                </c:pt>
                <c:pt idx="13">
                  <c:v>12.3</c:v>
                </c:pt>
                <c:pt idx="14">
                  <c:v>12</c:v>
                </c:pt>
                <c:pt idx="15">
                  <c:v>11.8</c:v>
                </c:pt>
                <c:pt idx="16">
                  <c:v>11.7</c:v>
                </c:pt>
                <c:pt idx="17">
                  <c:v>11.6</c:v>
                </c:pt>
                <c:pt idx="18">
                  <c:v>11.6</c:v>
                </c:pt>
                <c:pt idx="19">
                  <c:v>11.5</c:v>
                </c:pt>
                <c:pt idx="20">
                  <c:v>11.5</c:v>
                </c:pt>
                <c:pt idx="21">
                  <c:v>11.5</c:v>
                </c:pt>
                <c:pt idx="22">
                  <c:v>11.4</c:v>
                </c:pt>
                <c:pt idx="23">
                  <c:v>11.2</c:v>
                </c:pt>
                <c:pt idx="24">
                  <c:v>11</c:v>
                </c:pt>
                <c:pt idx="25">
                  <c:v>10.8</c:v>
                </c:pt>
                <c:pt idx="26">
                  <c:v>10.6</c:v>
                </c:pt>
                <c:pt idx="27">
                  <c:v>10.4</c:v>
                </c:pt>
                <c:pt idx="28">
                  <c:v>10.3</c:v>
                </c:pt>
                <c:pt idx="29">
                  <c:v>10.1</c:v>
                </c:pt>
                <c:pt idx="30">
                  <c:v>10</c:v>
                </c:pt>
                <c:pt idx="31">
                  <c:v>10</c:v>
                </c:pt>
                <c:pt idx="32">
                  <c:v>10.1</c:v>
                </c:pt>
                <c:pt idx="33">
                  <c:v>10.199999999999999</c:v>
                </c:pt>
                <c:pt idx="34">
                  <c:v>10.4</c:v>
                </c:pt>
                <c:pt idx="35">
                  <c:v>10.7</c:v>
                </c:pt>
                <c:pt idx="36">
                  <c:v>11</c:v>
                </c:pt>
                <c:pt idx="37">
                  <c:v>11.3</c:v>
                </c:pt>
                <c:pt idx="38">
                  <c:v>11.6</c:v>
                </c:pt>
                <c:pt idx="39">
                  <c:v>11.9</c:v>
                </c:pt>
                <c:pt idx="40">
                  <c:v>12.1</c:v>
                </c:pt>
                <c:pt idx="41">
                  <c:v>12.2</c:v>
                </c:pt>
                <c:pt idx="42">
                  <c:v>12.2</c:v>
                </c:pt>
                <c:pt idx="43">
                  <c:v>12.2</c:v>
                </c:pt>
                <c:pt idx="44">
                  <c:v>12.2</c:v>
                </c:pt>
                <c:pt idx="45">
                  <c:v>12</c:v>
                </c:pt>
                <c:pt idx="46">
                  <c:v>11.9</c:v>
                </c:pt>
                <c:pt idx="47">
                  <c:v>11.7</c:v>
                </c:pt>
                <c:pt idx="48">
                  <c:v>11.6</c:v>
                </c:pt>
                <c:pt idx="49">
                  <c:v>11.4</c:v>
                </c:pt>
                <c:pt idx="50">
                  <c:v>11.2</c:v>
                </c:pt>
                <c:pt idx="51">
                  <c:v>10.9</c:v>
                </c:pt>
                <c:pt idx="52">
                  <c:v>10.7</c:v>
                </c:pt>
                <c:pt idx="53">
                  <c:v>10.4</c:v>
                </c:pt>
                <c:pt idx="54">
                  <c:v>10.199999999999999</c:v>
                </c:pt>
                <c:pt idx="55">
                  <c:v>10</c:v>
                </c:pt>
                <c:pt idx="56">
                  <c:v>9.8000000000000007</c:v>
                </c:pt>
                <c:pt idx="57">
                  <c:v>9.6999999999999993</c:v>
                </c:pt>
                <c:pt idx="58">
                  <c:v>9.6999999999999993</c:v>
                </c:pt>
                <c:pt idx="59">
                  <c:v>9.6</c:v>
                </c:pt>
                <c:pt idx="60">
                  <c:v>9.5</c:v>
                </c:pt>
                <c:pt idx="61">
                  <c:v>9.5</c:v>
                </c:pt>
                <c:pt idx="62">
                  <c:v>9.4</c:v>
                </c:pt>
                <c:pt idx="63">
                  <c:v>9.3000000000000007</c:v>
                </c:pt>
                <c:pt idx="64">
                  <c:v>9.1999999999999993</c:v>
                </c:pt>
                <c:pt idx="65">
                  <c:v>9.1</c:v>
                </c:pt>
                <c:pt idx="66">
                  <c:v>9</c:v>
                </c:pt>
                <c:pt idx="67">
                  <c:v>8.9</c:v>
                </c:pt>
                <c:pt idx="68">
                  <c:v>8.8000000000000007</c:v>
                </c:pt>
                <c:pt idx="69">
                  <c:v>8.8000000000000007</c:v>
                </c:pt>
                <c:pt idx="70">
                  <c:v>8.6999999999999993</c:v>
                </c:pt>
                <c:pt idx="71">
                  <c:v>8.6999999999999993</c:v>
                </c:pt>
                <c:pt idx="72">
                  <c:v>8.6999999999999993</c:v>
                </c:pt>
                <c:pt idx="73">
                  <c:v>8.6999999999999993</c:v>
                </c:pt>
                <c:pt idx="74">
                  <c:v>8.6</c:v>
                </c:pt>
                <c:pt idx="75">
                  <c:v>8.6</c:v>
                </c:pt>
                <c:pt idx="76">
                  <c:v>8.6</c:v>
                </c:pt>
                <c:pt idx="77">
                  <c:v>8.6</c:v>
                </c:pt>
                <c:pt idx="78">
                  <c:v>8.5</c:v>
                </c:pt>
                <c:pt idx="79">
                  <c:v>8.5</c:v>
                </c:pt>
                <c:pt idx="80">
                  <c:v>8.5</c:v>
                </c:pt>
                <c:pt idx="81">
                  <c:v>8.4</c:v>
                </c:pt>
                <c:pt idx="82">
                  <c:v>8.4</c:v>
                </c:pt>
                <c:pt idx="83">
                  <c:v>8.3000000000000007</c:v>
                </c:pt>
                <c:pt idx="84">
                  <c:v>8.3000000000000007</c:v>
                </c:pt>
                <c:pt idx="85">
                  <c:v>8.1999999999999993</c:v>
                </c:pt>
                <c:pt idx="86">
                  <c:v>8.1999999999999993</c:v>
                </c:pt>
                <c:pt idx="87">
                  <c:v>8.1999999999999993</c:v>
                </c:pt>
                <c:pt idx="88">
                  <c:v>8.1999999999999993</c:v>
                </c:pt>
                <c:pt idx="89">
                  <c:v>8.3000000000000007</c:v>
                </c:pt>
                <c:pt idx="90">
                  <c:v>8.3000000000000007</c:v>
                </c:pt>
                <c:pt idx="91">
                  <c:v>8.4</c:v>
                </c:pt>
                <c:pt idx="92">
                  <c:v>8.4</c:v>
                </c:pt>
                <c:pt idx="93">
                  <c:v>8.5</c:v>
                </c:pt>
                <c:pt idx="94">
                  <c:v>8.5</c:v>
                </c:pt>
                <c:pt idx="95">
                  <c:v>8.5</c:v>
                </c:pt>
                <c:pt idx="96">
                  <c:v>8.5</c:v>
                </c:pt>
                <c:pt idx="97">
                  <c:v>8.5</c:v>
                </c:pt>
                <c:pt idx="98">
                  <c:v>8.5</c:v>
                </c:pt>
                <c:pt idx="99">
                  <c:v>8.4</c:v>
                </c:pt>
                <c:pt idx="100">
                  <c:v>8.4</c:v>
                </c:pt>
                <c:pt idx="101">
                  <c:v>8.3000000000000007</c:v>
                </c:pt>
                <c:pt idx="102">
                  <c:v>8.1999999999999993</c:v>
                </c:pt>
                <c:pt idx="103">
                  <c:v>8.1999999999999993</c:v>
                </c:pt>
                <c:pt idx="104">
                  <c:v>8.1</c:v>
                </c:pt>
                <c:pt idx="105">
                  <c:v>8</c:v>
                </c:pt>
                <c:pt idx="106">
                  <c:v>7.9</c:v>
                </c:pt>
                <c:pt idx="107">
                  <c:v>7.8</c:v>
                </c:pt>
                <c:pt idx="108">
                  <c:v>7.7</c:v>
                </c:pt>
                <c:pt idx="109">
                  <c:v>7.6</c:v>
                </c:pt>
                <c:pt idx="110">
                  <c:v>7.6</c:v>
                </c:pt>
                <c:pt idx="111">
                  <c:v>7.6</c:v>
                </c:pt>
                <c:pt idx="112">
                  <c:v>7.6</c:v>
                </c:pt>
                <c:pt idx="113">
                  <c:v>7.6</c:v>
                </c:pt>
                <c:pt idx="114">
                  <c:v>7.6</c:v>
                </c:pt>
                <c:pt idx="115">
                  <c:v>7.6</c:v>
                </c:pt>
                <c:pt idx="116">
                  <c:v>7.6</c:v>
                </c:pt>
                <c:pt idx="117">
                  <c:v>7.6</c:v>
                </c:pt>
                <c:pt idx="118">
                  <c:v>7.6</c:v>
                </c:pt>
                <c:pt idx="119">
                  <c:v>7.6</c:v>
                </c:pt>
                <c:pt idx="120">
                  <c:v>7.6</c:v>
                </c:pt>
                <c:pt idx="121">
                  <c:v>7.6</c:v>
                </c:pt>
                <c:pt idx="122">
                  <c:v>7.7</c:v>
                </c:pt>
                <c:pt idx="123">
                  <c:v>7.6</c:v>
                </c:pt>
                <c:pt idx="124">
                  <c:v>7.6</c:v>
                </c:pt>
                <c:pt idx="125">
                  <c:v>7.5</c:v>
                </c:pt>
                <c:pt idx="126">
                  <c:v>7.5</c:v>
                </c:pt>
                <c:pt idx="127">
                  <c:v>7.4</c:v>
                </c:pt>
                <c:pt idx="128">
                  <c:v>7.3</c:v>
                </c:pt>
                <c:pt idx="129">
                  <c:v>7.3</c:v>
                </c:pt>
                <c:pt idx="130">
                  <c:v>7.3</c:v>
                </c:pt>
                <c:pt idx="131">
                  <c:v>7.2</c:v>
                </c:pt>
                <c:pt idx="132">
                  <c:v>7.2</c:v>
                </c:pt>
                <c:pt idx="133">
                  <c:v>7.2</c:v>
                </c:pt>
                <c:pt idx="134">
                  <c:v>7.2</c:v>
                </c:pt>
                <c:pt idx="135">
                  <c:v>7.1</c:v>
                </c:pt>
                <c:pt idx="136">
                  <c:v>7.1</c:v>
                </c:pt>
                <c:pt idx="137">
                  <c:v>7</c:v>
                </c:pt>
                <c:pt idx="138">
                  <c:v>7</c:v>
                </c:pt>
                <c:pt idx="139">
                  <c:v>6.9</c:v>
                </c:pt>
                <c:pt idx="140">
                  <c:v>6.9</c:v>
                </c:pt>
                <c:pt idx="141">
                  <c:v>6.9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6.9</c:v>
                </c:pt>
                <c:pt idx="147">
                  <c:v>6.8</c:v>
                </c:pt>
                <c:pt idx="148">
                  <c:v>6.7</c:v>
                </c:pt>
                <c:pt idx="149">
                  <c:v>6.6</c:v>
                </c:pt>
                <c:pt idx="150">
                  <c:v>6.5</c:v>
                </c:pt>
                <c:pt idx="151">
                  <c:v>6.5</c:v>
                </c:pt>
                <c:pt idx="152">
                  <c:v>6.4</c:v>
                </c:pt>
                <c:pt idx="153">
                  <c:v>6.4</c:v>
                </c:pt>
                <c:pt idx="154">
                  <c:v>6.3</c:v>
                </c:pt>
                <c:pt idx="155">
                  <c:v>6.2</c:v>
                </c:pt>
                <c:pt idx="156">
                  <c:v>6.2</c:v>
                </c:pt>
                <c:pt idx="157">
                  <c:v>6.2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6.2</c:v>
                </c:pt>
                <c:pt idx="165">
                  <c:v>6.2</c:v>
                </c:pt>
                <c:pt idx="166">
                  <c:v>6.3</c:v>
                </c:pt>
                <c:pt idx="167">
                  <c:v>6.4</c:v>
                </c:pt>
                <c:pt idx="168">
                  <c:v>6.5</c:v>
                </c:pt>
                <c:pt idx="169">
                  <c:v>6.7</c:v>
                </c:pt>
                <c:pt idx="170">
                  <c:v>6.9</c:v>
                </c:pt>
                <c:pt idx="171">
                  <c:v>7.2</c:v>
                </c:pt>
                <c:pt idx="172">
                  <c:v>7.4</c:v>
                </c:pt>
                <c:pt idx="173">
                  <c:v>7.7</c:v>
                </c:pt>
                <c:pt idx="174">
                  <c:v>7.9</c:v>
                </c:pt>
                <c:pt idx="175">
                  <c:v>8.1</c:v>
                </c:pt>
                <c:pt idx="176">
                  <c:v>8.1</c:v>
                </c:pt>
                <c:pt idx="177">
                  <c:v>8.1999999999999993</c:v>
                </c:pt>
                <c:pt idx="178">
                  <c:v>8.1999999999999993</c:v>
                </c:pt>
                <c:pt idx="179">
                  <c:v>8.1</c:v>
                </c:pt>
                <c:pt idx="180">
                  <c:v>8.1</c:v>
                </c:pt>
                <c:pt idx="181">
                  <c:v>8</c:v>
                </c:pt>
                <c:pt idx="182">
                  <c:v>7.8</c:v>
                </c:pt>
                <c:pt idx="183">
                  <c:v>7.5</c:v>
                </c:pt>
                <c:pt idx="184">
                  <c:v>7.3</c:v>
                </c:pt>
                <c:pt idx="185">
                  <c:v>7</c:v>
                </c:pt>
                <c:pt idx="186">
                  <c:v>6.7</c:v>
                </c:pt>
                <c:pt idx="187">
                  <c:v>6.4</c:v>
                </c:pt>
                <c:pt idx="188">
                  <c:v>6.2</c:v>
                </c:pt>
                <c:pt idx="189">
                  <c:v>6</c:v>
                </c:pt>
                <c:pt idx="190">
                  <c:v>5.9</c:v>
                </c:pt>
                <c:pt idx="191">
                  <c:v>5.8</c:v>
                </c:pt>
                <c:pt idx="192">
                  <c:v>5.7</c:v>
                </c:pt>
                <c:pt idx="193">
                  <c:v>5.6</c:v>
                </c:pt>
                <c:pt idx="194">
                  <c:v>5.6</c:v>
                </c:pt>
                <c:pt idx="195">
                  <c:v>5.6</c:v>
                </c:pt>
                <c:pt idx="196">
                  <c:v>5.6</c:v>
                </c:pt>
                <c:pt idx="197">
                  <c:v>5.7</c:v>
                </c:pt>
                <c:pt idx="198">
                  <c:v>5.8</c:v>
                </c:pt>
                <c:pt idx="199">
                  <c:v>5.9</c:v>
                </c:pt>
                <c:pt idx="200">
                  <c:v>6</c:v>
                </c:pt>
                <c:pt idx="201">
                  <c:v>6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DF-40E4-8A35-4AA8F2F64C86}"/>
            </c:ext>
          </c:extLst>
        </c:ser>
        <c:ser>
          <c:idx val="4"/>
          <c:order val="4"/>
          <c:tx>
            <c:strRef>
              <c:f>'14. Unem Younh Eurostat'!$A$19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Eurostat'!$B$19:$HB$19</c:f>
              <c:numCache>
                <c:formatCode>General</c:formatCode>
                <c:ptCount val="209"/>
                <c:pt idx="0">
                  <c:v>18.399999999999999</c:v>
                </c:pt>
                <c:pt idx="1">
                  <c:v>18.100000000000001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18.2</c:v>
                </c:pt>
                <c:pt idx="5">
                  <c:v>17.8</c:v>
                </c:pt>
                <c:pt idx="6">
                  <c:v>17.399999999999999</c:v>
                </c:pt>
                <c:pt idx="7">
                  <c:v>17.5</c:v>
                </c:pt>
                <c:pt idx="8">
                  <c:v>17.3</c:v>
                </c:pt>
                <c:pt idx="9">
                  <c:v>17.7</c:v>
                </c:pt>
                <c:pt idx="10">
                  <c:v>17.899999999999999</c:v>
                </c:pt>
                <c:pt idx="11">
                  <c:v>17.7</c:v>
                </c:pt>
                <c:pt idx="12">
                  <c:v>17.5</c:v>
                </c:pt>
                <c:pt idx="13">
                  <c:v>17.2</c:v>
                </c:pt>
                <c:pt idx="14">
                  <c:v>17.3</c:v>
                </c:pt>
                <c:pt idx="15">
                  <c:v>17.899999999999999</c:v>
                </c:pt>
                <c:pt idx="16">
                  <c:v>17.8</c:v>
                </c:pt>
                <c:pt idx="17">
                  <c:v>18.5</c:v>
                </c:pt>
                <c:pt idx="18">
                  <c:v>18.3</c:v>
                </c:pt>
                <c:pt idx="19">
                  <c:v>18.600000000000001</c:v>
                </c:pt>
                <c:pt idx="20">
                  <c:v>18.399999999999999</c:v>
                </c:pt>
                <c:pt idx="21">
                  <c:v>18.100000000000001</c:v>
                </c:pt>
                <c:pt idx="22">
                  <c:v>18.5</c:v>
                </c:pt>
                <c:pt idx="23">
                  <c:v>19.2</c:v>
                </c:pt>
                <c:pt idx="24">
                  <c:v>20.100000000000001</c:v>
                </c:pt>
                <c:pt idx="25">
                  <c:v>20.5</c:v>
                </c:pt>
                <c:pt idx="26">
                  <c:v>21</c:v>
                </c:pt>
                <c:pt idx="27">
                  <c:v>22.6</c:v>
                </c:pt>
                <c:pt idx="28">
                  <c:v>23.6</c:v>
                </c:pt>
                <c:pt idx="29">
                  <c:v>24.2</c:v>
                </c:pt>
                <c:pt idx="30">
                  <c:v>24.4</c:v>
                </c:pt>
                <c:pt idx="31">
                  <c:v>24.9</c:v>
                </c:pt>
                <c:pt idx="32">
                  <c:v>25.7</c:v>
                </c:pt>
                <c:pt idx="33">
                  <c:v>27.4</c:v>
                </c:pt>
                <c:pt idx="34">
                  <c:v>28.9</c:v>
                </c:pt>
                <c:pt idx="35">
                  <c:v>30.7</c:v>
                </c:pt>
                <c:pt idx="36">
                  <c:v>32.799999999999997</c:v>
                </c:pt>
                <c:pt idx="37">
                  <c:v>34.700000000000003</c:v>
                </c:pt>
                <c:pt idx="38">
                  <c:v>36.5</c:v>
                </c:pt>
                <c:pt idx="39">
                  <c:v>37.4</c:v>
                </c:pt>
                <c:pt idx="40">
                  <c:v>38.1</c:v>
                </c:pt>
                <c:pt idx="41">
                  <c:v>38.1</c:v>
                </c:pt>
                <c:pt idx="42">
                  <c:v>39.200000000000003</c:v>
                </c:pt>
                <c:pt idx="43">
                  <c:v>39.700000000000003</c:v>
                </c:pt>
                <c:pt idx="44">
                  <c:v>40</c:v>
                </c:pt>
                <c:pt idx="45">
                  <c:v>39.200000000000003</c:v>
                </c:pt>
                <c:pt idx="46">
                  <c:v>38.4</c:v>
                </c:pt>
                <c:pt idx="47">
                  <c:v>38.700000000000003</c:v>
                </c:pt>
                <c:pt idx="48">
                  <c:v>39.700000000000003</c:v>
                </c:pt>
                <c:pt idx="49">
                  <c:v>39.700000000000003</c:v>
                </c:pt>
                <c:pt idx="50">
                  <c:v>40.1</c:v>
                </c:pt>
                <c:pt idx="51">
                  <c:v>41</c:v>
                </c:pt>
                <c:pt idx="52">
                  <c:v>41.5</c:v>
                </c:pt>
                <c:pt idx="53">
                  <c:v>41.8</c:v>
                </c:pt>
                <c:pt idx="54">
                  <c:v>41.5</c:v>
                </c:pt>
                <c:pt idx="55">
                  <c:v>41.9</c:v>
                </c:pt>
                <c:pt idx="56">
                  <c:v>42</c:v>
                </c:pt>
                <c:pt idx="57">
                  <c:v>42.4</c:v>
                </c:pt>
                <c:pt idx="58">
                  <c:v>42.9</c:v>
                </c:pt>
                <c:pt idx="59">
                  <c:v>43.4</c:v>
                </c:pt>
                <c:pt idx="60">
                  <c:v>43.7</c:v>
                </c:pt>
                <c:pt idx="61">
                  <c:v>44.2</c:v>
                </c:pt>
                <c:pt idx="62">
                  <c:v>44.9</c:v>
                </c:pt>
                <c:pt idx="63">
                  <c:v>45</c:v>
                </c:pt>
                <c:pt idx="64">
                  <c:v>45.2</c:v>
                </c:pt>
                <c:pt idx="65">
                  <c:v>45.9</c:v>
                </c:pt>
                <c:pt idx="66">
                  <c:v>46.4</c:v>
                </c:pt>
                <c:pt idx="67">
                  <c:v>46.8</c:v>
                </c:pt>
                <c:pt idx="68">
                  <c:v>47.5</c:v>
                </c:pt>
                <c:pt idx="69">
                  <c:v>47.7</c:v>
                </c:pt>
                <c:pt idx="70">
                  <c:v>48.3</c:v>
                </c:pt>
                <c:pt idx="71">
                  <c:v>48.8</c:v>
                </c:pt>
                <c:pt idx="72">
                  <c:v>49.6</c:v>
                </c:pt>
                <c:pt idx="73">
                  <c:v>50.6</c:v>
                </c:pt>
                <c:pt idx="74">
                  <c:v>51.3</c:v>
                </c:pt>
                <c:pt idx="75">
                  <c:v>52</c:v>
                </c:pt>
                <c:pt idx="76">
                  <c:v>52.8</c:v>
                </c:pt>
                <c:pt idx="77">
                  <c:v>52.9</c:v>
                </c:pt>
                <c:pt idx="78">
                  <c:v>53.2</c:v>
                </c:pt>
                <c:pt idx="79">
                  <c:v>53.5</c:v>
                </c:pt>
                <c:pt idx="80">
                  <c:v>54</c:v>
                </c:pt>
                <c:pt idx="81">
                  <c:v>54.5</c:v>
                </c:pt>
                <c:pt idx="82">
                  <c:v>54.8</c:v>
                </c:pt>
                <c:pt idx="83">
                  <c:v>55.2</c:v>
                </c:pt>
                <c:pt idx="84">
                  <c:v>55.5</c:v>
                </c:pt>
                <c:pt idx="85">
                  <c:v>55.9</c:v>
                </c:pt>
                <c:pt idx="86">
                  <c:v>55.7</c:v>
                </c:pt>
                <c:pt idx="87">
                  <c:v>55.7</c:v>
                </c:pt>
                <c:pt idx="88">
                  <c:v>55.5</c:v>
                </c:pt>
                <c:pt idx="89">
                  <c:v>55.5</c:v>
                </c:pt>
                <c:pt idx="90">
                  <c:v>55.9</c:v>
                </c:pt>
                <c:pt idx="91">
                  <c:v>55.7</c:v>
                </c:pt>
                <c:pt idx="92">
                  <c:v>55.6</c:v>
                </c:pt>
                <c:pt idx="93">
                  <c:v>55.2</c:v>
                </c:pt>
                <c:pt idx="94">
                  <c:v>55</c:v>
                </c:pt>
                <c:pt idx="95">
                  <c:v>54.2</c:v>
                </c:pt>
                <c:pt idx="96">
                  <c:v>54.9</c:v>
                </c:pt>
                <c:pt idx="97">
                  <c:v>54.2</c:v>
                </c:pt>
                <c:pt idx="98">
                  <c:v>53.7</c:v>
                </c:pt>
                <c:pt idx="99">
                  <c:v>52.7</c:v>
                </c:pt>
                <c:pt idx="100">
                  <c:v>52.7</c:v>
                </c:pt>
                <c:pt idx="101">
                  <c:v>52.9</c:v>
                </c:pt>
                <c:pt idx="102">
                  <c:v>54.3</c:v>
                </c:pt>
                <c:pt idx="103">
                  <c:v>54.2</c:v>
                </c:pt>
                <c:pt idx="104">
                  <c:v>53.5</c:v>
                </c:pt>
                <c:pt idx="105">
                  <c:v>52.3</c:v>
                </c:pt>
                <c:pt idx="106">
                  <c:v>51.6</c:v>
                </c:pt>
                <c:pt idx="107">
                  <c:v>51.2</c:v>
                </c:pt>
                <c:pt idx="108">
                  <c:v>50.8</c:v>
                </c:pt>
                <c:pt idx="109">
                  <c:v>50.2</c:v>
                </c:pt>
                <c:pt idx="110">
                  <c:v>49.8</c:v>
                </c:pt>
                <c:pt idx="111">
                  <c:v>49.2</c:v>
                </c:pt>
                <c:pt idx="112">
                  <c:v>48.8</c:v>
                </c:pt>
                <c:pt idx="113">
                  <c:v>48.4</c:v>
                </c:pt>
                <c:pt idx="114">
                  <c:v>48.3</c:v>
                </c:pt>
                <c:pt idx="115">
                  <c:v>48.1</c:v>
                </c:pt>
                <c:pt idx="116">
                  <c:v>47.6</c:v>
                </c:pt>
                <c:pt idx="117">
                  <c:v>46.8</c:v>
                </c:pt>
                <c:pt idx="118">
                  <c:v>46</c:v>
                </c:pt>
                <c:pt idx="119">
                  <c:v>45.9</c:v>
                </c:pt>
                <c:pt idx="120">
                  <c:v>45.3</c:v>
                </c:pt>
                <c:pt idx="121">
                  <c:v>45.6</c:v>
                </c:pt>
                <c:pt idx="122">
                  <c:v>45.6</c:v>
                </c:pt>
                <c:pt idx="123">
                  <c:v>46.4</c:v>
                </c:pt>
                <c:pt idx="124">
                  <c:v>46.1</c:v>
                </c:pt>
                <c:pt idx="125">
                  <c:v>45.3</c:v>
                </c:pt>
                <c:pt idx="126">
                  <c:v>43.8</c:v>
                </c:pt>
                <c:pt idx="127">
                  <c:v>43.1</c:v>
                </c:pt>
                <c:pt idx="128">
                  <c:v>42.8</c:v>
                </c:pt>
                <c:pt idx="129">
                  <c:v>42.9</c:v>
                </c:pt>
                <c:pt idx="130">
                  <c:v>43.4</c:v>
                </c:pt>
                <c:pt idx="131">
                  <c:v>42.4</c:v>
                </c:pt>
                <c:pt idx="132">
                  <c:v>41.4</c:v>
                </c:pt>
                <c:pt idx="133">
                  <c:v>40.700000000000003</c:v>
                </c:pt>
                <c:pt idx="134">
                  <c:v>40.299999999999997</c:v>
                </c:pt>
                <c:pt idx="135">
                  <c:v>39.799999999999997</c:v>
                </c:pt>
                <c:pt idx="136">
                  <c:v>39.299999999999997</c:v>
                </c:pt>
                <c:pt idx="137">
                  <c:v>38.200000000000003</c:v>
                </c:pt>
                <c:pt idx="138">
                  <c:v>37.200000000000003</c:v>
                </c:pt>
                <c:pt idx="139">
                  <c:v>36.6</c:v>
                </c:pt>
                <c:pt idx="140">
                  <c:v>37</c:v>
                </c:pt>
                <c:pt idx="141">
                  <c:v>37.5</c:v>
                </c:pt>
                <c:pt idx="142">
                  <c:v>37.6</c:v>
                </c:pt>
                <c:pt idx="143">
                  <c:v>37.299999999999997</c:v>
                </c:pt>
                <c:pt idx="144">
                  <c:v>36.4</c:v>
                </c:pt>
                <c:pt idx="145">
                  <c:v>35.799999999999997</c:v>
                </c:pt>
                <c:pt idx="146">
                  <c:v>34.9</c:v>
                </c:pt>
                <c:pt idx="147">
                  <c:v>34.6</c:v>
                </c:pt>
                <c:pt idx="148">
                  <c:v>34.4</c:v>
                </c:pt>
                <c:pt idx="149">
                  <c:v>33.9</c:v>
                </c:pt>
                <c:pt idx="150">
                  <c:v>33.799999999999997</c:v>
                </c:pt>
                <c:pt idx="151">
                  <c:v>33.700000000000003</c:v>
                </c:pt>
                <c:pt idx="152">
                  <c:v>33.700000000000003</c:v>
                </c:pt>
                <c:pt idx="153">
                  <c:v>33.799999999999997</c:v>
                </c:pt>
                <c:pt idx="154">
                  <c:v>33.5</c:v>
                </c:pt>
                <c:pt idx="155">
                  <c:v>33.799999999999997</c:v>
                </c:pt>
                <c:pt idx="156">
                  <c:v>34.4</c:v>
                </c:pt>
                <c:pt idx="157">
                  <c:v>34.5</c:v>
                </c:pt>
                <c:pt idx="158">
                  <c:v>34</c:v>
                </c:pt>
                <c:pt idx="159">
                  <c:v>33.1</c:v>
                </c:pt>
                <c:pt idx="160">
                  <c:v>33</c:v>
                </c:pt>
                <c:pt idx="161">
                  <c:v>32.299999999999997</c:v>
                </c:pt>
                <c:pt idx="162">
                  <c:v>32.4</c:v>
                </c:pt>
                <c:pt idx="163">
                  <c:v>32.299999999999997</c:v>
                </c:pt>
                <c:pt idx="164">
                  <c:v>31.8</c:v>
                </c:pt>
                <c:pt idx="165">
                  <c:v>31.2</c:v>
                </c:pt>
                <c:pt idx="166">
                  <c:v>30.8</c:v>
                </c:pt>
                <c:pt idx="167">
                  <c:v>30.8</c:v>
                </c:pt>
                <c:pt idx="168">
                  <c:v>31.7</c:v>
                </c:pt>
                <c:pt idx="169">
                  <c:v>32</c:v>
                </c:pt>
                <c:pt idx="170">
                  <c:v>34</c:v>
                </c:pt>
                <c:pt idx="171">
                  <c:v>37.1</c:v>
                </c:pt>
                <c:pt idx="172">
                  <c:v>39.1</c:v>
                </c:pt>
                <c:pt idx="173">
                  <c:v>41.4</c:v>
                </c:pt>
                <c:pt idx="174">
                  <c:v>41.2</c:v>
                </c:pt>
                <c:pt idx="175">
                  <c:v>41.5</c:v>
                </c:pt>
                <c:pt idx="176">
                  <c:v>40.9</c:v>
                </c:pt>
                <c:pt idx="177">
                  <c:v>40.5</c:v>
                </c:pt>
                <c:pt idx="178">
                  <c:v>40.299999999999997</c:v>
                </c:pt>
                <c:pt idx="179">
                  <c:v>40.6</c:v>
                </c:pt>
                <c:pt idx="180">
                  <c:v>39.4</c:v>
                </c:pt>
                <c:pt idx="181">
                  <c:v>39</c:v>
                </c:pt>
                <c:pt idx="182">
                  <c:v>38.299999999999997</c:v>
                </c:pt>
                <c:pt idx="183">
                  <c:v>39.299999999999997</c:v>
                </c:pt>
                <c:pt idx="184">
                  <c:v>38.1</c:v>
                </c:pt>
                <c:pt idx="185">
                  <c:v>36.299999999999997</c:v>
                </c:pt>
                <c:pt idx="186">
                  <c:v>33.1</c:v>
                </c:pt>
                <c:pt idx="187">
                  <c:v>30.8</c:v>
                </c:pt>
                <c:pt idx="188">
                  <c:v>30.1</c:v>
                </c:pt>
                <c:pt idx="189">
                  <c:v>31.2</c:v>
                </c:pt>
                <c:pt idx="190">
                  <c:v>31.5</c:v>
                </c:pt>
                <c:pt idx="191">
                  <c:v>31.3</c:v>
                </c:pt>
                <c:pt idx="192">
                  <c:v>30.5</c:v>
                </c:pt>
                <c:pt idx="193">
                  <c:v>29.7</c:v>
                </c:pt>
                <c:pt idx="194">
                  <c:v>29.3</c:v>
                </c:pt>
                <c:pt idx="195">
                  <c:v>28.2</c:v>
                </c:pt>
                <c:pt idx="196">
                  <c:v>27.5</c:v>
                </c:pt>
                <c:pt idx="197">
                  <c:v>28.9</c:v>
                </c:pt>
                <c:pt idx="198">
                  <c:v>30.1</c:v>
                </c:pt>
                <c:pt idx="199">
                  <c:v>31.6</c:v>
                </c:pt>
                <c:pt idx="200">
                  <c:v>31.6</c:v>
                </c:pt>
                <c:pt idx="201">
                  <c:v>30.4</c:v>
                </c:pt>
                <c:pt idx="202">
                  <c:v>29.8</c:v>
                </c:pt>
                <c:pt idx="203">
                  <c:v>29.5</c:v>
                </c:pt>
                <c:pt idx="204">
                  <c:v>29.7</c:v>
                </c:pt>
                <c:pt idx="205">
                  <c:v>29.8</c:v>
                </c:pt>
                <c:pt idx="206">
                  <c:v>29.4</c:v>
                </c:pt>
                <c:pt idx="207">
                  <c:v>28.3</c:v>
                </c:pt>
                <c:pt idx="208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DF-40E4-8A35-4AA8F2F64C86}"/>
            </c:ext>
          </c:extLst>
        </c:ser>
        <c:ser>
          <c:idx val="5"/>
          <c:order val="5"/>
          <c:tx>
            <c:strRef>
              <c:f>'14. Unem Younh Eurostat'!$A$20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Eurostat'!$B$20:$HB$20</c:f>
              <c:numCache>
                <c:formatCode>General</c:formatCode>
                <c:ptCount val="209"/>
                <c:pt idx="0">
                  <c:v>23.8</c:v>
                </c:pt>
                <c:pt idx="1">
                  <c:v>24.2</c:v>
                </c:pt>
                <c:pt idx="2">
                  <c:v>24.2</c:v>
                </c:pt>
                <c:pt idx="3">
                  <c:v>24</c:v>
                </c:pt>
                <c:pt idx="4">
                  <c:v>23.8</c:v>
                </c:pt>
                <c:pt idx="5">
                  <c:v>23.7</c:v>
                </c:pt>
                <c:pt idx="6">
                  <c:v>23.5</c:v>
                </c:pt>
                <c:pt idx="7">
                  <c:v>23.6</c:v>
                </c:pt>
                <c:pt idx="8">
                  <c:v>23.2</c:v>
                </c:pt>
                <c:pt idx="9">
                  <c:v>23.1</c:v>
                </c:pt>
                <c:pt idx="10">
                  <c:v>22.8</c:v>
                </c:pt>
                <c:pt idx="11">
                  <c:v>22.7</c:v>
                </c:pt>
                <c:pt idx="12">
                  <c:v>22.7</c:v>
                </c:pt>
                <c:pt idx="13">
                  <c:v>22.5</c:v>
                </c:pt>
                <c:pt idx="14">
                  <c:v>22.1</c:v>
                </c:pt>
                <c:pt idx="15">
                  <c:v>21.7</c:v>
                </c:pt>
                <c:pt idx="16">
                  <c:v>21.3</c:v>
                </c:pt>
                <c:pt idx="17">
                  <c:v>20.8</c:v>
                </c:pt>
                <c:pt idx="18">
                  <c:v>20.2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20.2</c:v>
                </c:pt>
                <c:pt idx="22">
                  <c:v>20</c:v>
                </c:pt>
                <c:pt idx="23">
                  <c:v>19.600000000000001</c:v>
                </c:pt>
                <c:pt idx="24">
                  <c:v>19.100000000000001</c:v>
                </c:pt>
                <c:pt idx="25">
                  <c:v>18.600000000000001</c:v>
                </c:pt>
                <c:pt idx="26">
                  <c:v>18.8</c:v>
                </c:pt>
                <c:pt idx="27">
                  <c:v>19.399999999999999</c:v>
                </c:pt>
                <c:pt idx="28">
                  <c:v>19.600000000000001</c:v>
                </c:pt>
                <c:pt idx="29">
                  <c:v>20.100000000000001</c:v>
                </c:pt>
                <c:pt idx="30">
                  <c:v>20.2</c:v>
                </c:pt>
                <c:pt idx="31">
                  <c:v>20.3</c:v>
                </c:pt>
                <c:pt idx="32">
                  <c:v>20.7</c:v>
                </c:pt>
                <c:pt idx="33">
                  <c:v>21.2</c:v>
                </c:pt>
                <c:pt idx="34">
                  <c:v>21.9</c:v>
                </c:pt>
                <c:pt idx="35">
                  <c:v>22.6</c:v>
                </c:pt>
                <c:pt idx="36">
                  <c:v>23.3</c:v>
                </c:pt>
                <c:pt idx="37">
                  <c:v>24.2</c:v>
                </c:pt>
                <c:pt idx="38">
                  <c:v>24.9</c:v>
                </c:pt>
                <c:pt idx="39">
                  <c:v>25.4</c:v>
                </c:pt>
                <c:pt idx="40">
                  <c:v>25.5</c:v>
                </c:pt>
                <c:pt idx="41">
                  <c:v>25.2</c:v>
                </c:pt>
                <c:pt idx="42">
                  <c:v>25.1</c:v>
                </c:pt>
                <c:pt idx="43">
                  <c:v>25.3</c:v>
                </c:pt>
                <c:pt idx="44">
                  <c:v>25.3</c:v>
                </c:pt>
                <c:pt idx="45">
                  <c:v>25.6</c:v>
                </c:pt>
                <c:pt idx="46">
                  <c:v>25.4</c:v>
                </c:pt>
                <c:pt idx="47">
                  <c:v>25</c:v>
                </c:pt>
                <c:pt idx="48">
                  <c:v>24.7</c:v>
                </c:pt>
                <c:pt idx="49">
                  <c:v>24.7</c:v>
                </c:pt>
                <c:pt idx="50">
                  <c:v>24.6</c:v>
                </c:pt>
                <c:pt idx="51">
                  <c:v>24.8</c:v>
                </c:pt>
                <c:pt idx="52">
                  <c:v>25.1</c:v>
                </c:pt>
                <c:pt idx="53">
                  <c:v>25.2</c:v>
                </c:pt>
                <c:pt idx="54">
                  <c:v>25.3</c:v>
                </c:pt>
                <c:pt idx="55">
                  <c:v>25.5</c:v>
                </c:pt>
                <c:pt idx="56">
                  <c:v>25</c:v>
                </c:pt>
                <c:pt idx="57">
                  <c:v>24</c:v>
                </c:pt>
                <c:pt idx="58">
                  <c:v>23.8</c:v>
                </c:pt>
                <c:pt idx="59">
                  <c:v>24.1</c:v>
                </c:pt>
                <c:pt idx="60">
                  <c:v>24.7</c:v>
                </c:pt>
                <c:pt idx="61">
                  <c:v>25</c:v>
                </c:pt>
                <c:pt idx="62">
                  <c:v>24.9</c:v>
                </c:pt>
                <c:pt idx="63">
                  <c:v>24.5</c:v>
                </c:pt>
                <c:pt idx="64">
                  <c:v>24.2</c:v>
                </c:pt>
                <c:pt idx="65">
                  <c:v>23.9</c:v>
                </c:pt>
                <c:pt idx="66">
                  <c:v>23.5</c:v>
                </c:pt>
                <c:pt idx="67">
                  <c:v>23.3</c:v>
                </c:pt>
                <c:pt idx="68">
                  <c:v>23.3</c:v>
                </c:pt>
                <c:pt idx="69">
                  <c:v>23.8</c:v>
                </c:pt>
                <c:pt idx="70">
                  <c:v>24.2</c:v>
                </c:pt>
                <c:pt idx="71">
                  <c:v>24.4</c:v>
                </c:pt>
                <c:pt idx="72">
                  <c:v>24.3</c:v>
                </c:pt>
                <c:pt idx="73">
                  <c:v>24.3</c:v>
                </c:pt>
                <c:pt idx="74">
                  <c:v>24.4</c:v>
                </c:pt>
                <c:pt idx="75">
                  <c:v>24.7</c:v>
                </c:pt>
                <c:pt idx="76">
                  <c:v>25</c:v>
                </c:pt>
                <c:pt idx="77">
                  <c:v>25.2</c:v>
                </c:pt>
                <c:pt idx="78">
                  <c:v>25.4</c:v>
                </c:pt>
                <c:pt idx="79">
                  <c:v>25.8</c:v>
                </c:pt>
                <c:pt idx="80">
                  <c:v>26.5</c:v>
                </c:pt>
                <c:pt idx="81">
                  <c:v>27.6</c:v>
                </c:pt>
                <c:pt idx="82">
                  <c:v>28.1</c:v>
                </c:pt>
                <c:pt idx="83">
                  <c:v>28.1</c:v>
                </c:pt>
                <c:pt idx="84">
                  <c:v>27.8</c:v>
                </c:pt>
                <c:pt idx="85">
                  <c:v>27.3</c:v>
                </c:pt>
                <c:pt idx="86">
                  <c:v>27.1</c:v>
                </c:pt>
                <c:pt idx="87">
                  <c:v>27.2</c:v>
                </c:pt>
                <c:pt idx="88">
                  <c:v>26.8</c:v>
                </c:pt>
                <c:pt idx="89">
                  <c:v>26.7</c:v>
                </c:pt>
                <c:pt idx="90">
                  <c:v>26.4</c:v>
                </c:pt>
                <c:pt idx="91">
                  <c:v>25.7</c:v>
                </c:pt>
                <c:pt idx="92">
                  <c:v>26.1</c:v>
                </c:pt>
                <c:pt idx="93">
                  <c:v>25.5</c:v>
                </c:pt>
                <c:pt idx="94">
                  <c:v>25.4</c:v>
                </c:pt>
                <c:pt idx="95">
                  <c:v>25.3</c:v>
                </c:pt>
                <c:pt idx="96">
                  <c:v>25.3</c:v>
                </c:pt>
                <c:pt idx="97">
                  <c:v>25.4</c:v>
                </c:pt>
                <c:pt idx="98">
                  <c:v>25.3</c:v>
                </c:pt>
                <c:pt idx="99">
                  <c:v>25.3</c:v>
                </c:pt>
                <c:pt idx="100">
                  <c:v>25.3</c:v>
                </c:pt>
                <c:pt idx="101">
                  <c:v>25.3</c:v>
                </c:pt>
                <c:pt idx="102">
                  <c:v>25.4</c:v>
                </c:pt>
                <c:pt idx="103">
                  <c:v>25.5</c:v>
                </c:pt>
                <c:pt idx="104">
                  <c:v>26</c:v>
                </c:pt>
                <c:pt idx="105">
                  <c:v>26.2</c:v>
                </c:pt>
                <c:pt idx="106">
                  <c:v>26.5</c:v>
                </c:pt>
                <c:pt idx="107">
                  <c:v>26.5</c:v>
                </c:pt>
                <c:pt idx="108">
                  <c:v>26.4</c:v>
                </c:pt>
                <c:pt idx="109">
                  <c:v>26.3</c:v>
                </c:pt>
                <c:pt idx="110">
                  <c:v>26.2</c:v>
                </c:pt>
                <c:pt idx="111">
                  <c:v>25.9</c:v>
                </c:pt>
                <c:pt idx="112">
                  <c:v>25.9</c:v>
                </c:pt>
                <c:pt idx="113">
                  <c:v>25.8</c:v>
                </c:pt>
                <c:pt idx="114">
                  <c:v>25.9</c:v>
                </c:pt>
                <c:pt idx="115">
                  <c:v>26</c:v>
                </c:pt>
                <c:pt idx="116">
                  <c:v>26.2</c:v>
                </c:pt>
                <c:pt idx="117">
                  <c:v>26.2</c:v>
                </c:pt>
                <c:pt idx="118">
                  <c:v>26.2</c:v>
                </c:pt>
                <c:pt idx="119">
                  <c:v>26.2</c:v>
                </c:pt>
                <c:pt idx="120">
                  <c:v>26.2</c:v>
                </c:pt>
                <c:pt idx="121">
                  <c:v>26.4</c:v>
                </c:pt>
                <c:pt idx="122">
                  <c:v>26</c:v>
                </c:pt>
                <c:pt idx="123">
                  <c:v>25.7</c:v>
                </c:pt>
                <c:pt idx="124">
                  <c:v>25.7</c:v>
                </c:pt>
                <c:pt idx="125">
                  <c:v>26</c:v>
                </c:pt>
                <c:pt idx="126">
                  <c:v>26</c:v>
                </c:pt>
                <c:pt idx="127">
                  <c:v>26.6</c:v>
                </c:pt>
                <c:pt idx="128">
                  <c:v>26.2</c:v>
                </c:pt>
                <c:pt idx="129">
                  <c:v>26</c:v>
                </c:pt>
                <c:pt idx="130">
                  <c:v>25.5</c:v>
                </c:pt>
                <c:pt idx="131">
                  <c:v>24.8</c:v>
                </c:pt>
                <c:pt idx="132">
                  <c:v>24</c:v>
                </c:pt>
                <c:pt idx="133">
                  <c:v>23.7</c:v>
                </c:pt>
                <c:pt idx="134">
                  <c:v>24.1</c:v>
                </c:pt>
                <c:pt idx="135">
                  <c:v>24.4</c:v>
                </c:pt>
                <c:pt idx="136">
                  <c:v>24.6</c:v>
                </c:pt>
                <c:pt idx="137">
                  <c:v>24.1</c:v>
                </c:pt>
                <c:pt idx="138">
                  <c:v>23.6</c:v>
                </c:pt>
                <c:pt idx="139">
                  <c:v>23.1</c:v>
                </c:pt>
                <c:pt idx="140">
                  <c:v>22.5</c:v>
                </c:pt>
                <c:pt idx="141">
                  <c:v>22.7</c:v>
                </c:pt>
                <c:pt idx="142">
                  <c:v>22.7</c:v>
                </c:pt>
                <c:pt idx="143">
                  <c:v>22.8</c:v>
                </c:pt>
                <c:pt idx="144">
                  <c:v>23.2</c:v>
                </c:pt>
                <c:pt idx="145">
                  <c:v>23.1</c:v>
                </c:pt>
                <c:pt idx="146">
                  <c:v>22.7</c:v>
                </c:pt>
                <c:pt idx="147">
                  <c:v>21.9</c:v>
                </c:pt>
                <c:pt idx="148">
                  <c:v>21.7</c:v>
                </c:pt>
                <c:pt idx="149">
                  <c:v>21.7</c:v>
                </c:pt>
                <c:pt idx="150">
                  <c:v>22.2</c:v>
                </c:pt>
                <c:pt idx="151">
                  <c:v>22.2</c:v>
                </c:pt>
                <c:pt idx="152">
                  <c:v>22</c:v>
                </c:pt>
                <c:pt idx="153">
                  <c:v>21.5</c:v>
                </c:pt>
                <c:pt idx="154">
                  <c:v>21</c:v>
                </c:pt>
                <c:pt idx="155">
                  <c:v>20.9</c:v>
                </c:pt>
                <c:pt idx="156">
                  <c:v>21.1</c:v>
                </c:pt>
                <c:pt idx="157">
                  <c:v>21.1</c:v>
                </c:pt>
                <c:pt idx="158">
                  <c:v>20.9</c:v>
                </c:pt>
                <c:pt idx="159">
                  <c:v>20.399999999999999</c:v>
                </c:pt>
                <c:pt idx="160">
                  <c:v>20.2</c:v>
                </c:pt>
                <c:pt idx="161">
                  <c:v>20</c:v>
                </c:pt>
                <c:pt idx="162">
                  <c:v>19.600000000000001</c:v>
                </c:pt>
                <c:pt idx="163">
                  <c:v>19.5</c:v>
                </c:pt>
                <c:pt idx="164">
                  <c:v>20.100000000000001</c:v>
                </c:pt>
                <c:pt idx="165">
                  <c:v>21.7</c:v>
                </c:pt>
                <c:pt idx="166">
                  <c:v>22.2</c:v>
                </c:pt>
                <c:pt idx="167">
                  <c:v>22.1</c:v>
                </c:pt>
                <c:pt idx="168">
                  <c:v>21.4</c:v>
                </c:pt>
                <c:pt idx="169">
                  <c:v>20.3</c:v>
                </c:pt>
                <c:pt idx="170">
                  <c:v>20.2</c:v>
                </c:pt>
                <c:pt idx="171">
                  <c:v>22.5</c:v>
                </c:pt>
                <c:pt idx="172">
                  <c:v>21.8</c:v>
                </c:pt>
                <c:pt idx="173">
                  <c:v>22</c:v>
                </c:pt>
                <c:pt idx="174">
                  <c:v>22.7</c:v>
                </c:pt>
                <c:pt idx="175">
                  <c:v>22.1</c:v>
                </c:pt>
                <c:pt idx="176">
                  <c:v>21.8</c:v>
                </c:pt>
                <c:pt idx="177">
                  <c:v>20.9</c:v>
                </c:pt>
                <c:pt idx="178">
                  <c:v>20.8</c:v>
                </c:pt>
                <c:pt idx="179">
                  <c:v>20.8</c:v>
                </c:pt>
                <c:pt idx="180">
                  <c:v>21.3</c:v>
                </c:pt>
                <c:pt idx="181">
                  <c:v>21.5</c:v>
                </c:pt>
                <c:pt idx="182">
                  <c:v>20.8</c:v>
                </c:pt>
                <c:pt idx="183">
                  <c:v>19.899999999999999</c:v>
                </c:pt>
                <c:pt idx="184">
                  <c:v>18.8</c:v>
                </c:pt>
                <c:pt idx="185">
                  <c:v>18.600000000000001</c:v>
                </c:pt>
                <c:pt idx="186">
                  <c:v>18.899999999999999</c:v>
                </c:pt>
                <c:pt idx="187">
                  <c:v>18.8</c:v>
                </c:pt>
                <c:pt idx="188">
                  <c:v>18.100000000000001</c:v>
                </c:pt>
                <c:pt idx="189">
                  <c:v>17.100000000000001</c:v>
                </c:pt>
                <c:pt idx="190">
                  <c:v>16.5</c:v>
                </c:pt>
                <c:pt idx="191">
                  <c:v>16.600000000000001</c:v>
                </c:pt>
                <c:pt idx="192">
                  <c:v>16.399999999999999</c:v>
                </c:pt>
                <c:pt idx="193">
                  <c:v>16.8</c:v>
                </c:pt>
                <c:pt idx="194">
                  <c:v>17.100000000000001</c:v>
                </c:pt>
                <c:pt idx="195">
                  <c:v>17.3</c:v>
                </c:pt>
                <c:pt idx="196">
                  <c:v>17.600000000000001</c:v>
                </c:pt>
                <c:pt idx="197">
                  <c:v>17.8</c:v>
                </c:pt>
                <c:pt idx="198">
                  <c:v>17.7</c:v>
                </c:pt>
                <c:pt idx="199">
                  <c:v>17.899999999999999</c:v>
                </c:pt>
                <c:pt idx="200">
                  <c:v>17.399999999999999</c:v>
                </c:pt>
                <c:pt idx="201">
                  <c:v>17.399999999999999</c:v>
                </c:pt>
                <c:pt idx="202">
                  <c:v>17</c:v>
                </c:pt>
                <c:pt idx="203">
                  <c:v>16.7</c:v>
                </c:pt>
                <c:pt idx="204">
                  <c:v>16.7</c:v>
                </c:pt>
                <c:pt idx="205">
                  <c:v>16.600000000000001</c:v>
                </c:pt>
                <c:pt idx="206">
                  <c:v>16.7</c:v>
                </c:pt>
                <c:pt idx="207">
                  <c:v>17</c:v>
                </c:pt>
                <c:pt idx="208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DF-40E4-8A35-4AA8F2F64C86}"/>
            </c:ext>
          </c:extLst>
        </c:ser>
        <c:ser>
          <c:idx val="6"/>
          <c:order val="6"/>
          <c:tx>
            <c:strRef>
              <c:f>'14. Unem Younh Eurostat'!$A$21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Eurostat'!$B$21:$HB$21</c:f>
              <c:numCache>
                <c:formatCode>General</c:formatCode>
                <c:ptCount val="209"/>
                <c:pt idx="0">
                  <c:v>22.9</c:v>
                </c:pt>
                <c:pt idx="1">
                  <c:v>23.8</c:v>
                </c:pt>
                <c:pt idx="2">
                  <c:v>22.1</c:v>
                </c:pt>
                <c:pt idx="3">
                  <c:v>22.2</c:v>
                </c:pt>
                <c:pt idx="4">
                  <c:v>22.8</c:v>
                </c:pt>
                <c:pt idx="5">
                  <c:v>20.8</c:v>
                </c:pt>
                <c:pt idx="6">
                  <c:v>20.9</c:v>
                </c:pt>
                <c:pt idx="7">
                  <c:v>21.1</c:v>
                </c:pt>
                <c:pt idx="8">
                  <c:v>21.6</c:v>
                </c:pt>
                <c:pt idx="9">
                  <c:v>21.3</c:v>
                </c:pt>
                <c:pt idx="10">
                  <c:v>21.7</c:v>
                </c:pt>
                <c:pt idx="11">
                  <c:v>20.100000000000001</c:v>
                </c:pt>
                <c:pt idx="12">
                  <c:v>21.6</c:v>
                </c:pt>
                <c:pt idx="13">
                  <c:v>19.399999999999999</c:v>
                </c:pt>
                <c:pt idx="14">
                  <c:v>19.899999999999999</c:v>
                </c:pt>
                <c:pt idx="15">
                  <c:v>19.5</c:v>
                </c:pt>
                <c:pt idx="16">
                  <c:v>19.5</c:v>
                </c:pt>
                <c:pt idx="17">
                  <c:v>19.8</c:v>
                </c:pt>
                <c:pt idx="18">
                  <c:v>19.399999999999999</c:v>
                </c:pt>
                <c:pt idx="19">
                  <c:v>20.8</c:v>
                </c:pt>
                <c:pt idx="20">
                  <c:v>20.6</c:v>
                </c:pt>
                <c:pt idx="21">
                  <c:v>21.8</c:v>
                </c:pt>
                <c:pt idx="22">
                  <c:v>20.9</c:v>
                </c:pt>
                <c:pt idx="23">
                  <c:v>21.4</c:v>
                </c:pt>
                <c:pt idx="24">
                  <c:v>20.3</c:v>
                </c:pt>
                <c:pt idx="25">
                  <c:v>20.2</c:v>
                </c:pt>
                <c:pt idx="26">
                  <c:v>20.3</c:v>
                </c:pt>
                <c:pt idx="27">
                  <c:v>20.3</c:v>
                </c:pt>
                <c:pt idx="28">
                  <c:v>21.4</c:v>
                </c:pt>
                <c:pt idx="29">
                  <c:v>21.6</c:v>
                </c:pt>
                <c:pt idx="30">
                  <c:v>21.2</c:v>
                </c:pt>
                <c:pt idx="31">
                  <c:v>21.3</c:v>
                </c:pt>
                <c:pt idx="32">
                  <c:v>21.9</c:v>
                </c:pt>
                <c:pt idx="33">
                  <c:v>22.3</c:v>
                </c:pt>
                <c:pt idx="34">
                  <c:v>23.2</c:v>
                </c:pt>
                <c:pt idx="35">
                  <c:v>22.6</c:v>
                </c:pt>
                <c:pt idx="36">
                  <c:v>23.9</c:v>
                </c:pt>
                <c:pt idx="37">
                  <c:v>23.9</c:v>
                </c:pt>
                <c:pt idx="38">
                  <c:v>25</c:v>
                </c:pt>
                <c:pt idx="39">
                  <c:v>24.8</c:v>
                </c:pt>
                <c:pt idx="40">
                  <c:v>23.8</c:v>
                </c:pt>
                <c:pt idx="41">
                  <c:v>25.3</c:v>
                </c:pt>
                <c:pt idx="42">
                  <c:v>25.8</c:v>
                </c:pt>
                <c:pt idx="43">
                  <c:v>25.4</c:v>
                </c:pt>
                <c:pt idx="44">
                  <c:v>26.6</c:v>
                </c:pt>
                <c:pt idx="45">
                  <c:v>27.2</c:v>
                </c:pt>
                <c:pt idx="46">
                  <c:v>26.6</c:v>
                </c:pt>
                <c:pt idx="47">
                  <c:v>26.7</c:v>
                </c:pt>
                <c:pt idx="48">
                  <c:v>26.8</c:v>
                </c:pt>
                <c:pt idx="49">
                  <c:v>28</c:v>
                </c:pt>
                <c:pt idx="50">
                  <c:v>26.5</c:v>
                </c:pt>
                <c:pt idx="51">
                  <c:v>28.5</c:v>
                </c:pt>
                <c:pt idx="52">
                  <c:v>28.8</c:v>
                </c:pt>
                <c:pt idx="53">
                  <c:v>27.9</c:v>
                </c:pt>
                <c:pt idx="54">
                  <c:v>27.8</c:v>
                </c:pt>
                <c:pt idx="55">
                  <c:v>26.9</c:v>
                </c:pt>
                <c:pt idx="56">
                  <c:v>28.5</c:v>
                </c:pt>
                <c:pt idx="57">
                  <c:v>28.4</c:v>
                </c:pt>
                <c:pt idx="58">
                  <c:v>28.1</c:v>
                </c:pt>
                <c:pt idx="59">
                  <c:v>28</c:v>
                </c:pt>
                <c:pt idx="60">
                  <c:v>28.4</c:v>
                </c:pt>
                <c:pt idx="61">
                  <c:v>27.4</c:v>
                </c:pt>
                <c:pt idx="62">
                  <c:v>27.8</c:v>
                </c:pt>
                <c:pt idx="63">
                  <c:v>27.7</c:v>
                </c:pt>
                <c:pt idx="64">
                  <c:v>28.7</c:v>
                </c:pt>
                <c:pt idx="65">
                  <c:v>29.3</c:v>
                </c:pt>
                <c:pt idx="66">
                  <c:v>29.3</c:v>
                </c:pt>
                <c:pt idx="67">
                  <c:v>29.3</c:v>
                </c:pt>
                <c:pt idx="68">
                  <c:v>30.7</c:v>
                </c:pt>
                <c:pt idx="69">
                  <c:v>29.9</c:v>
                </c:pt>
                <c:pt idx="70">
                  <c:v>31.6</c:v>
                </c:pt>
                <c:pt idx="71">
                  <c:v>31.3</c:v>
                </c:pt>
                <c:pt idx="72">
                  <c:v>31.5</c:v>
                </c:pt>
                <c:pt idx="73">
                  <c:v>32.200000000000003</c:v>
                </c:pt>
                <c:pt idx="74">
                  <c:v>35.200000000000003</c:v>
                </c:pt>
                <c:pt idx="75">
                  <c:v>34.4</c:v>
                </c:pt>
                <c:pt idx="76">
                  <c:v>35.700000000000003</c:v>
                </c:pt>
                <c:pt idx="77">
                  <c:v>34.299999999999997</c:v>
                </c:pt>
                <c:pt idx="78">
                  <c:v>35.6</c:v>
                </c:pt>
                <c:pt idx="79">
                  <c:v>34.5</c:v>
                </c:pt>
                <c:pt idx="80">
                  <c:v>36.299999999999997</c:v>
                </c:pt>
                <c:pt idx="81">
                  <c:v>36.799999999999997</c:v>
                </c:pt>
                <c:pt idx="82">
                  <c:v>38.200000000000003</c:v>
                </c:pt>
                <c:pt idx="83">
                  <c:v>37.700000000000003</c:v>
                </c:pt>
                <c:pt idx="84">
                  <c:v>38.9</c:v>
                </c:pt>
                <c:pt idx="85">
                  <c:v>39.6</c:v>
                </c:pt>
                <c:pt idx="86">
                  <c:v>39.1</c:v>
                </c:pt>
                <c:pt idx="87">
                  <c:v>39.5</c:v>
                </c:pt>
                <c:pt idx="88">
                  <c:v>38.4</c:v>
                </c:pt>
                <c:pt idx="89">
                  <c:v>39</c:v>
                </c:pt>
                <c:pt idx="90">
                  <c:v>39.5</c:v>
                </c:pt>
                <c:pt idx="91">
                  <c:v>40.299999999999997</c:v>
                </c:pt>
                <c:pt idx="92">
                  <c:v>41.3</c:v>
                </c:pt>
                <c:pt idx="93">
                  <c:v>42</c:v>
                </c:pt>
                <c:pt idx="94">
                  <c:v>42</c:v>
                </c:pt>
                <c:pt idx="95">
                  <c:v>42.3</c:v>
                </c:pt>
                <c:pt idx="96">
                  <c:v>43.3</c:v>
                </c:pt>
                <c:pt idx="97">
                  <c:v>43.1</c:v>
                </c:pt>
                <c:pt idx="98">
                  <c:v>43.9</c:v>
                </c:pt>
                <c:pt idx="99">
                  <c:v>42.8</c:v>
                </c:pt>
                <c:pt idx="100">
                  <c:v>42.6</c:v>
                </c:pt>
                <c:pt idx="101">
                  <c:v>42</c:v>
                </c:pt>
                <c:pt idx="102">
                  <c:v>43.2</c:v>
                </c:pt>
                <c:pt idx="103">
                  <c:v>42.2</c:v>
                </c:pt>
                <c:pt idx="104">
                  <c:v>41.8</c:v>
                </c:pt>
                <c:pt idx="105">
                  <c:v>41.8</c:v>
                </c:pt>
                <c:pt idx="106">
                  <c:v>43.1</c:v>
                </c:pt>
                <c:pt idx="107">
                  <c:v>40.700000000000003</c:v>
                </c:pt>
                <c:pt idx="108">
                  <c:v>41.7</c:v>
                </c:pt>
                <c:pt idx="109">
                  <c:v>42.7</c:v>
                </c:pt>
                <c:pt idx="110">
                  <c:v>42.8</c:v>
                </c:pt>
                <c:pt idx="111">
                  <c:v>41.6</c:v>
                </c:pt>
                <c:pt idx="112">
                  <c:v>40.700000000000003</c:v>
                </c:pt>
                <c:pt idx="113">
                  <c:v>42.4</c:v>
                </c:pt>
                <c:pt idx="114">
                  <c:v>38.200000000000003</c:v>
                </c:pt>
                <c:pt idx="115">
                  <c:v>39.4</c:v>
                </c:pt>
                <c:pt idx="116">
                  <c:v>38.799999999999997</c:v>
                </c:pt>
                <c:pt idx="117">
                  <c:v>39.700000000000003</c:v>
                </c:pt>
                <c:pt idx="118">
                  <c:v>37.5</c:v>
                </c:pt>
                <c:pt idx="119">
                  <c:v>38.1</c:v>
                </c:pt>
                <c:pt idx="120">
                  <c:v>39.1</c:v>
                </c:pt>
                <c:pt idx="121">
                  <c:v>38.6</c:v>
                </c:pt>
                <c:pt idx="122">
                  <c:v>37.4</c:v>
                </c:pt>
                <c:pt idx="123">
                  <c:v>36.9</c:v>
                </c:pt>
                <c:pt idx="124">
                  <c:v>36.799999999999997</c:v>
                </c:pt>
                <c:pt idx="125">
                  <c:v>36.5</c:v>
                </c:pt>
                <c:pt idx="126">
                  <c:v>38.1</c:v>
                </c:pt>
                <c:pt idx="127">
                  <c:v>36.4</c:v>
                </c:pt>
                <c:pt idx="128">
                  <c:v>36.9</c:v>
                </c:pt>
                <c:pt idx="129">
                  <c:v>36.9</c:v>
                </c:pt>
                <c:pt idx="130">
                  <c:v>39.4</c:v>
                </c:pt>
                <c:pt idx="131">
                  <c:v>38</c:v>
                </c:pt>
                <c:pt idx="132">
                  <c:v>37.1</c:v>
                </c:pt>
                <c:pt idx="133">
                  <c:v>35.4</c:v>
                </c:pt>
                <c:pt idx="134">
                  <c:v>36</c:v>
                </c:pt>
                <c:pt idx="135">
                  <c:v>35</c:v>
                </c:pt>
                <c:pt idx="136">
                  <c:v>36.5</c:v>
                </c:pt>
                <c:pt idx="137">
                  <c:v>34.6</c:v>
                </c:pt>
                <c:pt idx="138">
                  <c:v>34.6</c:v>
                </c:pt>
                <c:pt idx="139">
                  <c:v>34.299999999999997</c:v>
                </c:pt>
                <c:pt idx="140">
                  <c:v>34.799999999999997</c:v>
                </c:pt>
                <c:pt idx="141">
                  <c:v>34.299999999999997</c:v>
                </c:pt>
                <c:pt idx="142">
                  <c:v>33.4</c:v>
                </c:pt>
                <c:pt idx="143">
                  <c:v>32.200000000000003</c:v>
                </c:pt>
                <c:pt idx="144">
                  <c:v>32.5</c:v>
                </c:pt>
                <c:pt idx="145">
                  <c:v>33.200000000000003</c:v>
                </c:pt>
                <c:pt idx="146">
                  <c:v>32</c:v>
                </c:pt>
                <c:pt idx="147">
                  <c:v>32.799999999999997</c:v>
                </c:pt>
                <c:pt idx="148">
                  <c:v>31.9</c:v>
                </c:pt>
                <c:pt idx="149">
                  <c:v>32.700000000000003</c:v>
                </c:pt>
                <c:pt idx="150">
                  <c:v>31.8</c:v>
                </c:pt>
                <c:pt idx="151">
                  <c:v>32</c:v>
                </c:pt>
                <c:pt idx="152">
                  <c:v>32.299999999999997</c:v>
                </c:pt>
                <c:pt idx="153">
                  <c:v>33.1</c:v>
                </c:pt>
                <c:pt idx="154">
                  <c:v>32.299999999999997</c:v>
                </c:pt>
                <c:pt idx="155">
                  <c:v>32.1</c:v>
                </c:pt>
                <c:pt idx="156">
                  <c:v>31.7</c:v>
                </c:pt>
                <c:pt idx="157">
                  <c:v>31.3</c:v>
                </c:pt>
                <c:pt idx="158">
                  <c:v>29.5</c:v>
                </c:pt>
                <c:pt idx="159">
                  <c:v>30.7</c:v>
                </c:pt>
                <c:pt idx="160">
                  <c:v>29.7</c:v>
                </c:pt>
                <c:pt idx="161">
                  <c:v>27.8</c:v>
                </c:pt>
                <c:pt idx="162">
                  <c:v>28.7</c:v>
                </c:pt>
                <c:pt idx="163">
                  <c:v>26.7</c:v>
                </c:pt>
                <c:pt idx="164">
                  <c:v>28.6</c:v>
                </c:pt>
                <c:pt idx="165">
                  <c:v>27.7</c:v>
                </c:pt>
                <c:pt idx="166">
                  <c:v>28.1</c:v>
                </c:pt>
                <c:pt idx="167">
                  <c:v>28.2</c:v>
                </c:pt>
                <c:pt idx="168">
                  <c:v>28.4</c:v>
                </c:pt>
                <c:pt idx="169">
                  <c:v>28.8</c:v>
                </c:pt>
                <c:pt idx="170">
                  <c:v>27.5</c:v>
                </c:pt>
                <c:pt idx="171">
                  <c:v>26.3</c:v>
                </c:pt>
                <c:pt idx="172">
                  <c:v>30.1</c:v>
                </c:pt>
                <c:pt idx="173">
                  <c:v>30.9</c:v>
                </c:pt>
                <c:pt idx="174">
                  <c:v>32.6</c:v>
                </c:pt>
                <c:pt idx="175">
                  <c:v>32.6</c:v>
                </c:pt>
                <c:pt idx="176">
                  <c:v>29.7</c:v>
                </c:pt>
                <c:pt idx="177">
                  <c:v>30.5</c:v>
                </c:pt>
                <c:pt idx="178">
                  <c:v>30.7</c:v>
                </c:pt>
                <c:pt idx="179">
                  <c:v>31.2</c:v>
                </c:pt>
                <c:pt idx="180">
                  <c:v>33</c:v>
                </c:pt>
                <c:pt idx="181">
                  <c:v>32.5</c:v>
                </c:pt>
                <c:pt idx="182">
                  <c:v>32.1</c:v>
                </c:pt>
                <c:pt idx="183">
                  <c:v>32.299999999999997</c:v>
                </c:pt>
                <c:pt idx="184">
                  <c:v>30.4</c:v>
                </c:pt>
                <c:pt idx="185">
                  <c:v>29.3</c:v>
                </c:pt>
                <c:pt idx="186">
                  <c:v>27.7</c:v>
                </c:pt>
                <c:pt idx="187">
                  <c:v>27.4</c:v>
                </c:pt>
                <c:pt idx="188">
                  <c:v>28.5</c:v>
                </c:pt>
                <c:pt idx="189">
                  <c:v>27.4</c:v>
                </c:pt>
                <c:pt idx="190">
                  <c:v>27.6</c:v>
                </c:pt>
                <c:pt idx="191">
                  <c:v>26.3</c:v>
                </c:pt>
                <c:pt idx="192">
                  <c:v>25.5</c:v>
                </c:pt>
                <c:pt idx="193">
                  <c:v>24.4</c:v>
                </c:pt>
                <c:pt idx="194">
                  <c:v>25</c:v>
                </c:pt>
                <c:pt idx="195">
                  <c:v>24.8</c:v>
                </c:pt>
                <c:pt idx="196">
                  <c:v>22.2</c:v>
                </c:pt>
                <c:pt idx="197">
                  <c:v>23.5</c:v>
                </c:pt>
                <c:pt idx="198">
                  <c:v>23.4</c:v>
                </c:pt>
                <c:pt idx="199">
                  <c:v>22.8</c:v>
                </c:pt>
                <c:pt idx="200">
                  <c:v>23.9</c:v>
                </c:pt>
                <c:pt idx="201">
                  <c:v>23.8</c:v>
                </c:pt>
                <c:pt idx="202">
                  <c:v>23.1</c:v>
                </c:pt>
                <c:pt idx="203">
                  <c:v>22</c:v>
                </c:pt>
                <c:pt idx="204">
                  <c:v>22.2</c:v>
                </c:pt>
                <c:pt idx="205">
                  <c:v>22</c:v>
                </c:pt>
                <c:pt idx="206">
                  <c:v>22.1</c:v>
                </c:pt>
                <c:pt idx="207">
                  <c:v>20.7</c:v>
                </c:pt>
                <c:pt idx="208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DF-40E4-8A35-4AA8F2F64C86}"/>
            </c:ext>
          </c:extLst>
        </c:ser>
        <c:ser>
          <c:idx val="7"/>
          <c:order val="7"/>
          <c:tx>
            <c:strRef>
              <c:f>'14. Unem Younh Eurostat'!$A$22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Eurostat'!$B$22:$HB$22</c:f>
              <c:numCache>
                <c:formatCode>General</c:formatCode>
                <c:ptCount val="209"/>
                <c:pt idx="0">
                  <c:v>12.3</c:v>
                </c:pt>
                <c:pt idx="1">
                  <c:v>12.4</c:v>
                </c:pt>
                <c:pt idx="2">
                  <c:v>11.7</c:v>
                </c:pt>
                <c:pt idx="3">
                  <c:v>11.3</c:v>
                </c:pt>
                <c:pt idx="4">
                  <c:v>11.2</c:v>
                </c:pt>
                <c:pt idx="5">
                  <c:v>10.9</c:v>
                </c:pt>
                <c:pt idx="6">
                  <c:v>11</c:v>
                </c:pt>
                <c:pt idx="7">
                  <c:v>11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11.2</c:v>
                </c:pt>
                <c:pt idx="13">
                  <c:v>11.4</c:v>
                </c:pt>
                <c:pt idx="14">
                  <c:v>11</c:v>
                </c:pt>
                <c:pt idx="15">
                  <c:v>10.8</c:v>
                </c:pt>
                <c:pt idx="16">
                  <c:v>11</c:v>
                </c:pt>
                <c:pt idx="17">
                  <c:v>11.1</c:v>
                </c:pt>
                <c:pt idx="18">
                  <c:v>11.5</c:v>
                </c:pt>
                <c:pt idx="19">
                  <c:v>11.2</c:v>
                </c:pt>
                <c:pt idx="20">
                  <c:v>10.8</c:v>
                </c:pt>
                <c:pt idx="21">
                  <c:v>10.6</c:v>
                </c:pt>
                <c:pt idx="22">
                  <c:v>10.5</c:v>
                </c:pt>
                <c:pt idx="23">
                  <c:v>10.3</c:v>
                </c:pt>
                <c:pt idx="24">
                  <c:v>10.199999999999999</c:v>
                </c:pt>
                <c:pt idx="25">
                  <c:v>10</c:v>
                </c:pt>
                <c:pt idx="26">
                  <c:v>10.1</c:v>
                </c:pt>
                <c:pt idx="27">
                  <c:v>10.4</c:v>
                </c:pt>
                <c:pt idx="28">
                  <c:v>10.5</c:v>
                </c:pt>
                <c:pt idx="29">
                  <c:v>10.3</c:v>
                </c:pt>
                <c:pt idx="30">
                  <c:v>10.1</c:v>
                </c:pt>
                <c:pt idx="31">
                  <c:v>10.1</c:v>
                </c:pt>
                <c:pt idx="32">
                  <c:v>10.3</c:v>
                </c:pt>
                <c:pt idx="33">
                  <c:v>10.1</c:v>
                </c:pt>
                <c:pt idx="34">
                  <c:v>10.199999999999999</c:v>
                </c:pt>
                <c:pt idx="35">
                  <c:v>10.3</c:v>
                </c:pt>
                <c:pt idx="36">
                  <c:v>10.4</c:v>
                </c:pt>
                <c:pt idx="37">
                  <c:v>10.6</c:v>
                </c:pt>
                <c:pt idx="38">
                  <c:v>10.9</c:v>
                </c:pt>
                <c:pt idx="39">
                  <c:v>11.2</c:v>
                </c:pt>
                <c:pt idx="40">
                  <c:v>11.4</c:v>
                </c:pt>
                <c:pt idx="41">
                  <c:v>11.5</c:v>
                </c:pt>
                <c:pt idx="42">
                  <c:v>11.9</c:v>
                </c:pt>
                <c:pt idx="43">
                  <c:v>11.9</c:v>
                </c:pt>
                <c:pt idx="44">
                  <c:v>12.1</c:v>
                </c:pt>
                <c:pt idx="45">
                  <c:v>12.2</c:v>
                </c:pt>
                <c:pt idx="46">
                  <c:v>12.5</c:v>
                </c:pt>
                <c:pt idx="47">
                  <c:v>12.6</c:v>
                </c:pt>
                <c:pt idx="48">
                  <c:v>12.9</c:v>
                </c:pt>
                <c:pt idx="49">
                  <c:v>12.7</c:v>
                </c:pt>
                <c:pt idx="50">
                  <c:v>12.6</c:v>
                </c:pt>
                <c:pt idx="51">
                  <c:v>12.6</c:v>
                </c:pt>
                <c:pt idx="52">
                  <c:v>12.6</c:v>
                </c:pt>
                <c:pt idx="53">
                  <c:v>12.5</c:v>
                </c:pt>
                <c:pt idx="54">
                  <c:v>12.4</c:v>
                </c:pt>
                <c:pt idx="55">
                  <c:v>12.4</c:v>
                </c:pt>
                <c:pt idx="56">
                  <c:v>12.1</c:v>
                </c:pt>
                <c:pt idx="57">
                  <c:v>12</c:v>
                </c:pt>
                <c:pt idx="58">
                  <c:v>11.9</c:v>
                </c:pt>
                <c:pt idx="59">
                  <c:v>11.7</c:v>
                </c:pt>
                <c:pt idx="60">
                  <c:v>11.4</c:v>
                </c:pt>
                <c:pt idx="61">
                  <c:v>11.1</c:v>
                </c:pt>
                <c:pt idx="62">
                  <c:v>10.7</c:v>
                </c:pt>
                <c:pt idx="63">
                  <c:v>10.6</c:v>
                </c:pt>
                <c:pt idx="64">
                  <c:v>10.7</c:v>
                </c:pt>
                <c:pt idx="65">
                  <c:v>10.8</c:v>
                </c:pt>
                <c:pt idx="66">
                  <c:v>11.3</c:v>
                </c:pt>
                <c:pt idx="67">
                  <c:v>11.3</c:v>
                </c:pt>
                <c:pt idx="68">
                  <c:v>11.8</c:v>
                </c:pt>
                <c:pt idx="69">
                  <c:v>11.9</c:v>
                </c:pt>
                <c:pt idx="70">
                  <c:v>12.2</c:v>
                </c:pt>
                <c:pt idx="71">
                  <c:v>12.2</c:v>
                </c:pt>
                <c:pt idx="72">
                  <c:v>12.5</c:v>
                </c:pt>
                <c:pt idx="73">
                  <c:v>12.8</c:v>
                </c:pt>
                <c:pt idx="74">
                  <c:v>12.8</c:v>
                </c:pt>
                <c:pt idx="75">
                  <c:v>12.9</c:v>
                </c:pt>
                <c:pt idx="76">
                  <c:v>12.6</c:v>
                </c:pt>
                <c:pt idx="77">
                  <c:v>12.7</c:v>
                </c:pt>
                <c:pt idx="78">
                  <c:v>12.6</c:v>
                </c:pt>
                <c:pt idx="79">
                  <c:v>12.7</c:v>
                </c:pt>
                <c:pt idx="80">
                  <c:v>13.1</c:v>
                </c:pt>
                <c:pt idx="81">
                  <c:v>13.1</c:v>
                </c:pt>
                <c:pt idx="82">
                  <c:v>13</c:v>
                </c:pt>
                <c:pt idx="83">
                  <c:v>13.4</c:v>
                </c:pt>
                <c:pt idx="84">
                  <c:v>13.5</c:v>
                </c:pt>
                <c:pt idx="85">
                  <c:v>13.6</c:v>
                </c:pt>
                <c:pt idx="86">
                  <c:v>13.7</c:v>
                </c:pt>
                <c:pt idx="87">
                  <c:v>13.8</c:v>
                </c:pt>
                <c:pt idx="88">
                  <c:v>13.8</c:v>
                </c:pt>
                <c:pt idx="89">
                  <c:v>14.2</c:v>
                </c:pt>
                <c:pt idx="90">
                  <c:v>14.7</c:v>
                </c:pt>
                <c:pt idx="91">
                  <c:v>14.5</c:v>
                </c:pt>
                <c:pt idx="92">
                  <c:v>14.8</c:v>
                </c:pt>
                <c:pt idx="93">
                  <c:v>14.6</c:v>
                </c:pt>
                <c:pt idx="94">
                  <c:v>14.5</c:v>
                </c:pt>
                <c:pt idx="95">
                  <c:v>14.3</c:v>
                </c:pt>
                <c:pt idx="96">
                  <c:v>14.3</c:v>
                </c:pt>
                <c:pt idx="97">
                  <c:v>14.7</c:v>
                </c:pt>
                <c:pt idx="98">
                  <c:v>14.4</c:v>
                </c:pt>
                <c:pt idx="99">
                  <c:v>14.1</c:v>
                </c:pt>
                <c:pt idx="100">
                  <c:v>13.9</c:v>
                </c:pt>
                <c:pt idx="101">
                  <c:v>13.7</c:v>
                </c:pt>
                <c:pt idx="102">
                  <c:v>13.6</c:v>
                </c:pt>
                <c:pt idx="103">
                  <c:v>13.3</c:v>
                </c:pt>
                <c:pt idx="104">
                  <c:v>13.1</c:v>
                </c:pt>
                <c:pt idx="105">
                  <c:v>13.1</c:v>
                </c:pt>
                <c:pt idx="106">
                  <c:v>13.1</c:v>
                </c:pt>
                <c:pt idx="107">
                  <c:v>13.1</c:v>
                </c:pt>
                <c:pt idx="108">
                  <c:v>13.1</c:v>
                </c:pt>
                <c:pt idx="109">
                  <c:v>12.5</c:v>
                </c:pt>
                <c:pt idx="110">
                  <c:v>12.4</c:v>
                </c:pt>
                <c:pt idx="111">
                  <c:v>12.4</c:v>
                </c:pt>
                <c:pt idx="112">
                  <c:v>12.5</c:v>
                </c:pt>
                <c:pt idx="113">
                  <c:v>12.5</c:v>
                </c:pt>
                <c:pt idx="114">
                  <c:v>12.6</c:v>
                </c:pt>
                <c:pt idx="115">
                  <c:v>12.5</c:v>
                </c:pt>
                <c:pt idx="116">
                  <c:v>12.7</c:v>
                </c:pt>
                <c:pt idx="117">
                  <c:v>12.8</c:v>
                </c:pt>
                <c:pt idx="118">
                  <c:v>12.5</c:v>
                </c:pt>
                <c:pt idx="119">
                  <c:v>12.4</c:v>
                </c:pt>
                <c:pt idx="120">
                  <c:v>12.4</c:v>
                </c:pt>
                <c:pt idx="121">
                  <c:v>12.5</c:v>
                </c:pt>
                <c:pt idx="122">
                  <c:v>12.6</c:v>
                </c:pt>
                <c:pt idx="123">
                  <c:v>12.5</c:v>
                </c:pt>
                <c:pt idx="124">
                  <c:v>12.4</c:v>
                </c:pt>
                <c:pt idx="125">
                  <c:v>12.1</c:v>
                </c:pt>
                <c:pt idx="126">
                  <c:v>12.1</c:v>
                </c:pt>
                <c:pt idx="127">
                  <c:v>11.9</c:v>
                </c:pt>
                <c:pt idx="128">
                  <c:v>11.8</c:v>
                </c:pt>
                <c:pt idx="129">
                  <c:v>11.8</c:v>
                </c:pt>
                <c:pt idx="130">
                  <c:v>11.6</c:v>
                </c:pt>
                <c:pt idx="131">
                  <c:v>11.5</c:v>
                </c:pt>
                <c:pt idx="132">
                  <c:v>11.2</c:v>
                </c:pt>
                <c:pt idx="133">
                  <c:v>11.1</c:v>
                </c:pt>
                <c:pt idx="134">
                  <c:v>11</c:v>
                </c:pt>
                <c:pt idx="135">
                  <c:v>11</c:v>
                </c:pt>
                <c:pt idx="136">
                  <c:v>10.5</c:v>
                </c:pt>
                <c:pt idx="137">
                  <c:v>10.4</c:v>
                </c:pt>
                <c:pt idx="138">
                  <c:v>10.3</c:v>
                </c:pt>
                <c:pt idx="139">
                  <c:v>10.3</c:v>
                </c:pt>
                <c:pt idx="140">
                  <c:v>10</c:v>
                </c:pt>
                <c:pt idx="141">
                  <c:v>9.5</c:v>
                </c:pt>
                <c:pt idx="142">
                  <c:v>9.4</c:v>
                </c:pt>
                <c:pt idx="143">
                  <c:v>9.6</c:v>
                </c:pt>
                <c:pt idx="144">
                  <c:v>9.1</c:v>
                </c:pt>
                <c:pt idx="145">
                  <c:v>8.9</c:v>
                </c:pt>
                <c:pt idx="146">
                  <c:v>8.6999999999999993</c:v>
                </c:pt>
                <c:pt idx="147">
                  <c:v>8.6</c:v>
                </c:pt>
                <c:pt idx="148">
                  <c:v>8.6999999999999993</c:v>
                </c:pt>
                <c:pt idx="149">
                  <c:v>9</c:v>
                </c:pt>
                <c:pt idx="150">
                  <c:v>9.1</c:v>
                </c:pt>
                <c:pt idx="151">
                  <c:v>9.5</c:v>
                </c:pt>
                <c:pt idx="152">
                  <c:v>9.1999999999999993</c:v>
                </c:pt>
                <c:pt idx="153">
                  <c:v>8.9</c:v>
                </c:pt>
                <c:pt idx="154">
                  <c:v>8.6</c:v>
                </c:pt>
                <c:pt idx="155">
                  <c:v>8.4</c:v>
                </c:pt>
                <c:pt idx="156">
                  <c:v>8.3000000000000007</c:v>
                </c:pt>
                <c:pt idx="157">
                  <c:v>8.1999999999999993</c:v>
                </c:pt>
                <c:pt idx="158">
                  <c:v>8.1999999999999993</c:v>
                </c:pt>
                <c:pt idx="159">
                  <c:v>7.9</c:v>
                </c:pt>
                <c:pt idx="160">
                  <c:v>8.1</c:v>
                </c:pt>
                <c:pt idx="161">
                  <c:v>8.4</c:v>
                </c:pt>
                <c:pt idx="162">
                  <c:v>8.5</c:v>
                </c:pt>
                <c:pt idx="163">
                  <c:v>8.6999999999999993</c:v>
                </c:pt>
                <c:pt idx="164">
                  <c:v>8.9</c:v>
                </c:pt>
                <c:pt idx="165">
                  <c:v>9</c:v>
                </c:pt>
                <c:pt idx="166">
                  <c:v>9</c:v>
                </c:pt>
                <c:pt idx="167">
                  <c:v>8.4</c:v>
                </c:pt>
                <c:pt idx="168">
                  <c:v>8.1</c:v>
                </c:pt>
                <c:pt idx="169">
                  <c:v>8</c:v>
                </c:pt>
                <c:pt idx="170">
                  <c:v>8.1999999999999993</c:v>
                </c:pt>
                <c:pt idx="171">
                  <c:v>10.3</c:v>
                </c:pt>
                <c:pt idx="172">
                  <c:v>11</c:v>
                </c:pt>
                <c:pt idx="173">
                  <c:v>12.2</c:v>
                </c:pt>
                <c:pt idx="174">
                  <c:v>12.2</c:v>
                </c:pt>
                <c:pt idx="175">
                  <c:v>12.3</c:v>
                </c:pt>
                <c:pt idx="176">
                  <c:v>12</c:v>
                </c:pt>
                <c:pt idx="177">
                  <c:v>11.4</c:v>
                </c:pt>
                <c:pt idx="178">
                  <c:v>10.8</c:v>
                </c:pt>
                <c:pt idx="179">
                  <c:v>10.9</c:v>
                </c:pt>
                <c:pt idx="180">
                  <c:v>10.6</c:v>
                </c:pt>
                <c:pt idx="181">
                  <c:v>10.8</c:v>
                </c:pt>
                <c:pt idx="182">
                  <c:v>10.4</c:v>
                </c:pt>
                <c:pt idx="183">
                  <c:v>10.3</c:v>
                </c:pt>
                <c:pt idx="184">
                  <c:v>10.1</c:v>
                </c:pt>
                <c:pt idx="185">
                  <c:v>9.3000000000000007</c:v>
                </c:pt>
                <c:pt idx="186">
                  <c:v>8.8000000000000007</c:v>
                </c:pt>
                <c:pt idx="187">
                  <c:v>9</c:v>
                </c:pt>
                <c:pt idx="188">
                  <c:v>9</c:v>
                </c:pt>
                <c:pt idx="189">
                  <c:v>8.5</c:v>
                </c:pt>
                <c:pt idx="190">
                  <c:v>7.8</c:v>
                </c:pt>
                <c:pt idx="191">
                  <c:v>7.8</c:v>
                </c:pt>
                <c:pt idx="192">
                  <c:v>7.6</c:v>
                </c:pt>
                <c:pt idx="193">
                  <c:v>7.3</c:v>
                </c:pt>
                <c:pt idx="194">
                  <c:v>7.1</c:v>
                </c:pt>
                <c:pt idx="195">
                  <c:v>6.9</c:v>
                </c:pt>
                <c:pt idx="196">
                  <c:v>7.2</c:v>
                </c:pt>
                <c:pt idx="197">
                  <c:v>7.5</c:v>
                </c:pt>
                <c:pt idx="198">
                  <c:v>7.8</c:v>
                </c:pt>
                <c:pt idx="199">
                  <c:v>8.6</c:v>
                </c:pt>
                <c:pt idx="200">
                  <c:v>8.4</c:v>
                </c:pt>
                <c:pt idx="201">
                  <c:v>7.8</c:v>
                </c:pt>
                <c:pt idx="202">
                  <c:v>7.8</c:v>
                </c:pt>
                <c:pt idx="203">
                  <c:v>7.5</c:v>
                </c:pt>
                <c:pt idx="204">
                  <c:v>7.8</c:v>
                </c:pt>
                <c:pt idx="205">
                  <c:v>7.8</c:v>
                </c:pt>
                <c:pt idx="206">
                  <c:v>8</c:v>
                </c:pt>
                <c:pt idx="207">
                  <c:v>7.9</c:v>
                </c:pt>
                <c:pt idx="208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DF-40E4-8A35-4AA8F2F64C86}"/>
            </c:ext>
          </c:extLst>
        </c:ser>
        <c:ser>
          <c:idx val="8"/>
          <c:order val="8"/>
          <c:tx>
            <c:strRef>
              <c:f>'14. Unem Younh Eurostat'!$A$23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Eurostat'!$B$23:$HB$23</c:f>
              <c:numCache>
                <c:formatCode>General</c:formatCode>
                <c:ptCount val="209"/>
                <c:pt idx="0">
                  <c:v>22.6</c:v>
                </c:pt>
                <c:pt idx="1">
                  <c:v>20.7</c:v>
                </c:pt>
                <c:pt idx="2">
                  <c:v>22.6</c:v>
                </c:pt>
                <c:pt idx="3">
                  <c:v>24.1</c:v>
                </c:pt>
                <c:pt idx="4">
                  <c:v>22.3</c:v>
                </c:pt>
                <c:pt idx="5">
                  <c:v>19.899999999999999</c:v>
                </c:pt>
                <c:pt idx="6">
                  <c:v>19.5</c:v>
                </c:pt>
                <c:pt idx="7">
                  <c:v>22.2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20</c:v>
                </c:pt>
                <c:pt idx="11">
                  <c:v>19.2</c:v>
                </c:pt>
                <c:pt idx="12">
                  <c:v>18.5</c:v>
                </c:pt>
                <c:pt idx="13">
                  <c:v>19.600000000000001</c:v>
                </c:pt>
                <c:pt idx="14">
                  <c:v>19.7</c:v>
                </c:pt>
                <c:pt idx="15">
                  <c:v>16.7</c:v>
                </c:pt>
                <c:pt idx="16">
                  <c:v>18</c:v>
                </c:pt>
                <c:pt idx="17">
                  <c:v>19.3</c:v>
                </c:pt>
                <c:pt idx="18">
                  <c:v>17</c:v>
                </c:pt>
                <c:pt idx="19">
                  <c:v>18.3</c:v>
                </c:pt>
                <c:pt idx="20">
                  <c:v>19</c:v>
                </c:pt>
                <c:pt idx="21">
                  <c:v>20.2</c:v>
                </c:pt>
                <c:pt idx="22">
                  <c:v>17.899999999999999</c:v>
                </c:pt>
                <c:pt idx="23">
                  <c:v>18.8</c:v>
                </c:pt>
                <c:pt idx="24">
                  <c:v>18.899999999999999</c:v>
                </c:pt>
                <c:pt idx="25">
                  <c:v>17.600000000000001</c:v>
                </c:pt>
                <c:pt idx="26">
                  <c:v>18.600000000000001</c:v>
                </c:pt>
                <c:pt idx="27">
                  <c:v>18.5</c:v>
                </c:pt>
                <c:pt idx="28">
                  <c:v>17.399999999999999</c:v>
                </c:pt>
                <c:pt idx="29">
                  <c:v>23.4</c:v>
                </c:pt>
                <c:pt idx="30">
                  <c:v>20.7</c:v>
                </c:pt>
                <c:pt idx="31">
                  <c:v>17.600000000000001</c:v>
                </c:pt>
                <c:pt idx="32">
                  <c:v>20.2</c:v>
                </c:pt>
                <c:pt idx="33">
                  <c:v>19</c:v>
                </c:pt>
                <c:pt idx="34">
                  <c:v>22.4</c:v>
                </c:pt>
                <c:pt idx="35">
                  <c:v>19.8</c:v>
                </c:pt>
                <c:pt idx="36">
                  <c:v>21.6</c:v>
                </c:pt>
                <c:pt idx="37">
                  <c:v>23</c:v>
                </c:pt>
                <c:pt idx="38">
                  <c:v>21.1</c:v>
                </c:pt>
                <c:pt idx="39">
                  <c:v>22.8</c:v>
                </c:pt>
                <c:pt idx="40">
                  <c:v>26.8</c:v>
                </c:pt>
                <c:pt idx="41">
                  <c:v>23.5</c:v>
                </c:pt>
                <c:pt idx="42">
                  <c:v>26.4</c:v>
                </c:pt>
                <c:pt idx="43">
                  <c:v>27.2</c:v>
                </c:pt>
                <c:pt idx="44">
                  <c:v>24.8</c:v>
                </c:pt>
                <c:pt idx="45">
                  <c:v>25.8</c:v>
                </c:pt>
                <c:pt idx="46">
                  <c:v>24.5</c:v>
                </c:pt>
                <c:pt idx="47">
                  <c:v>25.4</c:v>
                </c:pt>
                <c:pt idx="48">
                  <c:v>26.5</c:v>
                </c:pt>
                <c:pt idx="49">
                  <c:v>24.5</c:v>
                </c:pt>
                <c:pt idx="50">
                  <c:v>25.5</c:v>
                </c:pt>
                <c:pt idx="51">
                  <c:v>26.4</c:v>
                </c:pt>
                <c:pt idx="52">
                  <c:v>24.3</c:v>
                </c:pt>
                <c:pt idx="53">
                  <c:v>23.2</c:v>
                </c:pt>
                <c:pt idx="54">
                  <c:v>24.2</c:v>
                </c:pt>
                <c:pt idx="55">
                  <c:v>23.2</c:v>
                </c:pt>
                <c:pt idx="56">
                  <c:v>23.8</c:v>
                </c:pt>
                <c:pt idx="57">
                  <c:v>23.3</c:v>
                </c:pt>
                <c:pt idx="58">
                  <c:v>21.7</c:v>
                </c:pt>
                <c:pt idx="59">
                  <c:v>23</c:v>
                </c:pt>
                <c:pt idx="60">
                  <c:v>21.9</c:v>
                </c:pt>
                <c:pt idx="61">
                  <c:v>21.8</c:v>
                </c:pt>
                <c:pt idx="62">
                  <c:v>22.8</c:v>
                </c:pt>
                <c:pt idx="63">
                  <c:v>21.6</c:v>
                </c:pt>
                <c:pt idx="64">
                  <c:v>21.8</c:v>
                </c:pt>
                <c:pt idx="65">
                  <c:v>23</c:v>
                </c:pt>
                <c:pt idx="66">
                  <c:v>21.7</c:v>
                </c:pt>
                <c:pt idx="67">
                  <c:v>21.7</c:v>
                </c:pt>
                <c:pt idx="68">
                  <c:v>21.9</c:v>
                </c:pt>
                <c:pt idx="69">
                  <c:v>22.2</c:v>
                </c:pt>
                <c:pt idx="70">
                  <c:v>21.9</c:v>
                </c:pt>
                <c:pt idx="71">
                  <c:v>22.3</c:v>
                </c:pt>
                <c:pt idx="72">
                  <c:v>22.2</c:v>
                </c:pt>
                <c:pt idx="73">
                  <c:v>22.5</c:v>
                </c:pt>
                <c:pt idx="74">
                  <c:v>21.4</c:v>
                </c:pt>
                <c:pt idx="75">
                  <c:v>20.7</c:v>
                </c:pt>
                <c:pt idx="76">
                  <c:v>24.8</c:v>
                </c:pt>
                <c:pt idx="77">
                  <c:v>21.9</c:v>
                </c:pt>
                <c:pt idx="78">
                  <c:v>23.4</c:v>
                </c:pt>
                <c:pt idx="79">
                  <c:v>25.1</c:v>
                </c:pt>
                <c:pt idx="80">
                  <c:v>22.6</c:v>
                </c:pt>
                <c:pt idx="81">
                  <c:v>23.5</c:v>
                </c:pt>
                <c:pt idx="82">
                  <c:v>23.6</c:v>
                </c:pt>
                <c:pt idx="83">
                  <c:v>23.8</c:v>
                </c:pt>
                <c:pt idx="84">
                  <c:v>23</c:v>
                </c:pt>
                <c:pt idx="85">
                  <c:v>23.4</c:v>
                </c:pt>
                <c:pt idx="86">
                  <c:v>24.2</c:v>
                </c:pt>
                <c:pt idx="87">
                  <c:v>23.5</c:v>
                </c:pt>
                <c:pt idx="88">
                  <c:v>22.7</c:v>
                </c:pt>
                <c:pt idx="89">
                  <c:v>22.8</c:v>
                </c:pt>
                <c:pt idx="90">
                  <c:v>22.9</c:v>
                </c:pt>
                <c:pt idx="91">
                  <c:v>23.2</c:v>
                </c:pt>
                <c:pt idx="92">
                  <c:v>21.9</c:v>
                </c:pt>
                <c:pt idx="93">
                  <c:v>20.7</c:v>
                </c:pt>
                <c:pt idx="94">
                  <c:v>23.5</c:v>
                </c:pt>
                <c:pt idx="95">
                  <c:v>22.1</c:v>
                </c:pt>
                <c:pt idx="96">
                  <c:v>22.4</c:v>
                </c:pt>
                <c:pt idx="97">
                  <c:v>22.6</c:v>
                </c:pt>
                <c:pt idx="98">
                  <c:v>23</c:v>
                </c:pt>
                <c:pt idx="99">
                  <c:v>23.9</c:v>
                </c:pt>
                <c:pt idx="100">
                  <c:v>21</c:v>
                </c:pt>
                <c:pt idx="101">
                  <c:v>23.4</c:v>
                </c:pt>
                <c:pt idx="102">
                  <c:v>19.600000000000001</c:v>
                </c:pt>
                <c:pt idx="103">
                  <c:v>21.1</c:v>
                </c:pt>
                <c:pt idx="104">
                  <c:v>23.1</c:v>
                </c:pt>
                <c:pt idx="105">
                  <c:v>22.3</c:v>
                </c:pt>
                <c:pt idx="106">
                  <c:v>23.1</c:v>
                </c:pt>
                <c:pt idx="107">
                  <c:v>20.6</c:v>
                </c:pt>
                <c:pt idx="108">
                  <c:v>20.8</c:v>
                </c:pt>
                <c:pt idx="109">
                  <c:v>21.4</c:v>
                </c:pt>
                <c:pt idx="110">
                  <c:v>20.100000000000001</c:v>
                </c:pt>
                <c:pt idx="111">
                  <c:v>20.399999999999999</c:v>
                </c:pt>
                <c:pt idx="112">
                  <c:v>19.899999999999999</c:v>
                </c:pt>
                <c:pt idx="113">
                  <c:v>20.8</c:v>
                </c:pt>
                <c:pt idx="114">
                  <c:v>19.399999999999999</c:v>
                </c:pt>
                <c:pt idx="115">
                  <c:v>18.399999999999999</c:v>
                </c:pt>
                <c:pt idx="116">
                  <c:v>19.7</c:v>
                </c:pt>
                <c:pt idx="117">
                  <c:v>19.3</c:v>
                </c:pt>
                <c:pt idx="118">
                  <c:v>17</c:v>
                </c:pt>
                <c:pt idx="119">
                  <c:v>18.5</c:v>
                </c:pt>
                <c:pt idx="120">
                  <c:v>19.100000000000001</c:v>
                </c:pt>
                <c:pt idx="121">
                  <c:v>18.899999999999999</c:v>
                </c:pt>
                <c:pt idx="122">
                  <c:v>18.899999999999999</c:v>
                </c:pt>
                <c:pt idx="123">
                  <c:v>18.399999999999999</c:v>
                </c:pt>
                <c:pt idx="124">
                  <c:v>19.8</c:v>
                </c:pt>
                <c:pt idx="125">
                  <c:v>16.600000000000001</c:v>
                </c:pt>
                <c:pt idx="126">
                  <c:v>18.5</c:v>
                </c:pt>
                <c:pt idx="127">
                  <c:v>18.7</c:v>
                </c:pt>
                <c:pt idx="128">
                  <c:v>16.600000000000001</c:v>
                </c:pt>
                <c:pt idx="129">
                  <c:v>17.8</c:v>
                </c:pt>
                <c:pt idx="130">
                  <c:v>17.100000000000001</c:v>
                </c:pt>
                <c:pt idx="131">
                  <c:v>18.7</c:v>
                </c:pt>
                <c:pt idx="132">
                  <c:v>17.3</c:v>
                </c:pt>
                <c:pt idx="133">
                  <c:v>18.3</c:v>
                </c:pt>
                <c:pt idx="134">
                  <c:v>16.600000000000001</c:v>
                </c:pt>
                <c:pt idx="135">
                  <c:v>16.7</c:v>
                </c:pt>
                <c:pt idx="136">
                  <c:v>17.600000000000001</c:v>
                </c:pt>
                <c:pt idx="137">
                  <c:v>16.7</c:v>
                </c:pt>
                <c:pt idx="138">
                  <c:v>17.899999999999999</c:v>
                </c:pt>
                <c:pt idx="139">
                  <c:v>16.399999999999999</c:v>
                </c:pt>
                <c:pt idx="140">
                  <c:v>17.899999999999999</c:v>
                </c:pt>
                <c:pt idx="141">
                  <c:v>15.9</c:v>
                </c:pt>
                <c:pt idx="142">
                  <c:v>16.600000000000001</c:v>
                </c:pt>
                <c:pt idx="143">
                  <c:v>17.8</c:v>
                </c:pt>
                <c:pt idx="144">
                  <c:v>15.9</c:v>
                </c:pt>
                <c:pt idx="145">
                  <c:v>13.4</c:v>
                </c:pt>
                <c:pt idx="146">
                  <c:v>16.399999999999999</c:v>
                </c:pt>
                <c:pt idx="147">
                  <c:v>14.7</c:v>
                </c:pt>
                <c:pt idx="148">
                  <c:v>13.9</c:v>
                </c:pt>
                <c:pt idx="149">
                  <c:v>17.5</c:v>
                </c:pt>
                <c:pt idx="150">
                  <c:v>17.8</c:v>
                </c:pt>
                <c:pt idx="151">
                  <c:v>18.3</c:v>
                </c:pt>
                <c:pt idx="152">
                  <c:v>17.100000000000001</c:v>
                </c:pt>
                <c:pt idx="153">
                  <c:v>19.899999999999999</c:v>
                </c:pt>
                <c:pt idx="154">
                  <c:v>19.5</c:v>
                </c:pt>
                <c:pt idx="155">
                  <c:v>17.100000000000001</c:v>
                </c:pt>
                <c:pt idx="156">
                  <c:v>19.5</c:v>
                </c:pt>
                <c:pt idx="157">
                  <c:v>20.8</c:v>
                </c:pt>
                <c:pt idx="158">
                  <c:v>20</c:v>
                </c:pt>
                <c:pt idx="159">
                  <c:v>18.600000000000001</c:v>
                </c:pt>
                <c:pt idx="160">
                  <c:v>18.7</c:v>
                </c:pt>
                <c:pt idx="161">
                  <c:v>17.5</c:v>
                </c:pt>
                <c:pt idx="162">
                  <c:v>19.600000000000001</c:v>
                </c:pt>
                <c:pt idx="163">
                  <c:v>19.2</c:v>
                </c:pt>
                <c:pt idx="164">
                  <c:v>19.5</c:v>
                </c:pt>
                <c:pt idx="165">
                  <c:v>19.600000000000001</c:v>
                </c:pt>
                <c:pt idx="166">
                  <c:v>20.399999999999999</c:v>
                </c:pt>
                <c:pt idx="167">
                  <c:v>19.5</c:v>
                </c:pt>
                <c:pt idx="168">
                  <c:v>20.5</c:v>
                </c:pt>
                <c:pt idx="169">
                  <c:v>19.8</c:v>
                </c:pt>
                <c:pt idx="170">
                  <c:v>18.5</c:v>
                </c:pt>
                <c:pt idx="171">
                  <c:v>23.1</c:v>
                </c:pt>
                <c:pt idx="172">
                  <c:v>24.3</c:v>
                </c:pt>
                <c:pt idx="173">
                  <c:v>28</c:v>
                </c:pt>
                <c:pt idx="174">
                  <c:v>29.5</c:v>
                </c:pt>
                <c:pt idx="175">
                  <c:v>26.1</c:v>
                </c:pt>
                <c:pt idx="176">
                  <c:v>23.1</c:v>
                </c:pt>
                <c:pt idx="177">
                  <c:v>22.6</c:v>
                </c:pt>
                <c:pt idx="178">
                  <c:v>22.9</c:v>
                </c:pt>
                <c:pt idx="179">
                  <c:v>23.8</c:v>
                </c:pt>
                <c:pt idx="180">
                  <c:v>25</c:v>
                </c:pt>
                <c:pt idx="181">
                  <c:v>23.3</c:v>
                </c:pt>
                <c:pt idx="182">
                  <c:v>25</c:v>
                </c:pt>
                <c:pt idx="183">
                  <c:v>27.3</c:v>
                </c:pt>
                <c:pt idx="184">
                  <c:v>25.6</c:v>
                </c:pt>
                <c:pt idx="185">
                  <c:v>24.9</c:v>
                </c:pt>
                <c:pt idx="186">
                  <c:v>23.4</c:v>
                </c:pt>
                <c:pt idx="187">
                  <c:v>25.4</c:v>
                </c:pt>
                <c:pt idx="188">
                  <c:v>26</c:v>
                </c:pt>
                <c:pt idx="189">
                  <c:v>23.8</c:v>
                </c:pt>
                <c:pt idx="190">
                  <c:v>24.8</c:v>
                </c:pt>
                <c:pt idx="191">
                  <c:v>22.7</c:v>
                </c:pt>
                <c:pt idx="192">
                  <c:v>22.1</c:v>
                </c:pt>
                <c:pt idx="193">
                  <c:v>21.1</c:v>
                </c:pt>
                <c:pt idx="194">
                  <c:v>22.4</c:v>
                </c:pt>
                <c:pt idx="195">
                  <c:v>22.2</c:v>
                </c:pt>
                <c:pt idx="196">
                  <c:v>21.6</c:v>
                </c:pt>
                <c:pt idx="197">
                  <c:v>21.1</c:v>
                </c:pt>
                <c:pt idx="198">
                  <c:v>18.5</c:v>
                </c:pt>
                <c:pt idx="199">
                  <c:v>20.9</c:v>
                </c:pt>
                <c:pt idx="200">
                  <c:v>22.3</c:v>
                </c:pt>
                <c:pt idx="201">
                  <c:v>23.3</c:v>
                </c:pt>
                <c:pt idx="202">
                  <c:v>20.3</c:v>
                </c:pt>
                <c:pt idx="203">
                  <c:v>23.2</c:v>
                </c:pt>
                <c:pt idx="204">
                  <c:v>20.2</c:v>
                </c:pt>
                <c:pt idx="205">
                  <c:v>23.4</c:v>
                </c:pt>
                <c:pt idx="206">
                  <c:v>21.3</c:v>
                </c:pt>
                <c:pt idx="207">
                  <c:v>18.7</c:v>
                </c:pt>
                <c:pt idx="208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9DF-40E4-8A35-4AA8F2F64C86}"/>
            </c:ext>
          </c:extLst>
        </c:ser>
        <c:ser>
          <c:idx val="9"/>
          <c:order val="9"/>
          <c:tx>
            <c:strRef>
              <c:f>'14. Unem Younh Eurostat'!$A$24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Eurostat'!$B$24:$HB$24</c:f>
              <c:numCache>
                <c:formatCode>General</c:formatCode>
                <c:ptCount val="209"/>
                <c:pt idx="0">
                  <c:v>13.3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13.9</c:v>
                </c:pt>
                <c:pt idx="6">
                  <c:v>14.1</c:v>
                </c:pt>
                <c:pt idx="7">
                  <c:v>14.3</c:v>
                </c:pt>
                <c:pt idx="8">
                  <c:v>14.3</c:v>
                </c:pt>
                <c:pt idx="9">
                  <c:v>13.8</c:v>
                </c:pt>
                <c:pt idx="10">
                  <c:v>14</c:v>
                </c:pt>
                <c:pt idx="11">
                  <c:v>14.1</c:v>
                </c:pt>
                <c:pt idx="12">
                  <c:v>14.4</c:v>
                </c:pt>
                <c:pt idx="13">
                  <c:v>14.4</c:v>
                </c:pt>
                <c:pt idx="14">
                  <c:v>14.6</c:v>
                </c:pt>
                <c:pt idx="15">
                  <c:v>14.7</c:v>
                </c:pt>
                <c:pt idx="16">
                  <c:v>14.6</c:v>
                </c:pt>
                <c:pt idx="17">
                  <c:v>14.3</c:v>
                </c:pt>
                <c:pt idx="18">
                  <c:v>14.5</c:v>
                </c:pt>
                <c:pt idx="19">
                  <c:v>14.4</c:v>
                </c:pt>
                <c:pt idx="20">
                  <c:v>14.2</c:v>
                </c:pt>
                <c:pt idx="21">
                  <c:v>13.9</c:v>
                </c:pt>
                <c:pt idx="22">
                  <c:v>13.6</c:v>
                </c:pt>
                <c:pt idx="23">
                  <c:v>13.5</c:v>
                </c:pt>
                <c:pt idx="24">
                  <c:v>13.5</c:v>
                </c:pt>
                <c:pt idx="25">
                  <c:v>13.7</c:v>
                </c:pt>
                <c:pt idx="26">
                  <c:v>14.1</c:v>
                </c:pt>
                <c:pt idx="27">
                  <c:v>13.8</c:v>
                </c:pt>
                <c:pt idx="28">
                  <c:v>14.4</c:v>
                </c:pt>
                <c:pt idx="29">
                  <c:v>14.6</c:v>
                </c:pt>
                <c:pt idx="30">
                  <c:v>15.2</c:v>
                </c:pt>
                <c:pt idx="31">
                  <c:v>15.4</c:v>
                </c:pt>
                <c:pt idx="32">
                  <c:v>15.8</c:v>
                </c:pt>
                <c:pt idx="33">
                  <c:v>16.3</c:v>
                </c:pt>
                <c:pt idx="34">
                  <c:v>16.5</c:v>
                </c:pt>
                <c:pt idx="35">
                  <c:v>16.600000000000001</c:v>
                </c:pt>
                <c:pt idx="36">
                  <c:v>17</c:v>
                </c:pt>
                <c:pt idx="37">
                  <c:v>18.2</c:v>
                </c:pt>
                <c:pt idx="38">
                  <c:v>18.899999999999999</c:v>
                </c:pt>
                <c:pt idx="39">
                  <c:v>19.399999999999999</c:v>
                </c:pt>
                <c:pt idx="40">
                  <c:v>19.2</c:v>
                </c:pt>
                <c:pt idx="41">
                  <c:v>19.3</c:v>
                </c:pt>
                <c:pt idx="42">
                  <c:v>19.5</c:v>
                </c:pt>
                <c:pt idx="43">
                  <c:v>19.600000000000001</c:v>
                </c:pt>
                <c:pt idx="44">
                  <c:v>19.8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20</c:v>
                </c:pt>
                <c:pt idx="49">
                  <c:v>20.399999999999999</c:v>
                </c:pt>
                <c:pt idx="50">
                  <c:v>20.399999999999999</c:v>
                </c:pt>
                <c:pt idx="51">
                  <c:v>20.2</c:v>
                </c:pt>
                <c:pt idx="52">
                  <c:v>19.8</c:v>
                </c:pt>
                <c:pt idx="53">
                  <c:v>19.3</c:v>
                </c:pt>
                <c:pt idx="54">
                  <c:v>19</c:v>
                </c:pt>
                <c:pt idx="55">
                  <c:v>18.600000000000001</c:v>
                </c:pt>
                <c:pt idx="56">
                  <c:v>19.399999999999999</c:v>
                </c:pt>
                <c:pt idx="57">
                  <c:v>20.5</c:v>
                </c:pt>
                <c:pt idx="58">
                  <c:v>20.7</c:v>
                </c:pt>
                <c:pt idx="59">
                  <c:v>20.7</c:v>
                </c:pt>
                <c:pt idx="60">
                  <c:v>20.6</c:v>
                </c:pt>
                <c:pt idx="61">
                  <c:v>20.399999999999999</c:v>
                </c:pt>
                <c:pt idx="62">
                  <c:v>19.899999999999999</c:v>
                </c:pt>
                <c:pt idx="63">
                  <c:v>20.3</c:v>
                </c:pt>
                <c:pt idx="64">
                  <c:v>20.8</c:v>
                </c:pt>
                <c:pt idx="65">
                  <c:v>21.1</c:v>
                </c:pt>
                <c:pt idx="66">
                  <c:v>21.4</c:v>
                </c:pt>
                <c:pt idx="67">
                  <c:v>21.8</c:v>
                </c:pt>
                <c:pt idx="68">
                  <c:v>22.1</c:v>
                </c:pt>
                <c:pt idx="69">
                  <c:v>22.3</c:v>
                </c:pt>
                <c:pt idx="70">
                  <c:v>22.3</c:v>
                </c:pt>
                <c:pt idx="71">
                  <c:v>22.3</c:v>
                </c:pt>
                <c:pt idx="72">
                  <c:v>22.3</c:v>
                </c:pt>
                <c:pt idx="73">
                  <c:v>22.1</c:v>
                </c:pt>
                <c:pt idx="74">
                  <c:v>22.2</c:v>
                </c:pt>
                <c:pt idx="75">
                  <c:v>21.9</c:v>
                </c:pt>
                <c:pt idx="76">
                  <c:v>21.4</c:v>
                </c:pt>
                <c:pt idx="77">
                  <c:v>21.1</c:v>
                </c:pt>
                <c:pt idx="78">
                  <c:v>20.5</c:v>
                </c:pt>
                <c:pt idx="79">
                  <c:v>20.6</c:v>
                </c:pt>
                <c:pt idx="80">
                  <c:v>20.3</c:v>
                </c:pt>
                <c:pt idx="81">
                  <c:v>20.6</c:v>
                </c:pt>
                <c:pt idx="82">
                  <c:v>20.9</c:v>
                </c:pt>
                <c:pt idx="83">
                  <c:v>21.3</c:v>
                </c:pt>
                <c:pt idx="84">
                  <c:v>21.1</c:v>
                </c:pt>
                <c:pt idx="85">
                  <c:v>20.6</c:v>
                </c:pt>
                <c:pt idx="86">
                  <c:v>20.5</c:v>
                </c:pt>
                <c:pt idx="87">
                  <c:v>21.4</c:v>
                </c:pt>
                <c:pt idx="88">
                  <c:v>21.8</c:v>
                </c:pt>
                <c:pt idx="89">
                  <c:v>21.3</c:v>
                </c:pt>
                <c:pt idx="90">
                  <c:v>20.9</c:v>
                </c:pt>
                <c:pt idx="91">
                  <c:v>20.7</c:v>
                </c:pt>
                <c:pt idx="92">
                  <c:v>20.399999999999999</c:v>
                </c:pt>
                <c:pt idx="93">
                  <c:v>19.899999999999999</c:v>
                </c:pt>
                <c:pt idx="94">
                  <c:v>20</c:v>
                </c:pt>
                <c:pt idx="95">
                  <c:v>19.8</c:v>
                </c:pt>
                <c:pt idx="96">
                  <c:v>19.3</c:v>
                </c:pt>
                <c:pt idx="97">
                  <c:v>18.899999999999999</c:v>
                </c:pt>
                <c:pt idx="98">
                  <c:v>18.399999999999999</c:v>
                </c:pt>
                <c:pt idx="99">
                  <c:v>17.399999999999999</c:v>
                </c:pt>
                <c:pt idx="100">
                  <c:v>16.5</c:v>
                </c:pt>
                <c:pt idx="101">
                  <c:v>16.2</c:v>
                </c:pt>
                <c:pt idx="102">
                  <c:v>15.9</c:v>
                </c:pt>
                <c:pt idx="103">
                  <c:v>16.2</c:v>
                </c:pt>
                <c:pt idx="104">
                  <c:v>16.5</c:v>
                </c:pt>
                <c:pt idx="105">
                  <c:v>16.7</c:v>
                </c:pt>
                <c:pt idx="106">
                  <c:v>16.100000000000001</c:v>
                </c:pt>
                <c:pt idx="107">
                  <c:v>16</c:v>
                </c:pt>
                <c:pt idx="108">
                  <c:v>15.8</c:v>
                </c:pt>
                <c:pt idx="109">
                  <c:v>15.5</c:v>
                </c:pt>
                <c:pt idx="110">
                  <c:v>15.6</c:v>
                </c:pt>
                <c:pt idx="111">
                  <c:v>15.5</c:v>
                </c:pt>
                <c:pt idx="112">
                  <c:v>15.6</c:v>
                </c:pt>
                <c:pt idx="113">
                  <c:v>15.3</c:v>
                </c:pt>
                <c:pt idx="114">
                  <c:v>14.7</c:v>
                </c:pt>
                <c:pt idx="115">
                  <c:v>14.2</c:v>
                </c:pt>
                <c:pt idx="116">
                  <c:v>13.7</c:v>
                </c:pt>
                <c:pt idx="117">
                  <c:v>13.5</c:v>
                </c:pt>
                <c:pt idx="118">
                  <c:v>13.3</c:v>
                </c:pt>
                <c:pt idx="119">
                  <c:v>13.4</c:v>
                </c:pt>
                <c:pt idx="120">
                  <c:v>13.5</c:v>
                </c:pt>
                <c:pt idx="121">
                  <c:v>13.4</c:v>
                </c:pt>
                <c:pt idx="122">
                  <c:v>13.2</c:v>
                </c:pt>
                <c:pt idx="123">
                  <c:v>13.1</c:v>
                </c:pt>
                <c:pt idx="124">
                  <c:v>13.4</c:v>
                </c:pt>
                <c:pt idx="125">
                  <c:v>13.5</c:v>
                </c:pt>
                <c:pt idx="126">
                  <c:v>13.3</c:v>
                </c:pt>
                <c:pt idx="127">
                  <c:v>12.8</c:v>
                </c:pt>
                <c:pt idx="128">
                  <c:v>12.8</c:v>
                </c:pt>
                <c:pt idx="129">
                  <c:v>12.6</c:v>
                </c:pt>
                <c:pt idx="130">
                  <c:v>12.4</c:v>
                </c:pt>
                <c:pt idx="131">
                  <c:v>12.1</c:v>
                </c:pt>
                <c:pt idx="132">
                  <c:v>12.3</c:v>
                </c:pt>
                <c:pt idx="133">
                  <c:v>12.4</c:v>
                </c:pt>
                <c:pt idx="134">
                  <c:v>12.3</c:v>
                </c:pt>
                <c:pt idx="135">
                  <c:v>12.1</c:v>
                </c:pt>
                <c:pt idx="136">
                  <c:v>12.1</c:v>
                </c:pt>
                <c:pt idx="137">
                  <c:v>12</c:v>
                </c:pt>
                <c:pt idx="138">
                  <c:v>12.1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12.2</c:v>
                </c:pt>
                <c:pt idx="143">
                  <c:v>12</c:v>
                </c:pt>
                <c:pt idx="144">
                  <c:v>11.9</c:v>
                </c:pt>
                <c:pt idx="145">
                  <c:v>12</c:v>
                </c:pt>
                <c:pt idx="146">
                  <c:v>11.7</c:v>
                </c:pt>
                <c:pt idx="147">
                  <c:v>11.3</c:v>
                </c:pt>
                <c:pt idx="148">
                  <c:v>10.8</c:v>
                </c:pt>
                <c:pt idx="149">
                  <c:v>11</c:v>
                </c:pt>
                <c:pt idx="150">
                  <c:v>10.8</c:v>
                </c:pt>
                <c:pt idx="151">
                  <c:v>11</c:v>
                </c:pt>
                <c:pt idx="152">
                  <c:v>11.3</c:v>
                </c:pt>
                <c:pt idx="153">
                  <c:v>11.4</c:v>
                </c:pt>
                <c:pt idx="154">
                  <c:v>11.4</c:v>
                </c:pt>
                <c:pt idx="155">
                  <c:v>11</c:v>
                </c:pt>
                <c:pt idx="156">
                  <c:v>10.7</c:v>
                </c:pt>
                <c:pt idx="157">
                  <c:v>10.4</c:v>
                </c:pt>
                <c:pt idx="158">
                  <c:v>10.6</c:v>
                </c:pt>
                <c:pt idx="159">
                  <c:v>11.1</c:v>
                </c:pt>
                <c:pt idx="160">
                  <c:v>11.3</c:v>
                </c:pt>
                <c:pt idx="161">
                  <c:v>11.3</c:v>
                </c:pt>
                <c:pt idx="162">
                  <c:v>11.8</c:v>
                </c:pt>
                <c:pt idx="163">
                  <c:v>11.9</c:v>
                </c:pt>
                <c:pt idx="164">
                  <c:v>11.4</c:v>
                </c:pt>
                <c:pt idx="165">
                  <c:v>11</c:v>
                </c:pt>
                <c:pt idx="166">
                  <c:v>10.9</c:v>
                </c:pt>
                <c:pt idx="167">
                  <c:v>11.2</c:v>
                </c:pt>
                <c:pt idx="168">
                  <c:v>11.4</c:v>
                </c:pt>
                <c:pt idx="169">
                  <c:v>11.6</c:v>
                </c:pt>
                <c:pt idx="170">
                  <c:v>11.9</c:v>
                </c:pt>
                <c:pt idx="171">
                  <c:v>12.2</c:v>
                </c:pt>
                <c:pt idx="172">
                  <c:v>12.4</c:v>
                </c:pt>
                <c:pt idx="173">
                  <c:v>13</c:v>
                </c:pt>
                <c:pt idx="174">
                  <c:v>14.1</c:v>
                </c:pt>
                <c:pt idx="175">
                  <c:v>14.6</c:v>
                </c:pt>
                <c:pt idx="176">
                  <c:v>14.5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9DF-40E4-8A35-4AA8F2F64C86}"/>
            </c:ext>
          </c:extLst>
        </c:ser>
        <c:ser>
          <c:idx val="10"/>
          <c:order val="10"/>
          <c:tx>
            <c:strRef>
              <c:f>'14. Unem Younh Eurostat'!$A$25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Eurostat'!$B$25:$HB$25</c:f>
              <c:numCache>
                <c:formatCode>General</c:formatCode>
                <c:ptCount val="209"/>
                <c:pt idx="0">
                  <c:v>10.4</c:v>
                </c:pt>
                <c:pt idx="1">
                  <c:v>10.8</c:v>
                </c:pt>
                <c:pt idx="2">
                  <c:v>10.5</c:v>
                </c:pt>
                <c:pt idx="3">
                  <c:v>10.3</c:v>
                </c:pt>
                <c:pt idx="4">
                  <c:v>10</c:v>
                </c:pt>
                <c:pt idx="5">
                  <c:v>10.4</c:v>
                </c:pt>
                <c:pt idx="6">
                  <c:v>10.9</c:v>
                </c:pt>
                <c:pt idx="7">
                  <c:v>10.7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</c:v>
                </c:pt>
                <c:pt idx="12">
                  <c:v>10.3</c:v>
                </c:pt>
                <c:pt idx="13">
                  <c:v>9.9</c:v>
                </c:pt>
                <c:pt idx="14">
                  <c:v>10</c:v>
                </c:pt>
                <c:pt idx="15">
                  <c:v>10.3</c:v>
                </c:pt>
                <c:pt idx="16">
                  <c:v>9.9</c:v>
                </c:pt>
                <c:pt idx="17">
                  <c:v>10.6</c:v>
                </c:pt>
                <c:pt idx="18">
                  <c:v>10.5</c:v>
                </c:pt>
                <c:pt idx="19">
                  <c:v>10.7</c:v>
                </c:pt>
                <c:pt idx="20">
                  <c:v>11.2</c:v>
                </c:pt>
                <c:pt idx="21">
                  <c:v>10.7</c:v>
                </c:pt>
                <c:pt idx="22">
                  <c:v>10.8</c:v>
                </c:pt>
                <c:pt idx="23">
                  <c:v>11.7</c:v>
                </c:pt>
                <c:pt idx="24">
                  <c:v>11.7</c:v>
                </c:pt>
                <c:pt idx="25">
                  <c:v>11.4</c:v>
                </c:pt>
                <c:pt idx="26">
                  <c:v>11.4</c:v>
                </c:pt>
                <c:pt idx="27">
                  <c:v>11</c:v>
                </c:pt>
                <c:pt idx="28">
                  <c:v>13</c:v>
                </c:pt>
                <c:pt idx="29">
                  <c:v>12.9</c:v>
                </c:pt>
                <c:pt idx="30">
                  <c:v>13.5</c:v>
                </c:pt>
                <c:pt idx="31">
                  <c:v>13.1</c:v>
                </c:pt>
                <c:pt idx="32">
                  <c:v>13.5</c:v>
                </c:pt>
                <c:pt idx="33">
                  <c:v>13.6</c:v>
                </c:pt>
                <c:pt idx="34">
                  <c:v>14</c:v>
                </c:pt>
                <c:pt idx="35">
                  <c:v>14.8</c:v>
                </c:pt>
                <c:pt idx="36">
                  <c:v>15</c:v>
                </c:pt>
                <c:pt idx="37">
                  <c:v>16</c:v>
                </c:pt>
                <c:pt idx="38">
                  <c:v>16.5</c:v>
                </c:pt>
                <c:pt idx="39">
                  <c:v>16.7</c:v>
                </c:pt>
                <c:pt idx="40">
                  <c:v>17.600000000000001</c:v>
                </c:pt>
                <c:pt idx="41">
                  <c:v>18</c:v>
                </c:pt>
                <c:pt idx="42">
                  <c:v>17.899999999999999</c:v>
                </c:pt>
                <c:pt idx="43">
                  <c:v>18.100000000000001</c:v>
                </c:pt>
                <c:pt idx="44">
                  <c:v>18.399999999999999</c:v>
                </c:pt>
                <c:pt idx="45">
                  <c:v>19.100000000000001</c:v>
                </c:pt>
                <c:pt idx="46">
                  <c:v>19.2</c:v>
                </c:pt>
                <c:pt idx="47">
                  <c:v>18.8</c:v>
                </c:pt>
                <c:pt idx="48">
                  <c:v>18.8</c:v>
                </c:pt>
                <c:pt idx="49">
                  <c:v>18.7</c:v>
                </c:pt>
                <c:pt idx="50">
                  <c:v>18.8</c:v>
                </c:pt>
                <c:pt idx="51">
                  <c:v>19.5</c:v>
                </c:pt>
                <c:pt idx="52">
                  <c:v>18.100000000000001</c:v>
                </c:pt>
                <c:pt idx="53">
                  <c:v>18.2</c:v>
                </c:pt>
                <c:pt idx="54">
                  <c:v>18.399999999999999</c:v>
                </c:pt>
                <c:pt idx="55">
                  <c:v>17.7</c:v>
                </c:pt>
                <c:pt idx="56">
                  <c:v>17.899999999999999</c:v>
                </c:pt>
                <c:pt idx="57">
                  <c:v>18.7</c:v>
                </c:pt>
                <c:pt idx="58">
                  <c:v>18.5</c:v>
                </c:pt>
                <c:pt idx="59">
                  <c:v>17.899999999999999</c:v>
                </c:pt>
                <c:pt idx="60">
                  <c:v>18.100000000000001</c:v>
                </c:pt>
                <c:pt idx="61">
                  <c:v>17.7</c:v>
                </c:pt>
                <c:pt idx="62">
                  <c:v>17.600000000000001</c:v>
                </c:pt>
                <c:pt idx="63">
                  <c:v>17.600000000000001</c:v>
                </c:pt>
                <c:pt idx="64">
                  <c:v>17.3</c:v>
                </c:pt>
                <c:pt idx="65">
                  <c:v>17.100000000000001</c:v>
                </c:pt>
                <c:pt idx="66">
                  <c:v>17.3</c:v>
                </c:pt>
                <c:pt idx="67">
                  <c:v>17.399999999999999</c:v>
                </c:pt>
                <c:pt idx="68">
                  <c:v>17.3</c:v>
                </c:pt>
                <c:pt idx="69">
                  <c:v>16.7</c:v>
                </c:pt>
                <c:pt idx="70">
                  <c:v>17</c:v>
                </c:pt>
                <c:pt idx="71">
                  <c:v>16.7</c:v>
                </c:pt>
                <c:pt idx="72">
                  <c:v>16.100000000000001</c:v>
                </c:pt>
                <c:pt idx="73">
                  <c:v>16.5</c:v>
                </c:pt>
                <c:pt idx="74">
                  <c:v>16.2</c:v>
                </c:pt>
                <c:pt idx="75">
                  <c:v>16.600000000000001</c:v>
                </c:pt>
                <c:pt idx="76">
                  <c:v>16.100000000000001</c:v>
                </c:pt>
                <c:pt idx="77">
                  <c:v>16.2</c:v>
                </c:pt>
                <c:pt idx="78">
                  <c:v>16.3</c:v>
                </c:pt>
                <c:pt idx="79">
                  <c:v>16.7</c:v>
                </c:pt>
                <c:pt idx="80">
                  <c:v>15.5</c:v>
                </c:pt>
                <c:pt idx="81">
                  <c:v>16</c:v>
                </c:pt>
                <c:pt idx="82">
                  <c:v>15.9</c:v>
                </c:pt>
                <c:pt idx="83">
                  <c:v>16.5</c:v>
                </c:pt>
                <c:pt idx="84">
                  <c:v>16.8</c:v>
                </c:pt>
                <c:pt idx="85">
                  <c:v>16.3</c:v>
                </c:pt>
                <c:pt idx="86">
                  <c:v>16.100000000000001</c:v>
                </c:pt>
                <c:pt idx="87">
                  <c:v>16.3</c:v>
                </c:pt>
                <c:pt idx="88">
                  <c:v>16.3</c:v>
                </c:pt>
                <c:pt idx="89">
                  <c:v>16</c:v>
                </c:pt>
                <c:pt idx="90">
                  <c:v>15.4</c:v>
                </c:pt>
                <c:pt idx="91">
                  <c:v>15.7</c:v>
                </c:pt>
                <c:pt idx="92">
                  <c:v>15.1</c:v>
                </c:pt>
                <c:pt idx="93">
                  <c:v>14.8</c:v>
                </c:pt>
                <c:pt idx="94">
                  <c:v>14.1</c:v>
                </c:pt>
                <c:pt idx="95">
                  <c:v>13.4</c:v>
                </c:pt>
                <c:pt idx="96">
                  <c:v>14.1</c:v>
                </c:pt>
                <c:pt idx="97">
                  <c:v>14.5</c:v>
                </c:pt>
                <c:pt idx="98">
                  <c:v>14.6</c:v>
                </c:pt>
                <c:pt idx="99">
                  <c:v>13</c:v>
                </c:pt>
                <c:pt idx="100">
                  <c:v>13.3</c:v>
                </c:pt>
                <c:pt idx="101">
                  <c:v>13.1</c:v>
                </c:pt>
                <c:pt idx="102">
                  <c:v>13.5</c:v>
                </c:pt>
                <c:pt idx="103">
                  <c:v>13.2</c:v>
                </c:pt>
                <c:pt idx="104">
                  <c:v>13.8</c:v>
                </c:pt>
                <c:pt idx="105">
                  <c:v>12.6</c:v>
                </c:pt>
                <c:pt idx="106">
                  <c:v>12.5</c:v>
                </c:pt>
                <c:pt idx="107">
                  <c:v>12.2</c:v>
                </c:pt>
                <c:pt idx="108">
                  <c:v>12</c:v>
                </c:pt>
                <c:pt idx="109">
                  <c:v>11.8</c:v>
                </c:pt>
                <c:pt idx="110">
                  <c:v>12.5</c:v>
                </c:pt>
                <c:pt idx="111">
                  <c:v>11.8</c:v>
                </c:pt>
                <c:pt idx="112">
                  <c:v>12.3</c:v>
                </c:pt>
                <c:pt idx="113">
                  <c:v>11.9</c:v>
                </c:pt>
                <c:pt idx="114">
                  <c:v>11.5</c:v>
                </c:pt>
                <c:pt idx="115">
                  <c:v>11.1</c:v>
                </c:pt>
                <c:pt idx="116">
                  <c:v>11.2</c:v>
                </c:pt>
                <c:pt idx="117">
                  <c:v>11</c:v>
                </c:pt>
                <c:pt idx="118">
                  <c:v>11.2</c:v>
                </c:pt>
                <c:pt idx="119">
                  <c:v>11.1</c:v>
                </c:pt>
                <c:pt idx="120">
                  <c:v>10</c:v>
                </c:pt>
                <c:pt idx="121">
                  <c:v>10.5</c:v>
                </c:pt>
                <c:pt idx="122">
                  <c:v>10.7</c:v>
                </c:pt>
                <c:pt idx="123">
                  <c:v>11</c:v>
                </c:pt>
                <c:pt idx="124">
                  <c:v>10.4</c:v>
                </c:pt>
                <c:pt idx="125">
                  <c:v>10.5</c:v>
                </c:pt>
                <c:pt idx="126">
                  <c:v>10.6</c:v>
                </c:pt>
                <c:pt idx="127">
                  <c:v>10.199999999999999</c:v>
                </c:pt>
                <c:pt idx="128">
                  <c:v>10.4</c:v>
                </c:pt>
                <c:pt idx="129">
                  <c:v>10.6</c:v>
                </c:pt>
                <c:pt idx="130">
                  <c:v>10.3</c:v>
                </c:pt>
                <c:pt idx="131">
                  <c:v>10</c:v>
                </c:pt>
                <c:pt idx="132">
                  <c:v>10</c:v>
                </c:pt>
                <c:pt idx="133">
                  <c:v>9.8000000000000007</c:v>
                </c:pt>
                <c:pt idx="134">
                  <c:v>9</c:v>
                </c:pt>
                <c:pt idx="135">
                  <c:v>9.3000000000000007</c:v>
                </c:pt>
                <c:pt idx="136">
                  <c:v>8.6999999999999993</c:v>
                </c:pt>
                <c:pt idx="137">
                  <c:v>9.1</c:v>
                </c:pt>
                <c:pt idx="138">
                  <c:v>8.9</c:v>
                </c:pt>
                <c:pt idx="139">
                  <c:v>8.9</c:v>
                </c:pt>
                <c:pt idx="140">
                  <c:v>9.1</c:v>
                </c:pt>
                <c:pt idx="141">
                  <c:v>9.1999999999999993</c:v>
                </c:pt>
                <c:pt idx="142">
                  <c:v>9.8000000000000007</c:v>
                </c:pt>
                <c:pt idx="143">
                  <c:v>9.1</c:v>
                </c:pt>
                <c:pt idx="144">
                  <c:v>9.1999999999999993</c:v>
                </c:pt>
                <c:pt idx="145">
                  <c:v>9</c:v>
                </c:pt>
                <c:pt idx="146">
                  <c:v>8.3000000000000007</c:v>
                </c:pt>
                <c:pt idx="147">
                  <c:v>8.4</c:v>
                </c:pt>
                <c:pt idx="148">
                  <c:v>8.6</c:v>
                </c:pt>
                <c:pt idx="149">
                  <c:v>8.8000000000000007</c:v>
                </c:pt>
                <c:pt idx="150">
                  <c:v>8.6</c:v>
                </c:pt>
                <c:pt idx="151">
                  <c:v>8.1999999999999993</c:v>
                </c:pt>
                <c:pt idx="152">
                  <c:v>8.4</c:v>
                </c:pt>
                <c:pt idx="153">
                  <c:v>8.5</c:v>
                </c:pt>
                <c:pt idx="154">
                  <c:v>8.3000000000000007</c:v>
                </c:pt>
                <c:pt idx="155">
                  <c:v>8.9</c:v>
                </c:pt>
                <c:pt idx="156">
                  <c:v>9.1999999999999993</c:v>
                </c:pt>
                <c:pt idx="157">
                  <c:v>9.1</c:v>
                </c:pt>
                <c:pt idx="158">
                  <c:v>8.5</c:v>
                </c:pt>
                <c:pt idx="159">
                  <c:v>8.1</c:v>
                </c:pt>
                <c:pt idx="160">
                  <c:v>8.5</c:v>
                </c:pt>
                <c:pt idx="161">
                  <c:v>7.9</c:v>
                </c:pt>
                <c:pt idx="162">
                  <c:v>8.4</c:v>
                </c:pt>
                <c:pt idx="163">
                  <c:v>8.4</c:v>
                </c:pt>
                <c:pt idx="164">
                  <c:v>7.9</c:v>
                </c:pt>
                <c:pt idx="165">
                  <c:v>8</c:v>
                </c:pt>
                <c:pt idx="166">
                  <c:v>8.1</c:v>
                </c:pt>
                <c:pt idx="167">
                  <c:v>8.3000000000000007</c:v>
                </c:pt>
                <c:pt idx="168">
                  <c:v>8.5</c:v>
                </c:pt>
                <c:pt idx="169">
                  <c:v>7.9</c:v>
                </c:pt>
                <c:pt idx="170">
                  <c:v>10</c:v>
                </c:pt>
                <c:pt idx="171">
                  <c:v>27.4</c:v>
                </c:pt>
                <c:pt idx="172">
                  <c:v>25.1</c:v>
                </c:pt>
                <c:pt idx="173">
                  <c:v>20.399999999999999</c:v>
                </c:pt>
                <c:pt idx="174">
                  <c:v>18.399999999999999</c:v>
                </c:pt>
                <c:pt idx="175">
                  <c:v>14.7</c:v>
                </c:pt>
                <c:pt idx="176">
                  <c:v>13.6</c:v>
                </c:pt>
                <c:pt idx="177">
                  <c:v>11.8</c:v>
                </c:pt>
                <c:pt idx="178">
                  <c:v>11.6</c:v>
                </c:pt>
                <c:pt idx="179">
                  <c:v>12.6</c:v>
                </c:pt>
                <c:pt idx="180">
                  <c:v>11.3</c:v>
                </c:pt>
                <c:pt idx="181">
                  <c:v>11</c:v>
                </c:pt>
                <c:pt idx="182">
                  <c:v>10.9</c:v>
                </c:pt>
                <c:pt idx="183">
                  <c:v>10.8</c:v>
                </c:pt>
                <c:pt idx="184">
                  <c:v>10.1</c:v>
                </c:pt>
                <c:pt idx="185">
                  <c:v>9.6999999999999993</c:v>
                </c:pt>
                <c:pt idx="186">
                  <c:v>9.5</c:v>
                </c:pt>
                <c:pt idx="187">
                  <c:v>9.8000000000000007</c:v>
                </c:pt>
                <c:pt idx="188">
                  <c:v>8.8000000000000007</c:v>
                </c:pt>
                <c:pt idx="189">
                  <c:v>8.5</c:v>
                </c:pt>
                <c:pt idx="190">
                  <c:v>8.4</c:v>
                </c:pt>
                <c:pt idx="191">
                  <c:v>8.1999999999999993</c:v>
                </c:pt>
                <c:pt idx="192">
                  <c:v>8.3000000000000007</c:v>
                </c:pt>
                <c:pt idx="193">
                  <c:v>8.3000000000000007</c:v>
                </c:pt>
                <c:pt idx="194">
                  <c:v>8.1999999999999993</c:v>
                </c:pt>
                <c:pt idx="195">
                  <c:v>7.9</c:v>
                </c:pt>
                <c:pt idx="196">
                  <c:v>7.9</c:v>
                </c:pt>
                <c:pt idx="197">
                  <c:v>8.1</c:v>
                </c:pt>
                <c:pt idx="198">
                  <c:v>7.9</c:v>
                </c:pt>
                <c:pt idx="199">
                  <c:v>8</c:v>
                </c:pt>
                <c:pt idx="200">
                  <c:v>8.3000000000000007</c:v>
                </c:pt>
                <c:pt idx="201">
                  <c:v>8.1</c:v>
                </c:pt>
                <c:pt idx="202">
                  <c:v>8.1999999999999993</c:v>
                </c:pt>
                <c:pt idx="203">
                  <c:v>8.1999999999999993</c:v>
                </c:pt>
                <c:pt idx="204">
                  <c:v>8</c:v>
                </c:pt>
                <c:pt idx="205">
                  <c:v>8.1</c:v>
                </c:pt>
                <c:pt idx="206">
                  <c:v>7.5</c:v>
                </c:pt>
                <c:pt idx="207">
                  <c:v>6.5</c:v>
                </c:pt>
                <c:pt idx="20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9DF-40E4-8A35-4AA8F2F64C86}"/>
            </c:ext>
          </c:extLst>
        </c:ser>
        <c:ser>
          <c:idx val="11"/>
          <c:order val="11"/>
          <c:tx>
            <c:strRef>
              <c:f>'14. Unem Younh Eurostat'!$A$26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Eurostat'!$B$14:$JV$14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Eurostat'!$B$26:$HB$26</c:f>
              <c:numCache>
                <c:formatCode>General</c:formatCode>
                <c:ptCount val="209"/>
                <c:pt idx="0">
                  <c:v>8.1</c:v>
                </c:pt>
                <c:pt idx="1">
                  <c:v>7.6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8.1</c:v>
                </c:pt>
                <c:pt idx="5">
                  <c:v>8.8000000000000007</c:v>
                </c:pt>
                <c:pt idx="6">
                  <c:v>8.1</c:v>
                </c:pt>
                <c:pt idx="7">
                  <c:v>7.8</c:v>
                </c:pt>
                <c:pt idx="8">
                  <c:v>8.1</c:v>
                </c:pt>
                <c:pt idx="9">
                  <c:v>8.1999999999999993</c:v>
                </c:pt>
                <c:pt idx="10">
                  <c:v>6.9</c:v>
                </c:pt>
                <c:pt idx="11">
                  <c:v>7.1</c:v>
                </c:pt>
                <c:pt idx="12">
                  <c:v>8.6999999999999993</c:v>
                </c:pt>
                <c:pt idx="13">
                  <c:v>8.5</c:v>
                </c:pt>
                <c:pt idx="14">
                  <c:v>7.6</c:v>
                </c:pt>
                <c:pt idx="15">
                  <c:v>7</c:v>
                </c:pt>
                <c:pt idx="16">
                  <c:v>7.3</c:v>
                </c:pt>
                <c:pt idx="17">
                  <c:v>7.3</c:v>
                </c:pt>
                <c:pt idx="18">
                  <c:v>6.7</c:v>
                </c:pt>
                <c:pt idx="19">
                  <c:v>7.8</c:v>
                </c:pt>
                <c:pt idx="20">
                  <c:v>8.1999999999999993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7.3</c:v>
                </c:pt>
                <c:pt idx="25">
                  <c:v>7.1</c:v>
                </c:pt>
                <c:pt idx="26">
                  <c:v>6.4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7.6</c:v>
                </c:pt>
                <c:pt idx="31">
                  <c:v>7.8</c:v>
                </c:pt>
                <c:pt idx="32">
                  <c:v>7.9</c:v>
                </c:pt>
                <c:pt idx="33">
                  <c:v>6.8</c:v>
                </c:pt>
                <c:pt idx="34">
                  <c:v>7.7</c:v>
                </c:pt>
                <c:pt idx="35">
                  <c:v>7.5</c:v>
                </c:pt>
                <c:pt idx="36">
                  <c:v>7.9</c:v>
                </c:pt>
                <c:pt idx="37">
                  <c:v>8.9</c:v>
                </c:pt>
                <c:pt idx="38">
                  <c:v>9.4</c:v>
                </c:pt>
                <c:pt idx="39">
                  <c:v>9</c:v>
                </c:pt>
                <c:pt idx="40">
                  <c:v>8.9</c:v>
                </c:pt>
                <c:pt idx="41">
                  <c:v>8.6999999999999993</c:v>
                </c:pt>
                <c:pt idx="42">
                  <c:v>10</c:v>
                </c:pt>
                <c:pt idx="43">
                  <c:v>9.3000000000000007</c:v>
                </c:pt>
                <c:pt idx="44">
                  <c:v>9.6</c:v>
                </c:pt>
                <c:pt idx="45">
                  <c:v>9.6</c:v>
                </c:pt>
                <c:pt idx="46">
                  <c:v>9.1999999999999993</c:v>
                </c:pt>
                <c:pt idx="47">
                  <c:v>9.8000000000000007</c:v>
                </c:pt>
                <c:pt idx="48">
                  <c:v>9.1999999999999993</c:v>
                </c:pt>
                <c:pt idx="49">
                  <c:v>9.1999999999999993</c:v>
                </c:pt>
                <c:pt idx="50">
                  <c:v>9.6999999999999993</c:v>
                </c:pt>
                <c:pt idx="51">
                  <c:v>8.8000000000000007</c:v>
                </c:pt>
                <c:pt idx="52">
                  <c:v>10.1</c:v>
                </c:pt>
                <c:pt idx="53">
                  <c:v>10.8</c:v>
                </c:pt>
                <c:pt idx="54">
                  <c:v>9</c:v>
                </c:pt>
                <c:pt idx="55">
                  <c:v>8.6</c:v>
                </c:pt>
                <c:pt idx="56">
                  <c:v>8.9</c:v>
                </c:pt>
                <c:pt idx="57">
                  <c:v>9.4</c:v>
                </c:pt>
                <c:pt idx="58">
                  <c:v>9.5</c:v>
                </c:pt>
                <c:pt idx="59">
                  <c:v>8.6</c:v>
                </c:pt>
                <c:pt idx="60">
                  <c:v>8.3000000000000007</c:v>
                </c:pt>
                <c:pt idx="61">
                  <c:v>8.1</c:v>
                </c:pt>
                <c:pt idx="62">
                  <c:v>8.5</c:v>
                </c:pt>
                <c:pt idx="63">
                  <c:v>8.4</c:v>
                </c:pt>
                <c:pt idx="64">
                  <c:v>8</c:v>
                </c:pt>
                <c:pt idx="65">
                  <c:v>8</c:v>
                </c:pt>
                <c:pt idx="66">
                  <c:v>8.1</c:v>
                </c:pt>
                <c:pt idx="67">
                  <c:v>8.5</c:v>
                </c:pt>
                <c:pt idx="68">
                  <c:v>7.6</c:v>
                </c:pt>
                <c:pt idx="69">
                  <c:v>8.1</c:v>
                </c:pt>
                <c:pt idx="70">
                  <c:v>8.6</c:v>
                </c:pt>
                <c:pt idx="71">
                  <c:v>9.1</c:v>
                </c:pt>
                <c:pt idx="72">
                  <c:v>9</c:v>
                </c:pt>
                <c:pt idx="73">
                  <c:v>9.3000000000000007</c:v>
                </c:pt>
                <c:pt idx="74">
                  <c:v>8.8000000000000007</c:v>
                </c:pt>
                <c:pt idx="75">
                  <c:v>8.6999999999999993</c:v>
                </c:pt>
                <c:pt idx="76">
                  <c:v>8.1999999999999993</c:v>
                </c:pt>
                <c:pt idx="77">
                  <c:v>7.5</c:v>
                </c:pt>
                <c:pt idx="78">
                  <c:v>8.4</c:v>
                </c:pt>
                <c:pt idx="79">
                  <c:v>8</c:v>
                </c:pt>
                <c:pt idx="80">
                  <c:v>7.3</c:v>
                </c:pt>
                <c:pt idx="81">
                  <c:v>7.7</c:v>
                </c:pt>
                <c:pt idx="82">
                  <c:v>6.9</c:v>
                </c:pt>
                <c:pt idx="83">
                  <c:v>7.2</c:v>
                </c:pt>
                <c:pt idx="84">
                  <c:v>6.9</c:v>
                </c:pt>
                <c:pt idx="85">
                  <c:v>6.7</c:v>
                </c:pt>
                <c:pt idx="86">
                  <c:v>6.7</c:v>
                </c:pt>
                <c:pt idx="87">
                  <c:v>7.9</c:v>
                </c:pt>
                <c:pt idx="88">
                  <c:v>7</c:v>
                </c:pt>
                <c:pt idx="89">
                  <c:v>6.3</c:v>
                </c:pt>
                <c:pt idx="90">
                  <c:v>6.1</c:v>
                </c:pt>
                <c:pt idx="91">
                  <c:v>7</c:v>
                </c:pt>
                <c:pt idx="92">
                  <c:v>7.1</c:v>
                </c:pt>
                <c:pt idx="93">
                  <c:v>6.7</c:v>
                </c:pt>
                <c:pt idx="94">
                  <c:v>6.7</c:v>
                </c:pt>
                <c:pt idx="95">
                  <c:v>6</c:v>
                </c:pt>
                <c:pt idx="96">
                  <c:v>6.3</c:v>
                </c:pt>
                <c:pt idx="97">
                  <c:v>5.8</c:v>
                </c:pt>
                <c:pt idx="98">
                  <c:v>6.6</c:v>
                </c:pt>
                <c:pt idx="99">
                  <c:v>6</c:v>
                </c:pt>
                <c:pt idx="100">
                  <c:v>6.3</c:v>
                </c:pt>
                <c:pt idx="101">
                  <c:v>7</c:v>
                </c:pt>
                <c:pt idx="102">
                  <c:v>6.6</c:v>
                </c:pt>
                <c:pt idx="103">
                  <c:v>5.5</c:v>
                </c:pt>
                <c:pt idx="104">
                  <c:v>5.6</c:v>
                </c:pt>
                <c:pt idx="105">
                  <c:v>5.7</c:v>
                </c:pt>
                <c:pt idx="106">
                  <c:v>6.5</c:v>
                </c:pt>
                <c:pt idx="107">
                  <c:v>6.3</c:v>
                </c:pt>
                <c:pt idx="108">
                  <c:v>6.9</c:v>
                </c:pt>
                <c:pt idx="109">
                  <c:v>6.2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5.5</c:v>
                </c:pt>
                <c:pt idx="116">
                  <c:v>5.5</c:v>
                </c:pt>
                <c:pt idx="117">
                  <c:v>5.5</c:v>
                </c:pt>
                <c:pt idx="118">
                  <c:v>5.3</c:v>
                </c:pt>
                <c:pt idx="119">
                  <c:v>5.2</c:v>
                </c:pt>
                <c:pt idx="120">
                  <c:v>5.3</c:v>
                </c:pt>
                <c:pt idx="121">
                  <c:v>5.8</c:v>
                </c:pt>
                <c:pt idx="122">
                  <c:v>5.9</c:v>
                </c:pt>
                <c:pt idx="123">
                  <c:v>5.0999999999999996</c:v>
                </c:pt>
                <c:pt idx="124">
                  <c:v>5.2</c:v>
                </c:pt>
                <c:pt idx="125">
                  <c:v>5.0999999999999996</c:v>
                </c:pt>
                <c:pt idx="126">
                  <c:v>4.7</c:v>
                </c:pt>
                <c:pt idx="127">
                  <c:v>5.0999999999999996</c:v>
                </c:pt>
                <c:pt idx="128">
                  <c:v>4.9000000000000004</c:v>
                </c:pt>
                <c:pt idx="129">
                  <c:v>5</c:v>
                </c:pt>
                <c:pt idx="130">
                  <c:v>4.5999999999999996</c:v>
                </c:pt>
                <c:pt idx="131">
                  <c:v>4.8</c:v>
                </c:pt>
                <c:pt idx="132">
                  <c:v>4.8</c:v>
                </c:pt>
                <c:pt idx="133">
                  <c:v>4.3</c:v>
                </c:pt>
                <c:pt idx="134">
                  <c:v>4.5999999999999996</c:v>
                </c:pt>
                <c:pt idx="135">
                  <c:v>5</c:v>
                </c:pt>
                <c:pt idx="136">
                  <c:v>5.0999999999999996</c:v>
                </c:pt>
                <c:pt idx="137">
                  <c:v>4.5999999999999996</c:v>
                </c:pt>
                <c:pt idx="138">
                  <c:v>4.8</c:v>
                </c:pt>
                <c:pt idx="139">
                  <c:v>4.5</c:v>
                </c:pt>
                <c:pt idx="140">
                  <c:v>4.7</c:v>
                </c:pt>
                <c:pt idx="141">
                  <c:v>4.3</c:v>
                </c:pt>
                <c:pt idx="142">
                  <c:v>4.3</c:v>
                </c:pt>
                <c:pt idx="143">
                  <c:v>4.7</c:v>
                </c:pt>
                <c:pt idx="144">
                  <c:v>3.8</c:v>
                </c:pt>
                <c:pt idx="145">
                  <c:v>4.2</c:v>
                </c:pt>
                <c:pt idx="146">
                  <c:v>3.9</c:v>
                </c:pt>
                <c:pt idx="147">
                  <c:v>3.6</c:v>
                </c:pt>
                <c:pt idx="148">
                  <c:v>3.4</c:v>
                </c:pt>
                <c:pt idx="149">
                  <c:v>3.9</c:v>
                </c:pt>
                <c:pt idx="150">
                  <c:v>3.9</c:v>
                </c:pt>
                <c:pt idx="151">
                  <c:v>3.9</c:v>
                </c:pt>
                <c:pt idx="152">
                  <c:v>3.2</c:v>
                </c:pt>
                <c:pt idx="153">
                  <c:v>3.1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3.5</c:v>
                </c:pt>
                <c:pt idx="158">
                  <c:v>3.7</c:v>
                </c:pt>
                <c:pt idx="159">
                  <c:v>3.7</c:v>
                </c:pt>
                <c:pt idx="160">
                  <c:v>3.7</c:v>
                </c:pt>
                <c:pt idx="161">
                  <c:v>3.8</c:v>
                </c:pt>
                <c:pt idx="162">
                  <c:v>3.4</c:v>
                </c:pt>
                <c:pt idx="163">
                  <c:v>3.8</c:v>
                </c:pt>
                <c:pt idx="164">
                  <c:v>4.7</c:v>
                </c:pt>
                <c:pt idx="165">
                  <c:v>4.5999999999999996</c:v>
                </c:pt>
                <c:pt idx="166">
                  <c:v>3.8</c:v>
                </c:pt>
                <c:pt idx="167">
                  <c:v>3.2</c:v>
                </c:pt>
                <c:pt idx="168">
                  <c:v>3.6</c:v>
                </c:pt>
                <c:pt idx="169">
                  <c:v>4.2</c:v>
                </c:pt>
                <c:pt idx="170">
                  <c:v>4</c:v>
                </c:pt>
                <c:pt idx="171">
                  <c:v>4.8</c:v>
                </c:pt>
                <c:pt idx="172">
                  <c:v>5.0999999999999996</c:v>
                </c:pt>
                <c:pt idx="173">
                  <c:v>4.2</c:v>
                </c:pt>
                <c:pt idx="174">
                  <c:v>5.0999999999999996</c:v>
                </c:pt>
                <c:pt idx="175">
                  <c:v>4.8</c:v>
                </c:pt>
                <c:pt idx="176">
                  <c:v>4.3</c:v>
                </c:pt>
                <c:pt idx="177">
                  <c:v>4.7</c:v>
                </c:pt>
                <c:pt idx="178">
                  <c:v>4.5</c:v>
                </c:pt>
                <c:pt idx="179">
                  <c:v>5.0999999999999996</c:v>
                </c:pt>
                <c:pt idx="180">
                  <c:v>5.4</c:v>
                </c:pt>
                <c:pt idx="181">
                  <c:v>5</c:v>
                </c:pt>
                <c:pt idx="182">
                  <c:v>4.8</c:v>
                </c:pt>
                <c:pt idx="183">
                  <c:v>4.4000000000000004</c:v>
                </c:pt>
                <c:pt idx="184">
                  <c:v>4.4000000000000004</c:v>
                </c:pt>
                <c:pt idx="185">
                  <c:v>4.5</c:v>
                </c:pt>
                <c:pt idx="186">
                  <c:v>4.4000000000000004</c:v>
                </c:pt>
                <c:pt idx="187">
                  <c:v>4.4000000000000004</c:v>
                </c:pt>
                <c:pt idx="188">
                  <c:v>4.2</c:v>
                </c:pt>
                <c:pt idx="189">
                  <c:v>4</c:v>
                </c:pt>
                <c:pt idx="190">
                  <c:v>4.7</c:v>
                </c:pt>
                <c:pt idx="191">
                  <c:v>5</c:v>
                </c:pt>
                <c:pt idx="192">
                  <c:v>4.5999999999999996</c:v>
                </c:pt>
                <c:pt idx="193">
                  <c:v>3.9</c:v>
                </c:pt>
                <c:pt idx="194">
                  <c:v>4.0999999999999996</c:v>
                </c:pt>
                <c:pt idx="195">
                  <c:v>4.0999999999999996</c:v>
                </c:pt>
                <c:pt idx="196">
                  <c:v>3.9</c:v>
                </c:pt>
                <c:pt idx="197">
                  <c:v>4.5</c:v>
                </c:pt>
                <c:pt idx="198">
                  <c:v>4.0999999999999996</c:v>
                </c:pt>
                <c:pt idx="199">
                  <c:v>4.0999999999999996</c:v>
                </c:pt>
                <c:pt idx="200">
                  <c:v>4.4000000000000004</c:v>
                </c:pt>
                <c:pt idx="201">
                  <c:v>4.7</c:v>
                </c:pt>
                <c:pt idx="202">
                  <c:v>4.9000000000000004</c:v>
                </c:pt>
                <c:pt idx="203">
                  <c:v>4.4000000000000004</c:v>
                </c:pt>
                <c:pt idx="204">
                  <c:v>4.5</c:v>
                </c:pt>
                <c:pt idx="205">
                  <c:v>5.2</c:v>
                </c:pt>
                <c:pt idx="206">
                  <c:v>4.7</c:v>
                </c:pt>
                <c:pt idx="207">
                  <c:v>3.8</c:v>
                </c:pt>
                <c:pt idx="208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9DF-40E4-8A35-4AA8F2F6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247728"/>
        <c:axId val="378234000"/>
      </c:lineChart>
      <c:catAx>
        <c:axId val="37824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234000"/>
        <c:crosses val="autoZero"/>
        <c:auto val="1"/>
        <c:lblAlgn val="ctr"/>
        <c:lblOffset val="100"/>
        <c:noMultiLvlLbl val="0"/>
      </c:catAx>
      <c:valAx>
        <c:axId val="37823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824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de chômage des moins de 25 ans (définition Eurostat)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'14. Unem Younh Eurostat'!$A$15</c:f>
              <c:strCache>
                <c:ptCount val="1"/>
                <c:pt idx="0">
                  <c:v>UE 27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Eurostat'!$B$15:$HB$15</c:f>
              <c:numCache>
                <c:formatCode>General</c:formatCode>
                <c:ptCount val="209"/>
                <c:pt idx="0">
                  <c:v>19.600000000000001</c:v>
                </c:pt>
                <c:pt idx="1">
                  <c:v>19.600000000000001</c:v>
                </c:pt>
                <c:pt idx="2">
                  <c:v>19.399999999999999</c:v>
                </c:pt>
                <c:pt idx="3">
                  <c:v>19.2</c:v>
                </c:pt>
                <c:pt idx="4">
                  <c:v>19</c:v>
                </c:pt>
                <c:pt idx="5">
                  <c:v>18.600000000000001</c:v>
                </c:pt>
                <c:pt idx="6">
                  <c:v>18.399999999999999</c:v>
                </c:pt>
                <c:pt idx="7">
                  <c:v>18.399999999999999</c:v>
                </c:pt>
                <c:pt idx="8">
                  <c:v>18.399999999999999</c:v>
                </c:pt>
                <c:pt idx="9">
                  <c:v>18.100000000000001</c:v>
                </c:pt>
                <c:pt idx="10">
                  <c:v>18</c:v>
                </c:pt>
                <c:pt idx="11">
                  <c:v>17.600000000000001</c:v>
                </c:pt>
                <c:pt idx="12">
                  <c:v>17.3</c:v>
                </c:pt>
                <c:pt idx="13">
                  <c:v>17</c:v>
                </c:pt>
                <c:pt idx="14">
                  <c:v>16.899999999999999</c:v>
                </c:pt>
                <c:pt idx="15">
                  <c:v>16.5</c:v>
                </c:pt>
                <c:pt idx="16">
                  <c:v>16.5</c:v>
                </c:pt>
                <c:pt idx="17">
                  <c:v>16.399999999999999</c:v>
                </c:pt>
                <c:pt idx="18">
                  <c:v>16.3</c:v>
                </c:pt>
                <c:pt idx="19">
                  <c:v>16.3</c:v>
                </c:pt>
                <c:pt idx="20">
                  <c:v>16.100000000000001</c:v>
                </c:pt>
                <c:pt idx="21">
                  <c:v>16</c:v>
                </c:pt>
                <c:pt idx="22">
                  <c:v>15.8</c:v>
                </c:pt>
                <c:pt idx="23">
                  <c:v>15.8</c:v>
                </c:pt>
                <c:pt idx="24">
                  <c:v>15.6</c:v>
                </c:pt>
                <c:pt idx="25">
                  <c:v>15.6</c:v>
                </c:pt>
                <c:pt idx="26">
                  <c:v>15.6</c:v>
                </c:pt>
                <c:pt idx="27">
                  <c:v>15.7</c:v>
                </c:pt>
                <c:pt idx="28">
                  <c:v>15.9</c:v>
                </c:pt>
                <c:pt idx="29">
                  <c:v>16.3</c:v>
                </c:pt>
                <c:pt idx="30">
                  <c:v>16.2</c:v>
                </c:pt>
                <c:pt idx="31">
                  <c:v>16.399999999999999</c:v>
                </c:pt>
                <c:pt idx="32">
                  <c:v>16.600000000000001</c:v>
                </c:pt>
                <c:pt idx="33">
                  <c:v>17</c:v>
                </c:pt>
                <c:pt idx="34">
                  <c:v>17.600000000000001</c:v>
                </c:pt>
                <c:pt idx="35">
                  <c:v>18</c:v>
                </c:pt>
                <c:pt idx="36">
                  <c:v>19.2</c:v>
                </c:pt>
                <c:pt idx="37">
                  <c:v>19.8</c:v>
                </c:pt>
                <c:pt idx="38">
                  <c:v>20.399999999999999</c:v>
                </c:pt>
                <c:pt idx="39">
                  <c:v>20.8</c:v>
                </c:pt>
                <c:pt idx="40">
                  <c:v>21.2</c:v>
                </c:pt>
                <c:pt idx="41">
                  <c:v>21.3</c:v>
                </c:pt>
                <c:pt idx="42">
                  <c:v>21.8</c:v>
                </c:pt>
                <c:pt idx="43">
                  <c:v>21.9</c:v>
                </c:pt>
                <c:pt idx="44">
                  <c:v>22.2</c:v>
                </c:pt>
                <c:pt idx="45">
                  <c:v>22.2</c:v>
                </c:pt>
                <c:pt idx="46">
                  <c:v>22.2</c:v>
                </c:pt>
                <c:pt idx="47">
                  <c:v>22.2</c:v>
                </c:pt>
                <c:pt idx="48">
                  <c:v>22.5</c:v>
                </c:pt>
                <c:pt idx="49">
                  <c:v>22.6</c:v>
                </c:pt>
                <c:pt idx="50">
                  <c:v>22.5</c:v>
                </c:pt>
                <c:pt idx="51">
                  <c:v>22.7</c:v>
                </c:pt>
                <c:pt idx="52">
                  <c:v>22.6</c:v>
                </c:pt>
                <c:pt idx="53">
                  <c:v>22.6</c:v>
                </c:pt>
                <c:pt idx="54">
                  <c:v>22.3</c:v>
                </c:pt>
                <c:pt idx="55">
                  <c:v>22.3</c:v>
                </c:pt>
                <c:pt idx="56">
                  <c:v>22.4</c:v>
                </c:pt>
                <c:pt idx="57">
                  <c:v>22.2</c:v>
                </c:pt>
                <c:pt idx="58">
                  <c:v>22.1</c:v>
                </c:pt>
                <c:pt idx="59">
                  <c:v>22.3</c:v>
                </c:pt>
                <c:pt idx="60">
                  <c:v>22.3</c:v>
                </c:pt>
                <c:pt idx="61">
                  <c:v>22.4</c:v>
                </c:pt>
                <c:pt idx="62">
                  <c:v>22.4</c:v>
                </c:pt>
                <c:pt idx="63">
                  <c:v>22.3</c:v>
                </c:pt>
                <c:pt idx="64">
                  <c:v>22.2</c:v>
                </c:pt>
                <c:pt idx="65">
                  <c:v>22.3</c:v>
                </c:pt>
                <c:pt idx="66">
                  <c:v>22.5</c:v>
                </c:pt>
                <c:pt idx="67">
                  <c:v>22.4</c:v>
                </c:pt>
                <c:pt idx="68">
                  <c:v>22.6</c:v>
                </c:pt>
                <c:pt idx="69">
                  <c:v>22.9</c:v>
                </c:pt>
                <c:pt idx="70">
                  <c:v>23.1</c:v>
                </c:pt>
                <c:pt idx="71">
                  <c:v>23.3</c:v>
                </c:pt>
                <c:pt idx="72">
                  <c:v>23.5</c:v>
                </c:pt>
                <c:pt idx="73">
                  <c:v>23.6</c:v>
                </c:pt>
                <c:pt idx="74">
                  <c:v>24</c:v>
                </c:pt>
                <c:pt idx="75">
                  <c:v>24</c:v>
                </c:pt>
                <c:pt idx="76">
                  <c:v>24.3</c:v>
                </c:pt>
                <c:pt idx="77">
                  <c:v>24.1</c:v>
                </c:pt>
                <c:pt idx="78">
                  <c:v>24.4</c:v>
                </c:pt>
                <c:pt idx="79">
                  <c:v>24.6</c:v>
                </c:pt>
                <c:pt idx="80">
                  <c:v>24.8</c:v>
                </c:pt>
                <c:pt idx="81">
                  <c:v>25</c:v>
                </c:pt>
                <c:pt idx="82">
                  <c:v>25.3</c:v>
                </c:pt>
                <c:pt idx="83">
                  <c:v>25.2</c:v>
                </c:pt>
                <c:pt idx="84">
                  <c:v>25.5</c:v>
                </c:pt>
                <c:pt idx="85">
                  <c:v>25.5</c:v>
                </c:pt>
                <c:pt idx="86">
                  <c:v>25.3</c:v>
                </c:pt>
                <c:pt idx="87">
                  <c:v>25.2</c:v>
                </c:pt>
                <c:pt idx="88">
                  <c:v>25</c:v>
                </c:pt>
                <c:pt idx="89">
                  <c:v>25</c:v>
                </c:pt>
                <c:pt idx="90">
                  <c:v>25.1</c:v>
                </c:pt>
                <c:pt idx="91">
                  <c:v>25</c:v>
                </c:pt>
                <c:pt idx="92">
                  <c:v>25.2</c:v>
                </c:pt>
                <c:pt idx="93">
                  <c:v>25</c:v>
                </c:pt>
                <c:pt idx="94">
                  <c:v>25</c:v>
                </c:pt>
                <c:pt idx="95">
                  <c:v>24.9</c:v>
                </c:pt>
                <c:pt idx="96">
                  <c:v>25</c:v>
                </c:pt>
                <c:pt idx="97">
                  <c:v>24.8</c:v>
                </c:pt>
                <c:pt idx="98">
                  <c:v>24.8</c:v>
                </c:pt>
                <c:pt idx="99">
                  <c:v>24.3</c:v>
                </c:pt>
                <c:pt idx="100">
                  <c:v>24.1</c:v>
                </c:pt>
                <c:pt idx="101">
                  <c:v>24</c:v>
                </c:pt>
                <c:pt idx="102">
                  <c:v>24</c:v>
                </c:pt>
                <c:pt idx="103">
                  <c:v>23.6</c:v>
                </c:pt>
                <c:pt idx="104">
                  <c:v>23.6</c:v>
                </c:pt>
                <c:pt idx="105">
                  <c:v>23.6</c:v>
                </c:pt>
                <c:pt idx="106">
                  <c:v>23.6</c:v>
                </c:pt>
                <c:pt idx="107">
                  <c:v>23.2</c:v>
                </c:pt>
                <c:pt idx="108">
                  <c:v>23</c:v>
                </c:pt>
                <c:pt idx="109">
                  <c:v>23.1</c:v>
                </c:pt>
                <c:pt idx="110">
                  <c:v>23</c:v>
                </c:pt>
                <c:pt idx="111">
                  <c:v>22.6</c:v>
                </c:pt>
                <c:pt idx="112">
                  <c:v>22.3</c:v>
                </c:pt>
                <c:pt idx="113">
                  <c:v>22.5</c:v>
                </c:pt>
                <c:pt idx="114">
                  <c:v>22.2</c:v>
                </c:pt>
                <c:pt idx="115">
                  <c:v>22</c:v>
                </c:pt>
                <c:pt idx="116">
                  <c:v>22.2</c:v>
                </c:pt>
                <c:pt idx="117">
                  <c:v>22.2</c:v>
                </c:pt>
                <c:pt idx="118">
                  <c:v>21.7</c:v>
                </c:pt>
                <c:pt idx="119">
                  <c:v>21.7</c:v>
                </c:pt>
                <c:pt idx="120">
                  <c:v>21.4</c:v>
                </c:pt>
                <c:pt idx="121">
                  <c:v>21.4</c:v>
                </c:pt>
                <c:pt idx="122">
                  <c:v>21</c:v>
                </c:pt>
                <c:pt idx="123">
                  <c:v>20.9</c:v>
                </c:pt>
                <c:pt idx="124">
                  <c:v>20.8</c:v>
                </c:pt>
                <c:pt idx="125">
                  <c:v>20.6</c:v>
                </c:pt>
                <c:pt idx="126">
                  <c:v>20.8</c:v>
                </c:pt>
                <c:pt idx="127">
                  <c:v>20.399999999999999</c:v>
                </c:pt>
                <c:pt idx="128">
                  <c:v>20.3</c:v>
                </c:pt>
                <c:pt idx="129">
                  <c:v>20.100000000000001</c:v>
                </c:pt>
                <c:pt idx="130">
                  <c:v>20.2</c:v>
                </c:pt>
                <c:pt idx="131">
                  <c:v>19.8</c:v>
                </c:pt>
                <c:pt idx="132">
                  <c:v>19.399999999999999</c:v>
                </c:pt>
                <c:pt idx="133">
                  <c:v>19.2</c:v>
                </c:pt>
                <c:pt idx="134">
                  <c:v>19</c:v>
                </c:pt>
                <c:pt idx="135">
                  <c:v>19</c:v>
                </c:pt>
                <c:pt idx="136">
                  <c:v>19</c:v>
                </c:pt>
                <c:pt idx="137">
                  <c:v>18.5</c:v>
                </c:pt>
                <c:pt idx="138">
                  <c:v>18.3</c:v>
                </c:pt>
                <c:pt idx="139">
                  <c:v>18.100000000000001</c:v>
                </c:pt>
                <c:pt idx="140">
                  <c:v>18.100000000000001</c:v>
                </c:pt>
                <c:pt idx="141">
                  <c:v>17.899999999999999</c:v>
                </c:pt>
                <c:pt idx="142">
                  <c:v>17.899999999999999</c:v>
                </c:pt>
                <c:pt idx="143">
                  <c:v>17.7</c:v>
                </c:pt>
                <c:pt idx="144">
                  <c:v>17.5</c:v>
                </c:pt>
                <c:pt idx="145">
                  <c:v>17.3</c:v>
                </c:pt>
                <c:pt idx="146">
                  <c:v>17.100000000000001</c:v>
                </c:pt>
                <c:pt idx="147">
                  <c:v>16.7</c:v>
                </c:pt>
                <c:pt idx="148">
                  <c:v>16.5</c:v>
                </c:pt>
                <c:pt idx="149">
                  <c:v>16.600000000000001</c:v>
                </c:pt>
                <c:pt idx="150">
                  <c:v>16.600000000000001</c:v>
                </c:pt>
                <c:pt idx="151">
                  <c:v>16.7</c:v>
                </c:pt>
                <c:pt idx="152">
                  <c:v>16.600000000000001</c:v>
                </c:pt>
                <c:pt idx="153">
                  <c:v>16.7</c:v>
                </c:pt>
                <c:pt idx="154">
                  <c:v>16.100000000000001</c:v>
                </c:pt>
                <c:pt idx="155">
                  <c:v>16</c:v>
                </c:pt>
                <c:pt idx="156">
                  <c:v>16.100000000000001</c:v>
                </c:pt>
                <c:pt idx="157">
                  <c:v>16.100000000000001</c:v>
                </c:pt>
                <c:pt idx="158">
                  <c:v>15.9</c:v>
                </c:pt>
                <c:pt idx="159">
                  <c:v>15.7</c:v>
                </c:pt>
                <c:pt idx="160">
                  <c:v>15.6</c:v>
                </c:pt>
                <c:pt idx="161">
                  <c:v>15.3</c:v>
                </c:pt>
                <c:pt idx="162">
                  <c:v>15.5</c:v>
                </c:pt>
                <c:pt idx="163">
                  <c:v>15.3</c:v>
                </c:pt>
                <c:pt idx="164">
                  <c:v>15.4</c:v>
                </c:pt>
                <c:pt idx="165">
                  <c:v>15.6</c:v>
                </c:pt>
                <c:pt idx="166">
                  <c:v>15.6</c:v>
                </c:pt>
                <c:pt idx="167">
                  <c:v>15.5</c:v>
                </c:pt>
                <c:pt idx="168">
                  <c:v>15.5</c:v>
                </c:pt>
                <c:pt idx="169">
                  <c:v>15.7</c:v>
                </c:pt>
                <c:pt idx="170">
                  <c:v>15.5</c:v>
                </c:pt>
                <c:pt idx="171">
                  <c:v>16.7</c:v>
                </c:pt>
                <c:pt idx="172">
                  <c:v>17.600000000000001</c:v>
                </c:pt>
                <c:pt idx="173">
                  <c:v>18.399999999999999</c:v>
                </c:pt>
                <c:pt idx="174">
                  <c:v>19</c:v>
                </c:pt>
                <c:pt idx="175">
                  <c:v>19.100000000000001</c:v>
                </c:pt>
                <c:pt idx="176">
                  <c:v>18.2</c:v>
                </c:pt>
                <c:pt idx="177">
                  <c:v>18</c:v>
                </c:pt>
                <c:pt idx="178">
                  <c:v>18</c:v>
                </c:pt>
                <c:pt idx="179">
                  <c:v>18.100000000000001</c:v>
                </c:pt>
                <c:pt idx="180">
                  <c:v>18.399999999999999</c:v>
                </c:pt>
                <c:pt idx="181">
                  <c:v>18.3</c:v>
                </c:pt>
                <c:pt idx="182">
                  <c:v>18.2</c:v>
                </c:pt>
                <c:pt idx="183">
                  <c:v>18.3</c:v>
                </c:pt>
                <c:pt idx="184">
                  <c:v>17.5</c:v>
                </c:pt>
                <c:pt idx="185">
                  <c:v>16.8</c:v>
                </c:pt>
                <c:pt idx="186">
                  <c:v>16.100000000000001</c:v>
                </c:pt>
                <c:pt idx="187">
                  <c:v>15.7</c:v>
                </c:pt>
                <c:pt idx="188">
                  <c:v>15.4</c:v>
                </c:pt>
                <c:pt idx="189">
                  <c:v>15.2</c:v>
                </c:pt>
                <c:pt idx="190">
                  <c:v>14.8</c:v>
                </c:pt>
                <c:pt idx="191">
                  <c:v>14.5</c:v>
                </c:pt>
                <c:pt idx="192">
                  <c:v>14.5</c:v>
                </c:pt>
                <c:pt idx="193">
                  <c:v>14.2</c:v>
                </c:pt>
                <c:pt idx="194">
                  <c:v>14.2</c:v>
                </c:pt>
                <c:pt idx="195">
                  <c:v>14.3</c:v>
                </c:pt>
                <c:pt idx="196">
                  <c:v>13.9</c:v>
                </c:pt>
                <c:pt idx="197">
                  <c:v>14.6</c:v>
                </c:pt>
                <c:pt idx="198">
                  <c:v>14.5</c:v>
                </c:pt>
                <c:pt idx="199">
                  <c:v>14.9</c:v>
                </c:pt>
                <c:pt idx="200">
                  <c:v>15.1</c:v>
                </c:pt>
                <c:pt idx="201">
                  <c:v>14.7</c:v>
                </c:pt>
                <c:pt idx="202">
                  <c:v>14.5</c:v>
                </c:pt>
                <c:pt idx="203">
                  <c:v>14.4</c:v>
                </c:pt>
                <c:pt idx="204">
                  <c:v>14.2</c:v>
                </c:pt>
                <c:pt idx="205">
                  <c:v>14.2</c:v>
                </c:pt>
                <c:pt idx="206">
                  <c:v>14</c:v>
                </c:pt>
                <c:pt idx="207">
                  <c:v>13.8</c:v>
                </c:pt>
                <c:pt idx="208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B-40A1-B124-0E174FA5B139}"/>
            </c:ext>
          </c:extLst>
        </c:ser>
        <c:ser>
          <c:idx val="1"/>
          <c:order val="1"/>
          <c:tx>
            <c:strRef>
              <c:f>'14. Unem Younh Eurostat'!$A$16</c:f>
              <c:strCache>
                <c:ptCount val="1"/>
                <c:pt idx="0">
                  <c:v>Zone euro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Eurostat'!$B$16:$HB$16</c:f>
              <c:numCache>
                <c:formatCode>General</c:formatCode>
                <c:ptCount val="209"/>
                <c:pt idx="0">
                  <c:v>18.2</c:v>
                </c:pt>
                <c:pt idx="1">
                  <c:v>18.3</c:v>
                </c:pt>
                <c:pt idx="2">
                  <c:v>18.100000000000001</c:v>
                </c:pt>
                <c:pt idx="3">
                  <c:v>17.899999999999999</c:v>
                </c:pt>
                <c:pt idx="4">
                  <c:v>17.8</c:v>
                </c:pt>
                <c:pt idx="5">
                  <c:v>17.5</c:v>
                </c:pt>
                <c:pt idx="6">
                  <c:v>17.2</c:v>
                </c:pt>
                <c:pt idx="7">
                  <c:v>17.3</c:v>
                </c:pt>
                <c:pt idx="8">
                  <c:v>17.3</c:v>
                </c:pt>
                <c:pt idx="9">
                  <c:v>17.100000000000001</c:v>
                </c:pt>
                <c:pt idx="10">
                  <c:v>17.100000000000001</c:v>
                </c:pt>
                <c:pt idx="11">
                  <c:v>16.8</c:v>
                </c:pt>
                <c:pt idx="12">
                  <c:v>16.7</c:v>
                </c:pt>
                <c:pt idx="13">
                  <c:v>16.399999999999999</c:v>
                </c:pt>
                <c:pt idx="14">
                  <c:v>16.3</c:v>
                </c:pt>
                <c:pt idx="15">
                  <c:v>16</c:v>
                </c:pt>
                <c:pt idx="16">
                  <c:v>16</c:v>
                </c:pt>
                <c:pt idx="17">
                  <c:v>15.9</c:v>
                </c:pt>
                <c:pt idx="18">
                  <c:v>15.9</c:v>
                </c:pt>
                <c:pt idx="19">
                  <c:v>15.9</c:v>
                </c:pt>
                <c:pt idx="20">
                  <c:v>15.7</c:v>
                </c:pt>
                <c:pt idx="21">
                  <c:v>15.8</c:v>
                </c:pt>
                <c:pt idx="22">
                  <c:v>15.7</c:v>
                </c:pt>
                <c:pt idx="23">
                  <c:v>15.7</c:v>
                </c:pt>
                <c:pt idx="24">
                  <c:v>15.5</c:v>
                </c:pt>
                <c:pt idx="25">
                  <c:v>15.5</c:v>
                </c:pt>
                <c:pt idx="26">
                  <c:v>15.5</c:v>
                </c:pt>
                <c:pt idx="27">
                  <c:v>15.6</c:v>
                </c:pt>
                <c:pt idx="28">
                  <c:v>16</c:v>
                </c:pt>
                <c:pt idx="29">
                  <c:v>16.2</c:v>
                </c:pt>
                <c:pt idx="30">
                  <c:v>16.3</c:v>
                </c:pt>
                <c:pt idx="31">
                  <c:v>16.600000000000001</c:v>
                </c:pt>
                <c:pt idx="32">
                  <c:v>16.899999999999999</c:v>
                </c:pt>
                <c:pt idx="33">
                  <c:v>17.3</c:v>
                </c:pt>
                <c:pt idx="34">
                  <c:v>17.899999999999999</c:v>
                </c:pt>
                <c:pt idx="35">
                  <c:v>18.5</c:v>
                </c:pt>
                <c:pt idx="36">
                  <c:v>19.399999999999999</c:v>
                </c:pt>
                <c:pt idx="37">
                  <c:v>20</c:v>
                </c:pt>
                <c:pt idx="38">
                  <c:v>20.7</c:v>
                </c:pt>
                <c:pt idx="39">
                  <c:v>21.1</c:v>
                </c:pt>
                <c:pt idx="40">
                  <c:v>21.4</c:v>
                </c:pt>
                <c:pt idx="41">
                  <c:v>21.5</c:v>
                </c:pt>
                <c:pt idx="42">
                  <c:v>21.9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22.1</c:v>
                </c:pt>
                <c:pt idx="47">
                  <c:v>22</c:v>
                </c:pt>
                <c:pt idx="48">
                  <c:v>22.2</c:v>
                </c:pt>
                <c:pt idx="49">
                  <c:v>22.4</c:v>
                </c:pt>
                <c:pt idx="50">
                  <c:v>22.1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22.1</c:v>
                </c:pt>
                <c:pt idx="55">
                  <c:v>22</c:v>
                </c:pt>
                <c:pt idx="56">
                  <c:v>22.1</c:v>
                </c:pt>
                <c:pt idx="57">
                  <c:v>21.9</c:v>
                </c:pt>
                <c:pt idx="58">
                  <c:v>21.8</c:v>
                </c:pt>
                <c:pt idx="59">
                  <c:v>21.9</c:v>
                </c:pt>
                <c:pt idx="60">
                  <c:v>21.9</c:v>
                </c:pt>
                <c:pt idx="61">
                  <c:v>21.9</c:v>
                </c:pt>
                <c:pt idx="62">
                  <c:v>22</c:v>
                </c:pt>
                <c:pt idx="63">
                  <c:v>21.7</c:v>
                </c:pt>
                <c:pt idx="64">
                  <c:v>21.7</c:v>
                </c:pt>
                <c:pt idx="65">
                  <c:v>21.8</c:v>
                </c:pt>
                <c:pt idx="66">
                  <c:v>22</c:v>
                </c:pt>
                <c:pt idx="67">
                  <c:v>21.9</c:v>
                </c:pt>
                <c:pt idx="68">
                  <c:v>22.2</c:v>
                </c:pt>
                <c:pt idx="69">
                  <c:v>22.4</c:v>
                </c:pt>
                <c:pt idx="70">
                  <c:v>22.5</c:v>
                </c:pt>
                <c:pt idx="71">
                  <c:v>22.8</c:v>
                </c:pt>
                <c:pt idx="72">
                  <c:v>23</c:v>
                </c:pt>
                <c:pt idx="73">
                  <c:v>23.2</c:v>
                </c:pt>
                <c:pt idx="74">
                  <c:v>23.8</c:v>
                </c:pt>
                <c:pt idx="75">
                  <c:v>23.8</c:v>
                </c:pt>
                <c:pt idx="76">
                  <c:v>24</c:v>
                </c:pt>
                <c:pt idx="77">
                  <c:v>24</c:v>
                </c:pt>
                <c:pt idx="78">
                  <c:v>24.3</c:v>
                </c:pt>
                <c:pt idx="79">
                  <c:v>24.4</c:v>
                </c:pt>
                <c:pt idx="80">
                  <c:v>24.8</c:v>
                </c:pt>
                <c:pt idx="81">
                  <c:v>25</c:v>
                </c:pt>
                <c:pt idx="82">
                  <c:v>25.3</c:v>
                </c:pt>
                <c:pt idx="83">
                  <c:v>25.2</c:v>
                </c:pt>
                <c:pt idx="84">
                  <c:v>25.5</c:v>
                </c:pt>
                <c:pt idx="85">
                  <c:v>25.5</c:v>
                </c:pt>
                <c:pt idx="86">
                  <c:v>25.2</c:v>
                </c:pt>
                <c:pt idx="87">
                  <c:v>25.2</c:v>
                </c:pt>
                <c:pt idx="88">
                  <c:v>25</c:v>
                </c:pt>
                <c:pt idx="89">
                  <c:v>25.1</c:v>
                </c:pt>
                <c:pt idx="90">
                  <c:v>25.1</c:v>
                </c:pt>
                <c:pt idx="91">
                  <c:v>25</c:v>
                </c:pt>
                <c:pt idx="92">
                  <c:v>25.2</c:v>
                </c:pt>
                <c:pt idx="93">
                  <c:v>25.1</c:v>
                </c:pt>
                <c:pt idx="94">
                  <c:v>25</c:v>
                </c:pt>
                <c:pt idx="95">
                  <c:v>25</c:v>
                </c:pt>
                <c:pt idx="96">
                  <c:v>25.2</c:v>
                </c:pt>
                <c:pt idx="97">
                  <c:v>25</c:v>
                </c:pt>
                <c:pt idx="98">
                  <c:v>25.1</c:v>
                </c:pt>
                <c:pt idx="99">
                  <c:v>24.6</c:v>
                </c:pt>
                <c:pt idx="100">
                  <c:v>24.5</c:v>
                </c:pt>
                <c:pt idx="101">
                  <c:v>24.2</c:v>
                </c:pt>
                <c:pt idx="102">
                  <c:v>24.5</c:v>
                </c:pt>
                <c:pt idx="103">
                  <c:v>24</c:v>
                </c:pt>
                <c:pt idx="104">
                  <c:v>24.1</c:v>
                </c:pt>
                <c:pt idx="105">
                  <c:v>24</c:v>
                </c:pt>
                <c:pt idx="106">
                  <c:v>24.1</c:v>
                </c:pt>
                <c:pt idx="107">
                  <c:v>23.8</c:v>
                </c:pt>
                <c:pt idx="108">
                  <c:v>23.6</c:v>
                </c:pt>
                <c:pt idx="109">
                  <c:v>23.6</c:v>
                </c:pt>
                <c:pt idx="110">
                  <c:v>23.5</c:v>
                </c:pt>
                <c:pt idx="111">
                  <c:v>23.2</c:v>
                </c:pt>
                <c:pt idx="112">
                  <c:v>23</c:v>
                </c:pt>
                <c:pt idx="113">
                  <c:v>23.2</c:v>
                </c:pt>
                <c:pt idx="114">
                  <c:v>22.9</c:v>
                </c:pt>
                <c:pt idx="115">
                  <c:v>22.8</c:v>
                </c:pt>
                <c:pt idx="116">
                  <c:v>22.9</c:v>
                </c:pt>
                <c:pt idx="117">
                  <c:v>23</c:v>
                </c:pt>
                <c:pt idx="118">
                  <c:v>22.5</c:v>
                </c:pt>
                <c:pt idx="119">
                  <c:v>22.5</c:v>
                </c:pt>
                <c:pt idx="120">
                  <c:v>22.3</c:v>
                </c:pt>
                <c:pt idx="121">
                  <c:v>22.3</c:v>
                </c:pt>
                <c:pt idx="122">
                  <c:v>21.8</c:v>
                </c:pt>
                <c:pt idx="123">
                  <c:v>21.8</c:v>
                </c:pt>
                <c:pt idx="124">
                  <c:v>21.7</c:v>
                </c:pt>
                <c:pt idx="125">
                  <c:v>21.5</c:v>
                </c:pt>
                <c:pt idx="126">
                  <c:v>21.5</c:v>
                </c:pt>
                <c:pt idx="127">
                  <c:v>21.1</c:v>
                </c:pt>
                <c:pt idx="128">
                  <c:v>21.1</c:v>
                </c:pt>
                <c:pt idx="129">
                  <c:v>20.9</c:v>
                </c:pt>
                <c:pt idx="130">
                  <c:v>21.3</c:v>
                </c:pt>
                <c:pt idx="131">
                  <c:v>20.7</c:v>
                </c:pt>
                <c:pt idx="132">
                  <c:v>20.399999999999999</c:v>
                </c:pt>
                <c:pt idx="133">
                  <c:v>20.100000000000001</c:v>
                </c:pt>
                <c:pt idx="134">
                  <c:v>20</c:v>
                </c:pt>
                <c:pt idx="135">
                  <c:v>19.899999999999999</c:v>
                </c:pt>
                <c:pt idx="136">
                  <c:v>19.899999999999999</c:v>
                </c:pt>
                <c:pt idx="137">
                  <c:v>19.3</c:v>
                </c:pt>
                <c:pt idx="138">
                  <c:v>19.100000000000001</c:v>
                </c:pt>
                <c:pt idx="139">
                  <c:v>18.899999999999999</c:v>
                </c:pt>
                <c:pt idx="140">
                  <c:v>18.899999999999999</c:v>
                </c:pt>
                <c:pt idx="141">
                  <c:v>18.7</c:v>
                </c:pt>
                <c:pt idx="142">
                  <c:v>18.7</c:v>
                </c:pt>
                <c:pt idx="143">
                  <c:v>18.399999999999999</c:v>
                </c:pt>
                <c:pt idx="144">
                  <c:v>18.399999999999999</c:v>
                </c:pt>
                <c:pt idx="145">
                  <c:v>18.399999999999999</c:v>
                </c:pt>
                <c:pt idx="146">
                  <c:v>18</c:v>
                </c:pt>
                <c:pt idx="147">
                  <c:v>17.7</c:v>
                </c:pt>
                <c:pt idx="148">
                  <c:v>17.5</c:v>
                </c:pt>
                <c:pt idx="149">
                  <c:v>17.399999999999999</c:v>
                </c:pt>
                <c:pt idx="150">
                  <c:v>17.3</c:v>
                </c:pt>
                <c:pt idx="151">
                  <c:v>17.3</c:v>
                </c:pt>
                <c:pt idx="152">
                  <c:v>17.3</c:v>
                </c:pt>
                <c:pt idx="153">
                  <c:v>17.399999999999999</c:v>
                </c:pt>
                <c:pt idx="154">
                  <c:v>16.8</c:v>
                </c:pt>
                <c:pt idx="155">
                  <c:v>16.7</c:v>
                </c:pt>
                <c:pt idx="156">
                  <c:v>16.8</c:v>
                </c:pt>
                <c:pt idx="157">
                  <c:v>16.7</c:v>
                </c:pt>
                <c:pt idx="158">
                  <c:v>16.5</c:v>
                </c:pt>
                <c:pt idx="159">
                  <c:v>16.399999999999999</c:v>
                </c:pt>
                <c:pt idx="160">
                  <c:v>16.2</c:v>
                </c:pt>
                <c:pt idx="161">
                  <c:v>15.9</c:v>
                </c:pt>
                <c:pt idx="162">
                  <c:v>16</c:v>
                </c:pt>
                <c:pt idx="163">
                  <c:v>15.8</c:v>
                </c:pt>
                <c:pt idx="164">
                  <c:v>16</c:v>
                </c:pt>
                <c:pt idx="165">
                  <c:v>16.3</c:v>
                </c:pt>
                <c:pt idx="166">
                  <c:v>16.3</c:v>
                </c:pt>
                <c:pt idx="167">
                  <c:v>16.2</c:v>
                </c:pt>
                <c:pt idx="168">
                  <c:v>16.2</c:v>
                </c:pt>
                <c:pt idx="169">
                  <c:v>16.100000000000001</c:v>
                </c:pt>
                <c:pt idx="170">
                  <c:v>16.2</c:v>
                </c:pt>
                <c:pt idx="171">
                  <c:v>17.3</c:v>
                </c:pt>
                <c:pt idx="172">
                  <c:v>18.100000000000001</c:v>
                </c:pt>
                <c:pt idx="173">
                  <c:v>18.8</c:v>
                </c:pt>
                <c:pt idx="174">
                  <c:v>19.5</c:v>
                </c:pt>
                <c:pt idx="175">
                  <c:v>19.7</c:v>
                </c:pt>
                <c:pt idx="176">
                  <c:v>18.8</c:v>
                </c:pt>
                <c:pt idx="177">
                  <c:v>18.600000000000001</c:v>
                </c:pt>
                <c:pt idx="178">
                  <c:v>18.600000000000001</c:v>
                </c:pt>
                <c:pt idx="179">
                  <c:v>18.600000000000001</c:v>
                </c:pt>
                <c:pt idx="180">
                  <c:v>18.899999999999999</c:v>
                </c:pt>
                <c:pt idx="181">
                  <c:v>18.8</c:v>
                </c:pt>
                <c:pt idx="182">
                  <c:v>18.5</c:v>
                </c:pt>
                <c:pt idx="183">
                  <c:v>18.600000000000001</c:v>
                </c:pt>
                <c:pt idx="184">
                  <c:v>17.8</c:v>
                </c:pt>
                <c:pt idx="185">
                  <c:v>17.100000000000001</c:v>
                </c:pt>
                <c:pt idx="186">
                  <c:v>16.3</c:v>
                </c:pt>
                <c:pt idx="187">
                  <c:v>15.9</c:v>
                </c:pt>
                <c:pt idx="188">
                  <c:v>15.4</c:v>
                </c:pt>
                <c:pt idx="189">
                  <c:v>15.2</c:v>
                </c:pt>
                <c:pt idx="190">
                  <c:v>14.9</c:v>
                </c:pt>
                <c:pt idx="191">
                  <c:v>14.6</c:v>
                </c:pt>
                <c:pt idx="192">
                  <c:v>14.4</c:v>
                </c:pt>
                <c:pt idx="193">
                  <c:v>14.2</c:v>
                </c:pt>
                <c:pt idx="194">
                  <c:v>14.2</c:v>
                </c:pt>
                <c:pt idx="195">
                  <c:v>14.4</c:v>
                </c:pt>
                <c:pt idx="196">
                  <c:v>14</c:v>
                </c:pt>
                <c:pt idx="197">
                  <c:v>14.6</c:v>
                </c:pt>
                <c:pt idx="198">
                  <c:v>14.7</c:v>
                </c:pt>
                <c:pt idx="199">
                  <c:v>15</c:v>
                </c:pt>
                <c:pt idx="200">
                  <c:v>15.1</c:v>
                </c:pt>
                <c:pt idx="201">
                  <c:v>14.5</c:v>
                </c:pt>
                <c:pt idx="202">
                  <c:v>14.5</c:v>
                </c:pt>
                <c:pt idx="203">
                  <c:v>14.2</c:v>
                </c:pt>
                <c:pt idx="204">
                  <c:v>14.2</c:v>
                </c:pt>
                <c:pt idx="205">
                  <c:v>14.1</c:v>
                </c:pt>
                <c:pt idx="206">
                  <c:v>14</c:v>
                </c:pt>
                <c:pt idx="207">
                  <c:v>13.9</c:v>
                </c:pt>
                <c:pt idx="208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B-40A1-B124-0E174FA5B139}"/>
            </c:ext>
          </c:extLst>
        </c:ser>
        <c:ser>
          <c:idx val="2"/>
          <c:order val="2"/>
          <c:tx>
            <c:strRef>
              <c:f>'14. Unem Younh Eurostat'!$A$17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Eurostat'!$B$17:$HB$17</c:f>
              <c:numCache>
                <c:formatCode>General</c:formatCode>
                <c:ptCount val="209"/>
                <c:pt idx="0">
                  <c:v>20.5</c:v>
                </c:pt>
                <c:pt idx="1">
                  <c:v>20.5</c:v>
                </c:pt>
                <c:pt idx="2">
                  <c:v>20.5</c:v>
                </c:pt>
                <c:pt idx="3">
                  <c:v>20.7</c:v>
                </c:pt>
                <c:pt idx="4">
                  <c:v>20.7</c:v>
                </c:pt>
                <c:pt idx="5">
                  <c:v>20.7</c:v>
                </c:pt>
                <c:pt idx="6">
                  <c:v>20.7</c:v>
                </c:pt>
                <c:pt idx="7">
                  <c:v>20.7</c:v>
                </c:pt>
                <c:pt idx="8">
                  <c:v>20.7</c:v>
                </c:pt>
                <c:pt idx="9">
                  <c:v>19.899999999999999</c:v>
                </c:pt>
                <c:pt idx="10">
                  <c:v>19.899999999999999</c:v>
                </c:pt>
                <c:pt idx="11">
                  <c:v>19.899999999999999</c:v>
                </c:pt>
                <c:pt idx="12">
                  <c:v>19.100000000000001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21.1</c:v>
                </c:pt>
                <c:pt idx="16">
                  <c:v>21.1</c:v>
                </c:pt>
                <c:pt idx="17">
                  <c:v>21.1</c:v>
                </c:pt>
                <c:pt idx="18">
                  <c:v>18.399999999999999</c:v>
                </c:pt>
                <c:pt idx="19">
                  <c:v>18.399999999999999</c:v>
                </c:pt>
                <c:pt idx="20">
                  <c:v>18.399999999999999</c:v>
                </c:pt>
                <c:pt idx="21">
                  <c:v>17.3</c:v>
                </c:pt>
                <c:pt idx="22">
                  <c:v>17.3</c:v>
                </c:pt>
                <c:pt idx="23">
                  <c:v>17.3</c:v>
                </c:pt>
                <c:pt idx="24">
                  <c:v>16.8</c:v>
                </c:pt>
                <c:pt idx="25">
                  <c:v>16.8</c:v>
                </c:pt>
                <c:pt idx="26">
                  <c:v>16.8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20.7</c:v>
                </c:pt>
                <c:pt idx="31">
                  <c:v>20.7</c:v>
                </c:pt>
                <c:pt idx="32">
                  <c:v>20.7</c:v>
                </c:pt>
                <c:pt idx="33">
                  <c:v>17.8</c:v>
                </c:pt>
                <c:pt idx="34">
                  <c:v>17.8</c:v>
                </c:pt>
                <c:pt idx="35">
                  <c:v>17.8</c:v>
                </c:pt>
                <c:pt idx="36">
                  <c:v>20.8</c:v>
                </c:pt>
                <c:pt idx="37">
                  <c:v>20.8</c:v>
                </c:pt>
                <c:pt idx="38">
                  <c:v>20.8</c:v>
                </c:pt>
                <c:pt idx="39">
                  <c:v>21.6</c:v>
                </c:pt>
                <c:pt idx="40">
                  <c:v>21.6</c:v>
                </c:pt>
                <c:pt idx="41">
                  <c:v>21.6</c:v>
                </c:pt>
                <c:pt idx="42">
                  <c:v>22.5</c:v>
                </c:pt>
                <c:pt idx="43">
                  <c:v>22.5</c:v>
                </c:pt>
                <c:pt idx="44">
                  <c:v>22.5</c:v>
                </c:pt>
                <c:pt idx="45">
                  <c:v>23.3</c:v>
                </c:pt>
                <c:pt idx="46">
                  <c:v>23.3</c:v>
                </c:pt>
                <c:pt idx="47">
                  <c:v>23.3</c:v>
                </c:pt>
                <c:pt idx="48">
                  <c:v>24.8</c:v>
                </c:pt>
                <c:pt idx="49">
                  <c:v>24.8</c:v>
                </c:pt>
                <c:pt idx="50">
                  <c:v>24.8</c:v>
                </c:pt>
                <c:pt idx="51">
                  <c:v>22.6</c:v>
                </c:pt>
                <c:pt idx="52">
                  <c:v>22.6</c:v>
                </c:pt>
                <c:pt idx="53">
                  <c:v>22.6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21.3</c:v>
                </c:pt>
                <c:pt idx="58">
                  <c:v>21.3</c:v>
                </c:pt>
                <c:pt idx="59">
                  <c:v>21.3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17.8</c:v>
                </c:pt>
                <c:pt idx="64">
                  <c:v>17.8</c:v>
                </c:pt>
                <c:pt idx="65">
                  <c:v>17.8</c:v>
                </c:pt>
                <c:pt idx="66">
                  <c:v>21.4</c:v>
                </c:pt>
                <c:pt idx="67">
                  <c:v>21.4</c:v>
                </c:pt>
                <c:pt idx="68">
                  <c:v>21.4</c:v>
                </c:pt>
                <c:pt idx="69">
                  <c:v>17.100000000000001</c:v>
                </c:pt>
                <c:pt idx="70">
                  <c:v>17.100000000000001</c:v>
                </c:pt>
                <c:pt idx="71">
                  <c:v>17.100000000000001</c:v>
                </c:pt>
                <c:pt idx="72">
                  <c:v>19.100000000000001</c:v>
                </c:pt>
                <c:pt idx="73">
                  <c:v>19.100000000000001</c:v>
                </c:pt>
                <c:pt idx="74">
                  <c:v>19.100000000000001</c:v>
                </c:pt>
                <c:pt idx="75">
                  <c:v>17.600000000000001</c:v>
                </c:pt>
                <c:pt idx="76">
                  <c:v>17.600000000000001</c:v>
                </c:pt>
                <c:pt idx="77">
                  <c:v>17.600000000000001</c:v>
                </c:pt>
                <c:pt idx="78">
                  <c:v>20.6</c:v>
                </c:pt>
                <c:pt idx="79">
                  <c:v>20.6</c:v>
                </c:pt>
                <c:pt idx="80">
                  <c:v>20.6</c:v>
                </c:pt>
                <c:pt idx="81">
                  <c:v>22.5</c:v>
                </c:pt>
                <c:pt idx="82">
                  <c:v>22.5</c:v>
                </c:pt>
                <c:pt idx="83">
                  <c:v>22.5</c:v>
                </c:pt>
                <c:pt idx="84">
                  <c:v>23.2</c:v>
                </c:pt>
                <c:pt idx="85">
                  <c:v>23.2</c:v>
                </c:pt>
                <c:pt idx="86">
                  <c:v>23.2</c:v>
                </c:pt>
                <c:pt idx="87">
                  <c:v>24.1</c:v>
                </c:pt>
                <c:pt idx="88">
                  <c:v>24.1</c:v>
                </c:pt>
                <c:pt idx="89">
                  <c:v>24.1</c:v>
                </c:pt>
                <c:pt idx="90">
                  <c:v>23.4</c:v>
                </c:pt>
                <c:pt idx="91">
                  <c:v>23.4</c:v>
                </c:pt>
                <c:pt idx="92">
                  <c:v>23.4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26.4</c:v>
                </c:pt>
                <c:pt idx="97">
                  <c:v>26.4</c:v>
                </c:pt>
                <c:pt idx="98">
                  <c:v>26.4</c:v>
                </c:pt>
                <c:pt idx="99">
                  <c:v>24.6</c:v>
                </c:pt>
                <c:pt idx="100">
                  <c:v>24.6</c:v>
                </c:pt>
                <c:pt idx="101">
                  <c:v>24.6</c:v>
                </c:pt>
                <c:pt idx="102">
                  <c:v>20.6</c:v>
                </c:pt>
                <c:pt idx="103">
                  <c:v>20.6</c:v>
                </c:pt>
                <c:pt idx="104">
                  <c:v>20.6</c:v>
                </c:pt>
                <c:pt idx="105">
                  <c:v>22.3</c:v>
                </c:pt>
                <c:pt idx="106">
                  <c:v>22.3</c:v>
                </c:pt>
                <c:pt idx="107">
                  <c:v>22.3</c:v>
                </c:pt>
                <c:pt idx="108">
                  <c:v>21</c:v>
                </c:pt>
                <c:pt idx="109">
                  <c:v>21</c:v>
                </c:pt>
                <c:pt idx="110">
                  <c:v>21</c:v>
                </c:pt>
                <c:pt idx="111">
                  <c:v>21.4</c:v>
                </c:pt>
                <c:pt idx="112">
                  <c:v>21.4</c:v>
                </c:pt>
                <c:pt idx="113">
                  <c:v>21.4</c:v>
                </c:pt>
                <c:pt idx="114">
                  <c:v>21.7</c:v>
                </c:pt>
                <c:pt idx="115">
                  <c:v>21.7</c:v>
                </c:pt>
                <c:pt idx="116">
                  <c:v>21.7</c:v>
                </c:pt>
                <c:pt idx="117">
                  <c:v>26</c:v>
                </c:pt>
                <c:pt idx="118">
                  <c:v>26</c:v>
                </c:pt>
                <c:pt idx="119">
                  <c:v>26</c:v>
                </c:pt>
                <c:pt idx="120">
                  <c:v>19.899999999999999</c:v>
                </c:pt>
                <c:pt idx="121">
                  <c:v>19.899999999999999</c:v>
                </c:pt>
                <c:pt idx="122">
                  <c:v>19.899999999999999</c:v>
                </c:pt>
                <c:pt idx="123">
                  <c:v>19.899999999999999</c:v>
                </c:pt>
                <c:pt idx="124">
                  <c:v>19.899999999999999</c:v>
                </c:pt>
                <c:pt idx="125">
                  <c:v>19.899999999999999</c:v>
                </c:pt>
                <c:pt idx="126">
                  <c:v>20.9</c:v>
                </c:pt>
                <c:pt idx="127">
                  <c:v>20.9</c:v>
                </c:pt>
                <c:pt idx="128">
                  <c:v>20.9</c:v>
                </c:pt>
                <c:pt idx="129">
                  <c:v>19.899999999999999</c:v>
                </c:pt>
                <c:pt idx="130">
                  <c:v>19.899999999999999</c:v>
                </c:pt>
                <c:pt idx="131">
                  <c:v>19.899999999999999</c:v>
                </c:pt>
                <c:pt idx="132">
                  <c:v>21.5</c:v>
                </c:pt>
                <c:pt idx="133">
                  <c:v>21.5</c:v>
                </c:pt>
                <c:pt idx="134">
                  <c:v>21.5</c:v>
                </c:pt>
                <c:pt idx="135">
                  <c:v>20.3</c:v>
                </c:pt>
                <c:pt idx="136">
                  <c:v>20.3</c:v>
                </c:pt>
                <c:pt idx="137">
                  <c:v>20.3</c:v>
                </c:pt>
                <c:pt idx="138">
                  <c:v>18.399999999999999</c:v>
                </c:pt>
                <c:pt idx="139">
                  <c:v>18.399999999999999</c:v>
                </c:pt>
                <c:pt idx="140">
                  <c:v>18.399999999999999</c:v>
                </c:pt>
                <c:pt idx="141">
                  <c:v>17.2</c:v>
                </c:pt>
                <c:pt idx="142">
                  <c:v>17.2</c:v>
                </c:pt>
                <c:pt idx="143">
                  <c:v>17.2</c:v>
                </c:pt>
                <c:pt idx="144">
                  <c:v>17.100000000000001</c:v>
                </c:pt>
                <c:pt idx="145">
                  <c:v>17.100000000000001</c:v>
                </c:pt>
                <c:pt idx="146">
                  <c:v>17.100000000000001</c:v>
                </c:pt>
                <c:pt idx="147">
                  <c:v>18.3</c:v>
                </c:pt>
                <c:pt idx="148">
                  <c:v>18.3</c:v>
                </c:pt>
                <c:pt idx="149">
                  <c:v>18.3</c:v>
                </c:pt>
                <c:pt idx="150">
                  <c:v>15.4</c:v>
                </c:pt>
                <c:pt idx="151">
                  <c:v>15.4</c:v>
                </c:pt>
                <c:pt idx="152">
                  <c:v>15.4</c:v>
                </c:pt>
                <c:pt idx="153">
                  <c:v>12.4</c:v>
                </c:pt>
                <c:pt idx="154">
                  <c:v>12.4</c:v>
                </c:pt>
                <c:pt idx="155">
                  <c:v>12.4</c:v>
                </c:pt>
                <c:pt idx="156">
                  <c:v>15.8</c:v>
                </c:pt>
                <c:pt idx="157">
                  <c:v>15.8</c:v>
                </c:pt>
                <c:pt idx="158">
                  <c:v>15.8</c:v>
                </c:pt>
                <c:pt idx="159">
                  <c:v>14</c:v>
                </c:pt>
                <c:pt idx="160">
                  <c:v>14</c:v>
                </c:pt>
                <c:pt idx="161">
                  <c:v>14</c:v>
                </c:pt>
                <c:pt idx="162">
                  <c:v>12.3</c:v>
                </c:pt>
                <c:pt idx="163">
                  <c:v>12.3</c:v>
                </c:pt>
                <c:pt idx="164">
                  <c:v>12.3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12.7</c:v>
                </c:pt>
                <c:pt idx="169">
                  <c:v>12.7</c:v>
                </c:pt>
                <c:pt idx="170">
                  <c:v>12.7</c:v>
                </c:pt>
                <c:pt idx="171">
                  <c:v>15.5</c:v>
                </c:pt>
                <c:pt idx="172">
                  <c:v>15.5</c:v>
                </c:pt>
                <c:pt idx="173">
                  <c:v>15.5</c:v>
                </c:pt>
                <c:pt idx="174">
                  <c:v>16.899999999999999</c:v>
                </c:pt>
                <c:pt idx="175">
                  <c:v>16.899999999999999</c:v>
                </c:pt>
                <c:pt idx="176">
                  <c:v>16.899999999999999</c:v>
                </c:pt>
                <c:pt idx="177">
                  <c:v>16.3</c:v>
                </c:pt>
                <c:pt idx="178">
                  <c:v>16.3</c:v>
                </c:pt>
                <c:pt idx="179">
                  <c:v>16.3</c:v>
                </c:pt>
                <c:pt idx="180">
                  <c:v>19.399999999999999</c:v>
                </c:pt>
                <c:pt idx="181">
                  <c:v>19.399999999999999</c:v>
                </c:pt>
                <c:pt idx="182">
                  <c:v>19.399999999999999</c:v>
                </c:pt>
                <c:pt idx="183">
                  <c:v>18.899999999999999</c:v>
                </c:pt>
                <c:pt idx="184">
                  <c:v>18.899999999999999</c:v>
                </c:pt>
                <c:pt idx="185">
                  <c:v>18.899999999999999</c:v>
                </c:pt>
                <c:pt idx="186">
                  <c:v>18.600000000000001</c:v>
                </c:pt>
                <c:pt idx="187">
                  <c:v>18.600000000000001</c:v>
                </c:pt>
                <c:pt idx="188">
                  <c:v>18.600000000000001</c:v>
                </c:pt>
                <c:pt idx="189">
                  <c:v>15.6</c:v>
                </c:pt>
                <c:pt idx="190">
                  <c:v>15.6</c:v>
                </c:pt>
                <c:pt idx="191">
                  <c:v>15.6</c:v>
                </c:pt>
                <c:pt idx="192">
                  <c:v>14.9</c:v>
                </c:pt>
                <c:pt idx="193">
                  <c:v>14.9</c:v>
                </c:pt>
                <c:pt idx="194">
                  <c:v>14.9</c:v>
                </c:pt>
                <c:pt idx="195">
                  <c:v>16.899999999999999</c:v>
                </c:pt>
                <c:pt idx="196">
                  <c:v>16.899999999999999</c:v>
                </c:pt>
                <c:pt idx="197">
                  <c:v>16.899999999999999</c:v>
                </c:pt>
                <c:pt idx="198">
                  <c:v>17.5</c:v>
                </c:pt>
                <c:pt idx="199">
                  <c:v>17.5</c:v>
                </c:pt>
                <c:pt idx="200">
                  <c:v>17.5</c:v>
                </c:pt>
                <c:pt idx="201">
                  <c:v>16</c:v>
                </c:pt>
                <c:pt idx="202">
                  <c:v>16</c:v>
                </c:pt>
                <c:pt idx="203">
                  <c:v>16</c:v>
                </c:pt>
                <c:pt idx="204">
                  <c:v>14.6</c:v>
                </c:pt>
                <c:pt idx="205">
                  <c:v>14.6</c:v>
                </c:pt>
                <c:pt idx="206">
                  <c:v>14.6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4B-40A1-B124-0E174FA5B139}"/>
            </c:ext>
          </c:extLst>
        </c:ser>
        <c:ser>
          <c:idx val="3"/>
          <c:order val="3"/>
          <c:tx>
            <c:strRef>
              <c:f>'14. Unem Younh Eurostat'!$A$18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Eurostat'!$B$18:$HB$18</c:f>
              <c:numCache>
                <c:formatCode>General</c:formatCode>
                <c:ptCount val="209"/>
                <c:pt idx="0">
                  <c:v>14.2</c:v>
                </c:pt>
                <c:pt idx="1">
                  <c:v>14</c:v>
                </c:pt>
                <c:pt idx="2">
                  <c:v>13.9</c:v>
                </c:pt>
                <c:pt idx="3">
                  <c:v>13.8</c:v>
                </c:pt>
                <c:pt idx="4">
                  <c:v>13.7</c:v>
                </c:pt>
                <c:pt idx="5">
                  <c:v>13.6</c:v>
                </c:pt>
                <c:pt idx="6">
                  <c:v>13.6</c:v>
                </c:pt>
                <c:pt idx="7">
                  <c:v>13.5</c:v>
                </c:pt>
                <c:pt idx="8">
                  <c:v>13.4</c:v>
                </c:pt>
                <c:pt idx="9">
                  <c:v>13.2</c:v>
                </c:pt>
                <c:pt idx="10">
                  <c:v>13</c:v>
                </c:pt>
                <c:pt idx="11">
                  <c:v>12.8</c:v>
                </c:pt>
                <c:pt idx="12">
                  <c:v>12.5</c:v>
                </c:pt>
                <c:pt idx="13">
                  <c:v>12.3</c:v>
                </c:pt>
                <c:pt idx="14">
                  <c:v>12</c:v>
                </c:pt>
                <c:pt idx="15">
                  <c:v>11.8</c:v>
                </c:pt>
                <c:pt idx="16">
                  <c:v>11.7</c:v>
                </c:pt>
                <c:pt idx="17">
                  <c:v>11.6</c:v>
                </c:pt>
                <c:pt idx="18">
                  <c:v>11.6</c:v>
                </c:pt>
                <c:pt idx="19">
                  <c:v>11.5</c:v>
                </c:pt>
                <c:pt idx="20">
                  <c:v>11.5</c:v>
                </c:pt>
                <c:pt idx="21">
                  <c:v>11.5</c:v>
                </c:pt>
                <c:pt idx="22">
                  <c:v>11.4</c:v>
                </c:pt>
                <c:pt idx="23">
                  <c:v>11.2</c:v>
                </c:pt>
                <c:pt idx="24">
                  <c:v>11</c:v>
                </c:pt>
                <c:pt idx="25">
                  <c:v>10.8</c:v>
                </c:pt>
                <c:pt idx="26">
                  <c:v>10.6</c:v>
                </c:pt>
                <c:pt idx="27">
                  <c:v>10.4</c:v>
                </c:pt>
                <c:pt idx="28">
                  <c:v>10.3</c:v>
                </c:pt>
                <c:pt idx="29">
                  <c:v>10.1</c:v>
                </c:pt>
                <c:pt idx="30">
                  <c:v>10</c:v>
                </c:pt>
                <c:pt idx="31">
                  <c:v>10</c:v>
                </c:pt>
                <c:pt idx="32">
                  <c:v>10.1</c:v>
                </c:pt>
                <c:pt idx="33">
                  <c:v>10.199999999999999</c:v>
                </c:pt>
                <c:pt idx="34">
                  <c:v>10.4</c:v>
                </c:pt>
                <c:pt idx="35">
                  <c:v>10.7</c:v>
                </c:pt>
                <c:pt idx="36">
                  <c:v>11</c:v>
                </c:pt>
                <c:pt idx="37">
                  <c:v>11.3</c:v>
                </c:pt>
                <c:pt idx="38">
                  <c:v>11.6</c:v>
                </c:pt>
                <c:pt idx="39">
                  <c:v>11.9</c:v>
                </c:pt>
                <c:pt idx="40">
                  <c:v>12.1</c:v>
                </c:pt>
                <c:pt idx="41">
                  <c:v>12.2</c:v>
                </c:pt>
                <c:pt idx="42">
                  <c:v>12.2</c:v>
                </c:pt>
                <c:pt idx="43">
                  <c:v>12.2</c:v>
                </c:pt>
                <c:pt idx="44">
                  <c:v>12.2</c:v>
                </c:pt>
                <c:pt idx="45">
                  <c:v>12</c:v>
                </c:pt>
                <c:pt idx="46">
                  <c:v>11.9</c:v>
                </c:pt>
                <c:pt idx="47">
                  <c:v>11.7</c:v>
                </c:pt>
                <c:pt idx="48">
                  <c:v>11.6</c:v>
                </c:pt>
                <c:pt idx="49">
                  <c:v>11.4</c:v>
                </c:pt>
                <c:pt idx="50">
                  <c:v>11.2</c:v>
                </c:pt>
                <c:pt idx="51">
                  <c:v>10.9</c:v>
                </c:pt>
                <c:pt idx="52">
                  <c:v>10.7</c:v>
                </c:pt>
                <c:pt idx="53">
                  <c:v>10.4</c:v>
                </c:pt>
                <c:pt idx="54">
                  <c:v>10.199999999999999</c:v>
                </c:pt>
                <c:pt idx="55">
                  <c:v>10</c:v>
                </c:pt>
                <c:pt idx="56">
                  <c:v>9.8000000000000007</c:v>
                </c:pt>
                <c:pt idx="57">
                  <c:v>9.6999999999999993</c:v>
                </c:pt>
                <c:pt idx="58">
                  <c:v>9.6999999999999993</c:v>
                </c:pt>
                <c:pt idx="59">
                  <c:v>9.6</c:v>
                </c:pt>
                <c:pt idx="60">
                  <c:v>9.5</c:v>
                </c:pt>
                <c:pt idx="61">
                  <c:v>9.5</c:v>
                </c:pt>
                <c:pt idx="62">
                  <c:v>9.4</c:v>
                </c:pt>
                <c:pt idx="63">
                  <c:v>9.3000000000000007</c:v>
                </c:pt>
                <c:pt idx="64">
                  <c:v>9.1999999999999993</c:v>
                </c:pt>
                <c:pt idx="65">
                  <c:v>9.1</c:v>
                </c:pt>
                <c:pt idx="66">
                  <c:v>9</c:v>
                </c:pt>
                <c:pt idx="67">
                  <c:v>8.9</c:v>
                </c:pt>
                <c:pt idx="68">
                  <c:v>8.8000000000000007</c:v>
                </c:pt>
                <c:pt idx="69">
                  <c:v>8.8000000000000007</c:v>
                </c:pt>
                <c:pt idx="70">
                  <c:v>8.6999999999999993</c:v>
                </c:pt>
                <c:pt idx="71">
                  <c:v>8.6999999999999993</c:v>
                </c:pt>
                <c:pt idx="72">
                  <c:v>8.6999999999999993</c:v>
                </c:pt>
                <c:pt idx="73">
                  <c:v>8.6999999999999993</c:v>
                </c:pt>
                <c:pt idx="74">
                  <c:v>8.6</c:v>
                </c:pt>
                <c:pt idx="75">
                  <c:v>8.6</c:v>
                </c:pt>
                <c:pt idx="76">
                  <c:v>8.6</c:v>
                </c:pt>
                <c:pt idx="77">
                  <c:v>8.6</c:v>
                </c:pt>
                <c:pt idx="78">
                  <c:v>8.5</c:v>
                </c:pt>
                <c:pt idx="79">
                  <c:v>8.5</c:v>
                </c:pt>
                <c:pt idx="80">
                  <c:v>8.5</c:v>
                </c:pt>
                <c:pt idx="81">
                  <c:v>8.4</c:v>
                </c:pt>
                <c:pt idx="82">
                  <c:v>8.4</c:v>
                </c:pt>
                <c:pt idx="83">
                  <c:v>8.3000000000000007</c:v>
                </c:pt>
                <c:pt idx="84">
                  <c:v>8.3000000000000007</c:v>
                </c:pt>
                <c:pt idx="85">
                  <c:v>8.1999999999999993</c:v>
                </c:pt>
                <c:pt idx="86">
                  <c:v>8.1999999999999993</c:v>
                </c:pt>
                <c:pt idx="87">
                  <c:v>8.1999999999999993</c:v>
                </c:pt>
                <c:pt idx="88">
                  <c:v>8.1999999999999993</c:v>
                </c:pt>
                <c:pt idx="89">
                  <c:v>8.3000000000000007</c:v>
                </c:pt>
                <c:pt idx="90">
                  <c:v>8.3000000000000007</c:v>
                </c:pt>
                <c:pt idx="91">
                  <c:v>8.4</c:v>
                </c:pt>
                <c:pt idx="92">
                  <c:v>8.4</c:v>
                </c:pt>
                <c:pt idx="93">
                  <c:v>8.5</c:v>
                </c:pt>
                <c:pt idx="94">
                  <c:v>8.5</c:v>
                </c:pt>
                <c:pt idx="95">
                  <c:v>8.5</c:v>
                </c:pt>
                <c:pt idx="96">
                  <c:v>8.5</c:v>
                </c:pt>
                <c:pt idx="97">
                  <c:v>8.5</c:v>
                </c:pt>
                <c:pt idx="98">
                  <c:v>8.5</c:v>
                </c:pt>
                <c:pt idx="99">
                  <c:v>8.4</c:v>
                </c:pt>
                <c:pt idx="100">
                  <c:v>8.4</c:v>
                </c:pt>
                <c:pt idx="101">
                  <c:v>8.3000000000000007</c:v>
                </c:pt>
                <c:pt idx="102">
                  <c:v>8.1999999999999993</c:v>
                </c:pt>
                <c:pt idx="103">
                  <c:v>8.1999999999999993</c:v>
                </c:pt>
                <c:pt idx="104">
                  <c:v>8.1</c:v>
                </c:pt>
                <c:pt idx="105">
                  <c:v>8</c:v>
                </c:pt>
                <c:pt idx="106">
                  <c:v>7.9</c:v>
                </c:pt>
                <c:pt idx="107">
                  <c:v>7.8</c:v>
                </c:pt>
                <c:pt idx="108">
                  <c:v>7.7</c:v>
                </c:pt>
                <c:pt idx="109">
                  <c:v>7.6</c:v>
                </c:pt>
                <c:pt idx="110">
                  <c:v>7.6</c:v>
                </c:pt>
                <c:pt idx="111">
                  <c:v>7.6</c:v>
                </c:pt>
                <c:pt idx="112">
                  <c:v>7.6</c:v>
                </c:pt>
                <c:pt idx="113">
                  <c:v>7.6</c:v>
                </c:pt>
                <c:pt idx="114">
                  <c:v>7.6</c:v>
                </c:pt>
                <c:pt idx="115">
                  <c:v>7.6</c:v>
                </c:pt>
                <c:pt idx="116">
                  <c:v>7.6</c:v>
                </c:pt>
                <c:pt idx="117">
                  <c:v>7.6</c:v>
                </c:pt>
                <c:pt idx="118">
                  <c:v>7.6</c:v>
                </c:pt>
                <c:pt idx="119">
                  <c:v>7.6</c:v>
                </c:pt>
                <c:pt idx="120">
                  <c:v>7.6</c:v>
                </c:pt>
                <c:pt idx="121">
                  <c:v>7.6</c:v>
                </c:pt>
                <c:pt idx="122">
                  <c:v>7.7</c:v>
                </c:pt>
                <c:pt idx="123">
                  <c:v>7.6</c:v>
                </c:pt>
                <c:pt idx="124">
                  <c:v>7.6</c:v>
                </c:pt>
                <c:pt idx="125">
                  <c:v>7.5</c:v>
                </c:pt>
                <c:pt idx="126">
                  <c:v>7.5</c:v>
                </c:pt>
                <c:pt idx="127">
                  <c:v>7.4</c:v>
                </c:pt>
                <c:pt idx="128">
                  <c:v>7.3</c:v>
                </c:pt>
                <c:pt idx="129">
                  <c:v>7.3</c:v>
                </c:pt>
                <c:pt idx="130">
                  <c:v>7.3</c:v>
                </c:pt>
                <c:pt idx="131">
                  <c:v>7.2</c:v>
                </c:pt>
                <c:pt idx="132">
                  <c:v>7.2</c:v>
                </c:pt>
                <c:pt idx="133">
                  <c:v>7.2</c:v>
                </c:pt>
                <c:pt idx="134">
                  <c:v>7.2</c:v>
                </c:pt>
                <c:pt idx="135">
                  <c:v>7.1</c:v>
                </c:pt>
                <c:pt idx="136">
                  <c:v>7.1</c:v>
                </c:pt>
                <c:pt idx="137">
                  <c:v>7</c:v>
                </c:pt>
                <c:pt idx="138">
                  <c:v>7</c:v>
                </c:pt>
                <c:pt idx="139">
                  <c:v>6.9</c:v>
                </c:pt>
                <c:pt idx="140">
                  <c:v>6.9</c:v>
                </c:pt>
                <c:pt idx="141">
                  <c:v>6.9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6.9</c:v>
                </c:pt>
                <c:pt idx="147">
                  <c:v>6.8</c:v>
                </c:pt>
                <c:pt idx="148">
                  <c:v>6.7</c:v>
                </c:pt>
                <c:pt idx="149">
                  <c:v>6.6</c:v>
                </c:pt>
                <c:pt idx="150">
                  <c:v>6.5</c:v>
                </c:pt>
                <c:pt idx="151">
                  <c:v>6.5</c:v>
                </c:pt>
                <c:pt idx="152">
                  <c:v>6.4</c:v>
                </c:pt>
                <c:pt idx="153">
                  <c:v>6.4</c:v>
                </c:pt>
                <c:pt idx="154">
                  <c:v>6.3</c:v>
                </c:pt>
                <c:pt idx="155">
                  <c:v>6.2</c:v>
                </c:pt>
                <c:pt idx="156">
                  <c:v>6.2</c:v>
                </c:pt>
                <c:pt idx="157">
                  <c:v>6.2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6.2</c:v>
                </c:pt>
                <c:pt idx="165">
                  <c:v>6.2</c:v>
                </c:pt>
                <c:pt idx="166">
                  <c:v>6.3</c:v>
                </c:pt>
                <c:pt idx="167">
                  <c:v>6.4</c:v>
                </c:pt>
                <c:pt idx="168">
                  <c:v>6.5</c:v>
                </c:pt>
                <c:pt idx="169">
                  <c:v>6.7</c:v>
                </c:pt>
                <c:pt idx="170">
                  <c:v>6.9</c:v>
                </c:pt>
                <c:pt idx="171">
                  <c:v>7.2</c:v>
                </c:pt>
                <c:pt idx="172">
                  <c:v>7.4</c:v>
                </c:pt>
                <c:pt idx="173">
                  <c:v>7.7</c:v>
                </c:pt>
                <c:pt idx="174">
                  <c:v>7.9</c:v>
                </c:pt>
                <c:pt idx="175">
                  <c:v>8.1</c:v>
                </c:pt>
                <c:pt idx="176">
                  <c:v>8.1</c:v>
                </c:pt>
                <c:pt idx="177">
                  <c:v>8.1999999999999993</c:v>
                </c:pt>
                <c:pt idx="178">
                  <c:v>8.1999999999999993</c:v>
                </c:pt>
                <c:pt idx="179">
                  <c:v>8.1</c:v>
                </c:pt>
                <c:pt idx="180">
                  <c:v>8.1</c:v>
                </c:pt>
                <c:pt idx="181">
                  <c:v>8</c:v>
                </c:pt>
                <c:pt idx="182">
                  <c:v>7.8</c:v>
                </c:pt>
                <c:pt idx="183">
                  <c:v>7.5</c:v>
                </c:pt>
                <c:pt idx="184">
                  <c:v>7.3</c:v>
                </c:pt>
                <c:pt idx="185">
                  <c:v>7</c:v>
                </c:pt>
                <c:pt idx="186">
                  <c:v>6.7</c:v>
                </c:pt>
                <c:pt idx="187">
                  <c:v>6.4</c:v>
                </c:pt>
                <c:pt idx="188">
                  <c:v>6.2</c:v>
                </c:pt>
                <c:pt idx="189">
                  <c:v>6</c:v>
                </c:pt>
                <c:pt idx="190">
                  <c:v>5.9</c:v>
                </c:pt>
                <c:pt idx="191">
                  <c:v>5.8</c:v>
                </c:pt>
                <c:pt idx="192">
                  <c:v>5.7</c:v>
                </c:pt>
                <c:pt idx="193">
                  <c:v>5.6</c:v>
                </c:pt>
                <c:pt idx="194">
                  <c:v>5.6</c:v>
                </c:pt>
                <c:pt idx="195">
                  <c:v>5.6</c:v>
                </c:pt>
                <c:pt idx="196">
                  <c:v>5.6</c:v>
                </c:pt>
                <c:pt idx="197">
                  <c:v>5.7</c:v>
                </c:pt>
                <c:pt idx="198">
                  <c:v>5.8</c:v>
                </c:pt>
                <c:pt idx="199">
                  <c:v>5.9</c:v>
                </c:pt>
                <c:pt idx="200">
                  <c:v>6</c:v>
                </c:pt>
                <c:pt idx="201">
                  <c:v>6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B-40A1-B124-0E174FA5B139}"/>
            </c:ext>
          </c:extLst>
        </c:ser>
        <c:ser>
          <c:idx val="4"/>
          <c:order val="4"/>
          <c:tx>
            <c:strRef>
              <c:f>'14. Unem Younh Eurostat'!$A$19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Eurostat'!$B$19:$HB$19</c:f>
              <c:numCache>
                <c:formatCode>General</c:formatCode>
                <c:ptCount val="209"/>
                <c:pt idx="0">
                  <c:v>18.399999999999999</c:v>
                </c:pt>
                <c:pt idx="1">
                  <c:v>18.100000000000001</c:v>
                </c:pt>
                <c:pt idx="2">
                  <c:v>18.3</c:v>
                </c:pt>
                <c:pt idx="3">
                  <c:v>18.399999999999999</c:v>
                </c:pt>
                <c:pt idx="4">
                  <c:v>18.2</c:v>
                </c:pt>
                <c:pt idx="5">
                  <c:v>17.8</c:v>
                </c:pt>
                <c:pt idx="6">
                  <c:v>17.399999999999999</c:v>
                </c:pt>
                <c:pt idx="7">
                  <c:v>17.5</c:v>
                </c:pt>
                <c:pt idx="8">
                  <c:v>17.3</c:v>
                </c:pt>
                <c:pt idx="9">
                  <c:v>17.7</c:v>
                </c:pt>
                <c:pt idx="10">
                  <c:v>17.899999999999999</c:v>
                </c:pt>
                <c:pt idx="11">
                  <c:v>17.7</c:v>
                </c:pt>
                <c:pt idx="12">
                  <c:v>17.5</c:v>
                </c:pt>
                <c:pt idx="13">
                  <c:v>17.2</c:v>
                </c:pt>
                <c:pt idx="14">
                  <c:v>17.3</c:v>
                </c:pt>
                <c:pt idx="15">
                  <c:v>17.899999999999999</c:v>
                </c:pt>
                <c:pt idx="16">
                  <c:v>17.8</c:v>
                </c:pt>
                <c:pt idx="17">
                  <c:v>18.5</c:v>
                </c:pt>
                <c:pt idx="18">
                  <c:v>18.3</c:v>
                </c:pt>
                <c:pt idx="19">
                  <c:v>18.600000000000001</c:v>
                </c:pt>
                <c:pt idx="20">
                  <c:v>18.399999999999999</c:v>
                </c:pt>
                <c:pt idx="21">
                  <c:v>18.100000000000001</c:v>
                </c:pt>
                <c:pt idx="22">
                  <c:v>18.5</c:v>
                </c:pt>
                <c:pt idx="23">
                  <c:v>19.2</c:v>
                </c:pt>
                <c:pt idx="24">
                  <c:v>20.100000000000001</c:v>
                </c:pt>
                <c:pt idx="25">
                  <c:v>20.5</c:v>
                </c:pt>
                <c:pt idx="26">
                  <c:v>21</c:v>
                </c:pt>
                <c:pt idx="27">
                  <c:v>22.6</c:v>
                </c:pt>
                <c:pt idx="28">
                  <c:v>23.6</c:v>
                </c:pt>
                <c:pt idx="29">
                  <c:v>24.2</c:v>
                </c:pt>
                <c:pt idx="30">
                  <c:v>24.4</c:v>
                </c:pt>
                <c:pt idx="31">
                  <c:v>24.9</c:v>
                </c:pt>
                <c:pt idx="32">
                  <c:v>25.7</c:v>
                </c:pt>
                <c:pt idx="33">
                  <c:v>27.4</c:v>
                </c:pt>
                <c:pt idx="34">
                  <c:v>28.9</c:v>
                </c:pt>
                <c:pt idx="35">
                  <c:v>30.7</c:v>
                </c:pt>
                <c:pt idx="36">
                  <c:v>32.799999999999997</c:v>
                </c:pt>
                <c:pt idx="37">
                  <c:v>34.700000000000003</c:v>
                </c:pt>
                <c:pt idx="38">
                  <c:v>36.5</c:v>
                </c:pt>
                <c:pt idx="39">
                  <c:v>37.4</c:v>
                </c:pt>
                <c:pt idx="40">
                  <c:v>38.1</c:v>
                </c:pt>
                <c:pt idx="41">
                  <c:v>38.1</c:v>
                </c:pt>
                <c:pt idx="42">
                  <c:v>39.200000000000003</c:v>
                </c:pt>
                <c:pt idx="43">
                  <c:v>39.700000000000003</c:v>
                </c:pt>
                <c:pt idx="44">
                  <c:v>40</c:v>
                </c:pt>
                <c:pt idx="45">
                  <c:v>39.200000000000003</c:v>
                </c:pt>
                <c:pt idx="46">
                  <c:v>38.4</c:v>
                </c:pt>
                <c:pt idx="47">
                  <c:v>38.700000000000003</c:v>
                </c:pt>
                <c:pt idx="48">
                  <c:v>39.700000000000003</c:v>
                </c:pt>
                <c:pt idx="49">
                  <c:v>39.700000000000003</c:v>
                </c:pt>
                <c:pt idx="50">
                  <c:v>40.1</c:v>
                </c:pt>
                <c:pt idx="51">
                  <c:v>41</c:v>
                </c:pt>
                <c:pt idx="52">
                  <c:v>41.5</c:v>
                </c:pt>
                <c:pt idx="53">
                  <c:v>41.8</c:v>
                </c:pt>
                <c:pt idx="54">
                  <c:v>41.5</c:v>
                </c:pt>
                <c:pt idx="55">
                  <c:v>41.9</c:v>
                </c:pt>
                <c:pt idx="56">
                  <c:v>42</c:v>
                </c:pt>
                <c:pt idx="57">
                  <c:v>42.4</c:v>
                </c:pt>
                <c:pt idx="58">
                  <c:v>42.9</c:v>
                </c:pt>
                <c:pt idx="59">
                  <c:v>43.4</c:v>
                </c:pt>
                <c:pt idx="60">
                  <c:v>43.7</c:v>
                </c:pt>
                <c:pt idx="61">
                  <c:v>44.2</c:v>
                </c:pt>
                <c:pt idx="62">
                  <c:v>44.9</c:v>
                </c:pt>
                <c:pt idx="63">
                  <c:v>45</c:v>
                </c:pt>
                <c:pt idx="64">
                  <c:v>45.2</c:v>
                </c:pt>
                <c:pt idx="65">
                  <c:v>45.9</c:v>
                </c:pt>
                <c:pt idx="66">
                  <c:v>46.4</c:v>
                </c:pt>
                <c:pt idx="67">
                  <c:v>46.8</c:v>
                </c:pt>
                <c:pt idx="68">
                  <c:v>47.5</c:v>
                </c:pt>
                <c:pt idx="69">
                  <c:v>47.7</c:v>
                </c:pt>
                <c:pt idx="70">
                  <c:v>48.3</c:v>
                </c:pt>
                <c:pt idx="71">
                  <c:v>48.8</c:v>
                </c:pt>
                <c:pt idx="72">
                  <c:v>49.6</c:v>
                </c:pt>
                <c:pt idx="73">
                  <c:v>50.6</c:v>
                </c:pt>
                <c:pt idx="74">
                  <c:v>51.3</c:v>
                </c:pt>
                <c:pt idx="75">
                  <c:v>52</c:v>
                </c:pt>
                <c:pt idx="76">
                  <c:v>52.8</c:v>
                </c:pt>
                <c:pt idx="77">
                  <c:v>52.9</c:v>
                </c:pt>
                <c:pt idx="78">
                  <c:v>53.2</c:v>
                </c:pt>
                <c:pt idx="79">
                  <c:v>53.5</c:v>
                </c:pt>
                <c:pt idx="80">
                  <c:v>54</c:v>
                </c:pt>
                <c:pt idx="81">
                  <c:v>54.5</c:v>
                </c:pt>
                <c:pt idx="82">
                  <c:v>54.8</c:v>
                </c:pt>
                <c:pt idx="83">
                  <c:v>55.2</c:v>
                </c:pt>
                <c:pt idx="84">
                  <c:v>55.5</c:v>
                </c:pt>
                <c:pt idx="85">
                  <c:v>55.9</c:v>
                </c:pt>
                <c:pt idx="86">
                  <c:v>55.7</c:v>
                </c:pt>
                <c:pt idx="87">
                  <c:v>55.7</c:v>
                </c:pt>
                <c:pt idx="88">
                  <c:v>55.5</c:v>
                </c:pt>
                <c:pt idx="89">
                  <c:v>55.5</c:v>
                </c:pt>
                <c:pt idx="90">
                  <c:v>55.9</c:v>
                </c:pt>
                <c:pt idx="91">
                  <c:v>55.7</c:v>
                </c:pt>
                <c:pt idx="92">
                  <c:v>55.6</c:v>
                </c:pt>
                <c:pt idx="93">
                  <c:v>55.2</c:v>
                </c:pt>
                <c:pt idx="94">
                  <c:v>55</c:v>
                </c:pt>
                <c:pt idx="95">
                  <c:v>54.2</c:v>
                </c:pt>
                <c:pt idx="96">
                  <c:v>54.9</c:v>
                </c:pt>
                <c:pt idx="97">
                  <c:v>54.2</c:v>
                </c:pt>
                <c:pt idx="98">
                  <c:v>53.7</c:v>
                </c:pt>
                <c:pt idx="99">
                  <c:v>52.7</c:v>
                </c:pt>
                <c:pt idx="100">
                  <c:v>52.7</c:v>
                </c:pt>
                <c:pt idx="101">
                  <c:v>52.9</c:v>
                </c:pt>
                <c:pt idx="102">
                  <c:v>54.3</c:v>
                </c:pt>
                <c:pt idx="103">
                  <c:v>54.2</c:v>
                </c:pt>
                <c:pt idx="104">
                  <c:v>53.5</c:v>
                </c:pt>
                <c:pt idx="105">
                  <c:v>52.3</c:v>
                </c:pt>
                <c:pt idx="106">
                  <c:v>51.6</c:v>
                </c:pt>
                <c:pt idx="107">
                  <c:v>51.2</c:v>
                </c:pt>
                <c:pt idx="108">
                  <c:v>50.8</c:v>
                </c:pt>
                <c:pt idx="109">
                  <c:v>50.2</c:v>
                </c:pt>
                <c:pt idx="110">
                  <c:v>49.8</c:v>
                </c:pt>
                <c:pt idx="111">
                  <c:v>49.2</c:v>
                </c:pt>
                <c:pt idx="112">
                  <c:v>48.8</c:v>
                </c:pt>
                <c:pt idx="113">
                  <c:v>48.4</c:v>
                </c:pt>
                <c:pt idx="114">
                  <c:v>48.3</c:v>
                </c:pt>
                <c:pt idx="115">
                  <c:v>48.1</c:v>
                </c:pt>
                <c:pt idx="116">
                  <c:v>47.6</c:v>
                </c:pt>
                <c:pt idx="117">
                  <c:v>46.8</c:v>
                </c:pt>
                <c:pt idx="118">
                  <c:v>46</c:v>
                </c:pt>
                <c:pt idx="119">
                  <c:v>45.9</c:v>
                </c:pt>
                <c:pt idx="120">
                  <c:v>45.3</c:v>
                </c:pt>
                <c:pt idx="121">
                  <c:v>45.6</c:v>
                </c:pt>
                <c:pt idx="122">
                  <c:v>45.6</c:v>
                </c:pt>
                <c:pt idx="123">
                  <c:v>46.4</c:v>
                </c:pt>
                <c:pt idx="124">
                  <c:v>46.1</c:v>
                </c:pt>
                <c:pt idx="125">
                  <c:v>45.3</c:v>
                </c:pt>
                <c:pt idx="126">
                  <c:v>43.8</c:v>
                </c:pt>
                <c:pt idx="127">
                  <c:v>43.1</c:v>
                </c:pt>
                <c:pt idx="128">
                  <c:v>42.8</c:v>
                </c:pt>
                <c:pt idx="129">
                  <c:v>42.9</c:v>
                </c:pt>
                <c:pt idx="130">
                  <c:v>43.4</c:v>
                </c:pt>
                <c:pt idx="131">
                  <c:v>42.4</c:v>
                </c:pt>
                <c:pt idx="132">
                  <c:v>41.4</c:v>
                </c:pt>
                <c:pt idx="133">
                  <c:v>40.700000000000003</c:v>
                </c:pt>
                <c:pt idx="134">
                  <c:v>40.299999999999997</c:v>
                </c:pt>
                <c:pt idx="135">
                  <c:v>39.799999999999997</c:v>
                </c:pt>
                <c:pt idx="136">
                  <c:v>39.299999999999997</c:v>
                </c:pt>
                <c:pt idx="137">
                  <c:v>38.200000000000003</c:v>
                </c:pt>
                <c:pt idx="138">
                  <c:v>37.200000000000003</c:v>
                </c:pt>
                <c:pt idx="139">
                  <c:v>36.6</c:v>
                </c:pt>
                <c:pt idx="140">
                  <c:v>37</c:v>
                </c:pt>
                <c:pt idx="141">
                  <c:v>37.5</c:v>
                </c:pt>
                <c:pt idx="142">
                  <c:v>37.6</c:v>
                </c:pt>
                <c:pt idx="143">
                  <c:v>37.299999999999997</c:v>
                </c:pt>
                <c:pt idx="144">
                  <c:v>36.4</c:v>
                </c:pt>
                <c:pt idx="145">
                  <c:v>35.799999999999997</c:v>
                </c:pt>
                <c:pt idx="146">
                  <c:v>34.9</c:v>
                </c:pt>
                <c:pt idx="147">
                  <c:v>34.6</c:v>
                </c:pt>
                <c:pt idx="148">
                  <c:v>34.4</c:v>
                </c:pt>
                <c:pt idx="149">
                  <c:v>33.9</c:v>
                </c:pt>
                <c:pt idx="150">
                  <c:v>33.799999999999997</c:v>
                </c:pt>
                <c:pt idx="151">
                  <c:v>33.700000000000003</c:v>
                </c:pt>
                <c:pt idx="152">
                  <c:v>33.700000000000003</c:v>
                </c:pt>
                <c:pt idx="153">
                  <c:v>33.799999999999997</c:v>
                </c:pt>
                <c:pt idx="154">
                  <c:v>33.5</c:v>
                </c:pt>
                <c:pt idx="155">
                  <c:v>33.799999999999997</c:v>
                </c:pt>
                <c:pt idx="156">
                  <c:v>34.4</c:v>
                </c:pt>
                <c:pt idx="157">
                  <c:v>34.5</c:v>
                </c:pt>
                <c:pt idx="158">
                  <c:v>34</c:v>
                </c:pt>
                <c:pt idx="159">
                  <c:v>33.1</c:v>
                </c:pt>
                <c:pt idx="160">
                  <c:v>33</c:v>
                </c:pt>
                <c:pt idx="161">
                  <c:v>32.299999999999997</c:v>
                </c:pt>
                <c:pt idx="162">
                  <c:v>32.4</c:v>
                </c:pt>
                <c:pt idx="163">
                  <c:v>32.299999999999997</c:v>
                </c:pt>
                <c:pt idx="164">
                  <c:v>31.8</c:v>
                </c:pt>
                <c:pt idx="165">
                  <c:v>31.2</c:v>
                </c:pt>
                <c:pt idx="166">
                  <c:v>30.8</c:v>
                </c:pt>
                <c:pt idx="167">
                  <c:v>30.8</c:v>
                </c:pt>
                <c:pt idx="168">
                  <c:v>31.7</c:v>
                </c:pt>
                <c:pt idx="169">
                  <c:v>32</c:v>
                </c:pt>
                <c:pt idx="170">
                  <c:v>34</c:v>
                </c:pt>
                <c:pt idx="171">
                  <c:v>37.1</c:v>
                </c:pt>
                <c:pt idx="172">
                  <c:v>39.1</c:v>
                </c:pt>
                <c:pt idx="173">
                  <c:v>41.4</c:v>
                </c:pt>
                <c:pt idx="174">
                  <c:v>41.2</c:v>
                </c:pt>
                <c:pt idx="175">
                  <c:v>41.5</c:v>
                </c:pt>
                <c:pt idx="176">
                  <c:v>40.9</c:v>
                </c:pt>
                <c:pt idx="177">
                  <c:v>40.5</c:v>
                </c:pt>
                <c:pt idx="178">
                  <c:v>40.299999999999997</c:v>
                </c:pt>
                <c:pt idx="179">
                  <c:v>40.6</c:v>
                </c:pt>
                <c:pt idx="180">
                  <c:v>39.4</c:v>
                </c:pt>
                <c:pt idx="181">
                  <c:v>39</c:v>
                </c:pt>
                <c:pt idx="182">
                  <c:v>38.299999999999997</c:v>
                </c:pt>
                <c:pt idx="183">
                  <c:v>39.299999999999997</c:v>
                </c:pt>
                <c:pt idx="184">
                  <c:v>38.1</c:v>
                </c:pt>
                <c:pt idx="185">
                  <c:v>36.299999999999997</c:v>
                </c:pt>
                <c:pt idx="186">
                  <c:v>33.1</c:v>
                </c:pt>
                <c:pt idx="187">
                  <c:v>30.8</c:v>
                </c:pt>
                <c:pt idx="188">
                  <c:v>30.1</c:v>
                </c:pt>
                <c:pt idx="189">
                  <c:v>31.2</c:v>
                </c:pt>
                <c:pt idx="190">
                  <c:v>31.5</c:v>
                </c:pt>
                <c:pt idx="191">
                  <c:v>31.3</c:v>
                </c:pt>
                <c:pt idx="192">
                  <c:v>30.5</c:v>
                </c:pt>
                <c:pt idx="193">
                  <c:v>29.7</c:v>
                </c:pt>
                <c:pt idx="194">
                  <c:v>29.3</c:v>
                </c:pt>
                <c:pt idx="195">
                  <c:v>28.2</c:v>
                </c:pt>
                <c:pt idx="196">
                  <c:v>27.5</c:v>
                </c:pt>
                <c:pt idx="197">
                  <c:v>28.9</c:v>
                </c:pt>
                <c:pt idx="198">
                  <c:v>30.1</c:v>
                </c:pt>
                <c:pt idx="199">
                  <c:v>31.6</c:v>
                </c:pt>
                <c:pt idx="200">
                  <c:v>31.6</c:v>
                </c:pt>
                <c:pt idx="201">
                  <c:v>30.4</c:v>
                </c:pt>
                <c:pt idx="202">
                  <c:v>29.8</c:v>
                </c:pt>
                <c:pt idx="203">
                  <c:v>29.5</c:v>
                </c:pt>
                <c:pt idx="204">
                  <c:v>29.7</c:v>
                </c:pt>
                <c:pt idx="205">
                  <c:v>29.8</c:v>
                </c:pt>
                <c:pt idx="206">
                  <c:v>29.4</c:v>
                </c:pt>
                <c:pt idx="207">
                  <c:v>28.3</c:v>
                </c:pt>
                <c:pt idx="208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4B-40A1-B124-0E174FA5B139}"/>
            </c:ext>
          </c:extLst>
        </c:ser>
        <c:ser>
          <c:idx val="5"/>
          <c:order val="5"/>
          <c:tx>
            <c:strRef>
              <c:f>'14. Unem Younh Eurostat'!$A$20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Eurostat'!$B$20:$HB$20</c:f>
              <c:numCache>
                <c:formatCode>General</c:formatCode>
                <c:ptCount val="209"/>
                <c:pt idx="0">
                  <c:v>23.8</c:v>
                </c:pt>
                <c:pt idx="1">
                  <c:v>24.2</c:v>
                </c:pt>
                <c:pt idx="2">
                  <c:v>24.2</c:v>
                </c:pt>
                <c:pt idx="3">
                  <c:v>24</c:v>
                </c:pt>
                <c:pt idx="4">
                  <c:v>23.8</c:v>
                </c:pt>
                <c:pt idx="5">
                  <c:v>23.7</c:v>
                </c:pt>
                <c:pt idx="6">
                  <c:v>23.5</c:v>
                </c:pt>
                <c:pt idx="7">
                  <c:v>23.6</c:v>
                </c:pt>
                <c:pt idx="8">
                  <c:v>23.2</c:v>
                </c:pt>
                <c:pt idx="9">
                  <c:v>23.1</c:v>
                </c:pt>
                <c:pt idx="10">
                  <c:v>22.8</c:v>
                </c:pt>
                <c:pt idx="11">
                  <c:v>22.7</c:v>
                </c:pt>
                <c:pt idx="12">
                  <c:v>22.7</c:v>
                </c:pt>
                <c:pt idx="13">
                  <c:v>22.5</c:v>
                </c:pt>
                <c:pt idx="14">
                  <c:v>22.1</c:v>
                </c:pt>
                <c:pt idx="15">
                  <c:v>21.7</c:v>
                </c:pt>
                <c:pt idx="16">
                  <c:v>21.3</c:v>
                </c:pt>
                <c:pt idx="17">
                  <c:v>20.8</c:v>
                </c:pt>
                <c:pt idx="18">
                  <c:v>20.2</c:v>
                </c:pt>
                <c:pt idx="19">
                  <c:v>19.8</c:v>
                </c:pt>
                <c:pt idx="20">
                  <c:v>19.899999999999999</c:v>
                </c:pt>
                <c:pt idx="21">
                  <c:v>20.2</c:v>
                </c:pt>
                <c:pt idx="22">
                  <c:v>20</c:v>
                </c:pt>
                <c:pt idx="23">
                  <c:v>19.600000000000001</c:v>
                </c:pt>
                <c:pt idx="24">
                  <c:v>19.100000000000001</c:v>
                </c:pt>
                <c:pt idx="25">
                  <c:v>18.600000000000001</c:v>
                </c:pt>
                <c:pt idx="26">
                  <c:v>18.8</c:v>
                </c:pt>
                <c:pt idx="27">
                  <c:v>19.399999999999999</c:v>
                </c:pt>
                <c:pt idx="28">
                  <c:v>19.600000000000001</c:v>
                </c:pt>
                <c:pt idx="29">
                  <c:v>20.100000000000001</c:v>
                </c:pt>
                <c:pt idx="30">
                  <c:v>20.2</c:v>
                </c:pt>
                <c:pt idx="31">
                  <c:v>20.3</c:v>
                </c:pt>
                <c:pt idx="32">
                  <c:v>20.7</c:v>
                </c:pt>
                <c:pt idx="33">
                  <c:v>21.2</c:v>
                </c:pt>
                <c:pt idx="34">
                  <c:v>21.9</c:v>
                </c:pt>
                <c:pt idx="35">
                  <c:v>22.6</c:v>
                </c:pt>
                <c:pt idx="36">
                  <c:v>23.3</c:v>
                </c:pt>
                <c:pt idx="37">
                  <c:v>24.2</c:v>
                </c:pt>
                <c:pt idx="38">
                  <c:v>24.9</c:v>
                </c:pt>
                <c:pt idx="39">
                  <c:v>25.4</c:v>
                </c:pt>
                <c:pt idx="40">
                  <c:v>25.5</c:v>
                </c:pt>
                <c:pt idx="41">
                  <c:v>25.2</c:v>
                </c:pt>
                <c:pt idx="42">
                  <c:v>25.1</c:v>
                </c:pt>
                <c:pt idx="43">
                  <c:v>25.3</c:v>
                </c:pt>
                <c:pt idx="44">
                  <c:v>25.3</c:v>
                </c:pt>
                <c:pt idx="45">
                  <c:v>25.6</c:v>
                </c:pt>
                <c:pt idx="46">
                  <c:v>25.4</c:v>
                </c:pt>
                <c:pt idx="47">
                  <c:v>25</c:v>
                </c:pt>
                <c:pt idx="48">
                  <c:v>24.7</c:v>
                </c:pt>
                <c:pt idx="49">
                  <c:v>24.7</c:v>
                </c:pt>
                <c:pt idx="50">
                  <c:v>24.6</c:v>
                </c:pt>
                <c:pt idx="51">
                  <c:v>24.8</c:v>
                </c:pt>
                <c:pt idx="52">
                  <c:v>25.1</c:v>
                </c:pt>
                <c:pt idx="53">
                  <c:v>25.2</c:v>
                </c:pt>
                <c:pt idx="54">
                  <c:v>25.3</c:v>
                </c:pt>
                <c:pt idx="55">
                  <c:v>25.5</c:v>
                </c:pt>
                <c:pt idx="56">
                  <c:v>25</c:v>
                </c:pt>
                <c:pt idx="57">
                  <c:v>24</c:v>
                </c:pt>
                <c:pt idx="58">
                  <c:v>23.8</c:v>
                </c:pt>
                <c:pt idx="59">
                  <c:v>24.1</c:v>
                </c:pt>
                <c:pt idx="60">
                  <c:v>24.7</c:v>
                </c:pt>
                <c:pt idx="61">
                  <c:v>25</c:v>
                </c:pt>
                <c:pt idx="62">
                  <c:v>24.9</c:v>
                </c:pt>
                <c:pt idx="63">
                  <c:v>24.5</c:v>
                </c:pt>
                <c:pt idx="64">
                  <c:v>24.2</c:v>
                </c:pt>
                <c:pt idx="65">
                  <c:v>23.9</c:v>
                </c:pt>
                <c:pt idx="66">
                  <c:v>23.5</c:v>
                </c:pt>
                <c:pt idx="67">
                  <c:v>23.3</c:v>
                </c:pt>
                <c:pt idx="68">
                  <c:v>23.3</c:v>
                </c:pt>
                <c:pt idx="69">
                  <c:v>23.8</c:v>
                </c:pt>
                <c:pt idx="70">
                  <c:v>24.2</c:v>
                </c:pt>
                <c:pt idx="71">
                  <c:v>24.4</c:v>
                </c:pt>
                <c:pt idx="72">
                  <c:v>24.3</c:v>
                </c:pt>
                <c:pt idx="73">
                  <c:v>24.3</c:v>
                </c:pt>
                <c:pt idx="74">
                  <c:v>24.4</c:v>
                </c:pt>
                <c:pt idx="75">
                  <c:v>24.7</c:v>
                </c:pt>
                <c:pt idx="76">
                  <c:v>25</c:v>
                </c:pt>
                <c:pt idx="77">
                  <c:v>25.2</c:v>
                </c:pt>
                <c:pt idx="78">
                  <c:v>25.4</c:v>
                </c:pt>
                <c:pt idx="79">
                  <c:v>25.8</c:v>
                </c:pt>
                <c:pt idx="80">
                  <c:v>26.5</c:v>
                </c:pt>
                <c:pt idx="81">
                  <c:v>27.6</c:v>
                </c:pt>
                <c:pt idx="82">
                  <c:v>28.1</c:v>
                </c:pt>
                <c:pt idx="83">
                  <c:v>28.1</c:v>
                </c:pt>
                <c:pt idx="84">
                  <c:v>27.8</c:v>
                </c:pt>
                <c:pt idx="85">
                  <c:v>27.3</c:v>
                </c:pt>
                <c:pt idx="86">
                  <c:v>27.1</c:v>
                </c:pt>
                <c:pt idx="87">
                  <c:v>27.2</c:v>
                </c:pt>
                <c:pt idx="88">
                  <c:v>26.8</c:v>
                </c:pt>
                <c:pt idx="89">
                  <c:v>26.7</c:v>
                </c:pt>
                <c:pt idx="90">
                  <c:v>26.4</c:v>
                </c:pt>
                <c:pt idx="91">
                  <c:v>25.7</c:v>
                </c:pt>
                <c:pt idx="92">
                  <c:v>26.1</c:v>
                </c:pt>
                <c:pt idx="93">
                  <c:v>25.5</c:v>
                </c:pt>
                <c:pt idx="94">
                  <c:v>25.4</c:v>
                </c:pt>
                <c:pt idx="95">
                  <c:v>25.3</c:v>
                </c:pt>
                <c:pt idx="96">
                  <c:v>25.3</c:v>
                </c:pt>
                <c:pt idx="97">
                  <c:v>25.4</c:v>
                </c:pt>
                <c:pt idx="98">
                  <c:v>25.3</c:v>
                </c:pt>
                <c:pt idx="99">
                  <c:v>25.3</c:v>
                </c:pt>
                <c:pt idx="100">
                  <c:v>25.3</c:v>
                </c:pt>
                <c:pt idx="101">
                  <c:v>25.3</c:v>
                </c:pt>
                <c:pt idx="102">
                  <c:v>25.4</c:v>
                </c:pt>
                <c:pt idx="103">
                  <c:v>25.5</c:v>
                </c:pt>
                <c:pt idx="104">
                  <c:v>26</c:v>
                </c:pt>
                <c:pt idx="105">
                  <c:v>26.2</c:v>
                </c:pt>
                <c:pt idx="106">
                  <c:v>26.5</c:v>
                </c:pt>
                <c:pt idx="107">
                  <c:v>26.5</c:v>
                </c:pt>
                <c:pt idx="108">
                  <c:v>26.4</c:v>
                </c:pt>
                <c:pt idx="109">
                  <c:v>26.3</c:v>
                </c:pt>
                <c:pt idx="110">
                  <c:v>26.2</c:v>
                </c:pt>
                <c:pt idx="111">
                  <c:v>25.9</c:v>
                </c:pt>
                <c:pt idx="112">
                  <c:v>25.9</c:v>
                </c:pt>
                <c:pt idx="113">
                  <c:v>25.8</c:v>
                </c:pt>
                <c:pt idx="114">
                  <c:v>25.9</c:v>
                </c:pt>
                <c:pt idx="115">
                  <c:v>26</c:v>
                </c:pt>
                <c:pt idx="116">
                  <c:v>26.2</c:v>
                </c:pt>
                <c:pt idx="117">
                  <c:v>26.2</c:v>
                </c:pt>
                <c:pt idx="118">
                  <c:v>26.2</c:v>
                </c:pt>
                <c:pt idx="119">
                  <c:v>26.2</c:v>
                </c:pt>
                <c:pt idx="120">
                  <c:v>26.2</c:v>
                </c:pt>
                <c:pt idx="121">
                  <c:v>26.4</c:v>
                </c:pt>
                <c:pt idx="122">
                  <c:v>26</c:v>
                </c:pt>
                <c:pt idx="123">
                  <c:v>25.7</c:v>
                </c:pt>
                <c:pt idx="124">
                  <c:v>25.7</c:v>
                </c:pt>
                <c:pt idx="125">
                  <c:v>26</c:v>
                </c:pt>
                <c:pt idx="126">
                  <c:v>26</c:v>
                </c:pt>
                <c:pt idx="127">
                  <c:v>26.6</c:v>
                </c:pt>
                <c:pt idx="128">
                  <c:v>26.2</c:v>
                </c:pt>
                <c:pt idx="129">
                  <c:v>26</c:v>
                </c:pt>
                <c:pt idx="130">
                  <c:v>25.5</c:v>
                </c:pt>
                <c:pt idx="131">
                  <c:v>24.8</c:v>
                </c:pt>
                <c:pt idx="132">
                  <c:v>24</c:v>
                </c:pt>
                <c:pt idx="133">
                  <c:v>23.7</c:v>
                </c:pt>
                <c:pt idx="134">
                  <c:v>24.1</c:v>
                </c:pt>
                <c:pt idx="135">
                  <c:v>24.4</c:v>
                </c:pt>
                <c:pt idx="136">
                  <c:v>24.6</c:v>
                </c:pt>
                <c:pt idx="137">
                  <c:v>24.1</c:v>
                </c:pt>
                <c:pt idx="138">
                  <c:v>23.6</c:v>
                </c:pt>
                <c:pt idx="139">
                  <c:v>23.1</c:v>
                </c:pt>
                <c:pt idx="140">
                  <c:v>22.5</c:v>
                </c:pt>
                <c:pt idx="141">
                  <c:v>22.7</c:v>
                </c:pt>
                <c:pt idx="142">
                  <c:v>22.7</c:v>
                </c:pt>
                <c:pt idx="143">
                  <c:v>22.8</c:v>
                </c:pt>
                <c:pt idx="144">
                  <c:v>23.2</c:v>
                </c:pt>
                <c:pt idx="145">
                  <c:v>23.1</c:v>
                </c:pt>
                <c:pt idx="146">
                  <c:v>22.7</c:v>
                </c:pt>
                <c:pt idx="147">
                  <c:v>21.9</c:v>
                </c:pt>
                <c:pt idx="148">
                  <c:v>21.7</c:v>
                </c:pt>
                <c:pt idx="149">
                  <c:v>21.7</c:v>
                </c:pt>
                <c:pt idx="150">
                  <c:v>22.2</c:v>
                </c:pt>
                <c:pt idx="151">
                  <c:v>22.2</c:v>
                </c:pt>
                <c:pt idx="152">
                  <c:v>22</c:v>
                </c:pt>
                <c:pt idx="153">
                  <c:v>21.5</c:v>
                </c:pt>
                <c:pt idx="154">
                  <c:v>21</c:v>
                </c:pt>
                <c:pt idx="155">
                  <c:v>20.9</c:v>
                </c:pt>
                <c:pt idx="156">
                  <c:v>21.1</c:v>
                </c:pt>
                <c:pt idx="157">
                  <c:v>21.1</c:v>
                </c:pt>
                <c:pt idx="158">
                  <c:v>20.9</c:v>
                </c:pt>
                <c:pt idx="159">
                  <c:v>20.399999999999999</c:v>
                </c:pt>
                <c:pt idx="160">
                  <c:v>20.2</c:v>
                </c:pt>
                <c:pt idx="161">
                  <c:v>20</c:v>
                </c:pt>
                <c:pt idx="162">
                  <c:v>19.600000000000001</c:v>
                </c:pt>
                <c:pt idx="163">
                  <c:v>19.5</c:v>
                </c:pt>
                <c:pt idx="164">
                  <c:v>20.100000000000001</c:v>
                </c:pt>
                <c:pt idx="165">
                  <c:v>21.7</c:v>
                </c:pt>
                <c:pt idx="166">
                  <c:v>22.2</c:v>
                </c:pt>
                <c:pt idx="167">
                  <c:v>22.1</c:v>
                </c:pt>
                <c:pt idx="168">
                  <c:v>21.4</c:v>
                </c:pt>
                <c:pt idx="169">
                  <c:v>20.3</c:v>
                </c:pt>
                <c:pt idx="170">
                  <c:v>20.2</c:v>
                </c:pt>
                <c:pt idx="171">
                  <c:v>22.5</c:v>
                </c:pt>
                <c:pt idx="172">
                  <c:v>21.8</c:v>
                </c:pt>
                <c:pt idx="173">
                  <c:v>22</c:v>
                </c:pt>
                <c:pt idx="174">
                  <c:v>22.7</c:v>
                </c:pt>
                <c:pt idx="175">
                  <c:v>22.1</c:v>
                </c:pt>
                <c:pt idx="176">
                  <c:v>21.8</c:v>
                </c:pt>
                <c:pt idx="177">
                  <c:v>20.9</c:v>
                </c:pt>
                <c:pt idx="178">
                  <c:v>20.8</c:v>
                </c:pt>
                <c:pt idx="179">
                  <c:v>20.8</c:v>
                </c:pt>
                <c:pt idx="180">
                  <c:v>21.3</c:v>
                </c:pt>
                <c:pt idx="181">
                  <c:v>21.5</c:v>
                </c:pt>
                <c:pt idx="182">
                  <c:v>20.8</c:v>
                </c:pt>
                <c:pt idx="183">
                  <c:v>19.899999999999999</c:v>
                </c:pt>
                <c:pt idx="184">
                  <c:v>18.8</c:v>
                </c:pt>
                <c:pt idx="185">
                  <c:v>18.600000000000001</c:v>
                </c:pt>
                <c:pt idx="186">
                  <c:v>18.899999999999999</c:v>
                </c:pt>
                <c:pt idx="187">
                  <c:v>18.8</c:v>
                </c:pt>
                <c:pt idx="188">
                  <c:v>18.100000000000001</c:v>
                </c:pt>
                <c:pt idx="189">
                  <c:v>17.100000000000001</c:v>
                </c:pt>
                <c:pt idx="190">
                  <c:v>16.5</c:v>
                </c:pt>
                <c:pt idx="191">
                  <c:v>16.600000000000001</c:v>
                </c:pt>
                <c:pt idx="192">
                  <c:v>16.399999999999999</c:v>
                </c:pt>
                <c:pt idx="193">
                  <c:v>16.8</c:v>
                </c:pt>
                <c:pt idx="194">
                  <c:v>17.100000000000001</c:v>
                </c:pt>
                <c:pt idx="195">
                  <c:v>17.3</c:v>
                </c:pt>
                <c:pt idx="196">
                  <c:v>17.600000000000001</c:v>
                </c:pt>
                <c:pt idx="197">
                  <c:v>17.8</c:v>
                </c:pt>
                <c:pt idx="198">
                  <c:v>17.7</c:v>
                </c:pt>
                <c:pt idx="199">
                  <c:v>17.899999999999999</c:v>
                </c:pt>
                <c:pt idx="200">
                  <c:v>17.399999999999999</c:v>
                </c:pt>
                <c:pt idx="201">
                  <c:v>17.399999999999999</c:v>
                </c:pt>
                <c:pt idx="202">
                  <c:v>17</c:v>
                </c:pt>
                <c:pt idx="203">
                  <c:v>16.7</c:v>
                </c:pt>
                <c:pt idx="204">
                  <c:v>16.7</c:v>
                </c:pt>
                <c:pt idx="205">
                  <c:v>16.600000000000001</c:v>
                </c:pt>
                <c:pt idx="206">
                  <c:v>16.7</c:v>
                </c:pt>
                <c:pt idx="207">
                  <c:v>17</c:v>
                </c:pt>
                <c:pt idx="208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4B-40A1-B124-0E174FA5B139}"/>
            </c:ext>
          </c:extLst>
        </c:ser>
        <c:ser>
          <c:idx val="6"/>
          <c:order val="6"/>
          <c:tx>
            <c:strRef>
              <c:f>'14. Unem Younh Eurostat'!$A$21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Eurostat'!$B$21:$HB$21</c:f>
              <c:numCache>
                <c:formatCode>General</c:formatCode>
                <c:ptCount val="209"/>
                <c:pt idx="0">
                  <c:v>22.9</c:v>
                </c:pt>
                <c:pt idx="1">
                  <c:v>23.8</c:v>
                </c:pt>
                <c:pt idx="2">
                  <c:v>22.1</c:v>
                </c:pt>
                <c:pt idx="3">
                  <c:v>22.2</c:v>
                </c:pt>
                <c:pt idx="4">
                  <c:v>22.8</c:v>
                </c:pt>
                <c:pt idx="5">
                  <c:v>20.8</c:v>
                </c:pt>
                <c:pt idx="6">
                  <c:v>20.9</c:v>
                </c:pt>
                <c:pt idx="7">
                  <c:v>21.1</c:v>
                </c:pt>
                <c:pt idx="8">
                  <c:v>21.6</c:v>
                </c:pt>
                <c:pt idx="9">
                  <c:v>21.3</c:v>
                </c:pt>
                <c:pt idx="10">
                  <c:v>21.7</c:v>
                </c:pt>
                <c:pt idx="11">
                  <c:v>20.100000000000001</c:v>
                </c:pt>
                <c:pt idx="12">
                  <c:v>21.6</c:v>
                </c:pt>
                <c:pt idx="13">
                  <c:v>19.399999999999999</c:v>
                </c:pt>
                <c:pt idx="14">
                  <c:v>19.899999999999999</c:v>
                </c:pt>
                <c:pt idx="15">
                  <c:v>19.5</c:v>
                </c:pt>
                <c:pt idx="16">
                  <c:v>19.5</c:v>
                </c:pt>
                <c:pt idx="17">
                  <c:v>19.8</c:v>
                </c:pt>
                <c:pt idx="18">
                  <c:v>19.399999999999999</c:v>
                </c:pt>
                <c:pt idx="19">
                  <c:v>20.8</c:v>
                </c:pt>
                <c:pt idx="20">
                  <c:v>20.6</c:v>
                </c:pt>
                <c:pt idx="21">
                  <c:v>21.8</c:v>
                </c:pt>
                <c:pt idx="22">
                  <c:v>20.9</c:v>
                </c:pt>
                <c:pt idx="23">
                  <c:v>21.4</c:v>
                </c:pt>
                <c:pt idx="24">
                  <c:v>20.3</c:v>
                </c:pt>
                <c:pt idx="25">
                  <c:v>20.2</c:v>
                </c:pt>
                <c:pt idx="26">
                  <c:v>20.3</c:v>
                </c:pt>
                <c:pt idx="27">
                  <c:v>20.3</c:v>
                </c:pt>
                <c:pt idx="28">
                  <c:v>21.4</c:v>
                </c:pt>
                <c:pt idx="29">
                  <c:v>21.6</c:v>
                </c:pt>
                <c:pt idx="30">
                  <c:v>21.2</c:v>
                </c:pt>
                <c:pt idx="31">
                  <c:v>21.3</c:v>
                </c:pt>
                <c:pt idx="32">
                  <c:v>21.9</c:v>
                </c:pt>
                <c:pt idx="33">
                  <c:v>22.3</c:v>
                </c:pt>
                <c:pt idx="34">
                  <c:v>23.2</c:v>
                </c:pt>
                <c:pt idx="35">
                  <c:v>22.6</c:v>
                </c:pt>
                <c:pt idx="36">
                  <c:v>23.9</c:v>
                </c:pt>
                <c:pt idx="37">
                  <c:v>23.9</c:v>
                </c:pt>
                <c:pt idx="38">
                  <c:v>25</c:v>
                </c:pt>
                <c:pt idx="39">
                  <c:v>24.8</c:v>
                </c:pt>
                <c:pt idx="40">
                  <c:v>23.8</c:v>
                </c:pt>
                <c:pt idx="41">
                  <c:v>25.3</c:v>
                </c:pt>
                <c:pt idx="42">
                  <c:v>25.8</c:v>
                </c:pt>
                <c:pt idx="43">
                  <c:v>25.4</c:v>
                </c:pt>
                <c:pt idx="44">
                  <c:v>26.6</c:v>
                </c:pt>
                <c:pt idx="45">
                  <c:v>27.2</c:v>
                </c:pt>
                <c:pt idx="46">
                  <c:v>26.6</c:v>
                </c:pt>
                <c:pt idx="47">
                  <c:v>26.7</c:v>
                </c:pt>
                <c:pt idx="48">
                  <c:v>26.8</c:v>
                </c:pt>
                <c:pt idx="49">
                  <c:v>28</c:v>
                </c:pt>
                <c:pt idx="50">
                  <c:v>26.5</c:v>
                </c:pt>
                <c:pt idx="51">
                  <c:v>28.5</c:v>
                </c:pt>
                <c:pt idx="52">
                  <c:v>28.8</c:v>
                </c:pt>
                <c:pt idx="53">
                  <c:v>27.9</c:v>
                </c:pt>
                <c:pt idx="54">
                  <c:v>27.8</c:v>
                </c:pt>
                <c:pt idx="55">
                  <c:v>26.9</c:v>
                </c:pt>
                <c:pt idx="56">
                  <c:v>28.5</c:v>
                </c:pt>
                <c:pt idx="57">
                  <c:v>28.4</c:v>
                </c:pt>
                <c:pt idx="58">
                  <c:v>28.1</c:v>
                </c:pt>
                <c:pt idx="59">
                  <c:v>28</c:v>
                </c:pt>
                <c:pt idx="60">
                  <c:v>28.4</c:v>
                </c:pt>
                <c:pt idx="61">
                  <c:v>27.4</c:v>
                </c:pt>
                <c:pt idx="62">
                  <c:v>27.8</c:v>
                </c:pt>
                <c:pt idx="63">
                  <c:v>27.7</c:v>
                </c:pt>
                <c:pt idx="64">
                  <c:v>28.7</c:v>
                </c:pt>
                <c:pt idx="65">
                  <c:v>29.3</c:v>
                </c:pt>
                <c:pt idx="66">
                  <c:v>29.3</c:v>
                </c:pt>
                <c:pt idx="67">
                  <c:v>29.3</c:v>
                </c:pt>
                <c:pt idx="68">
                  <c:v>30.7</c:v>
                </c:pt>
                <c:pt idx="69">
                  <c:v>29.9</c:v>
                </c:pt>
                <c:pt idx="70">
                  <c:v>31.6</c:v>
                </c:pt>
                <c:pt idx="71">
                  <c:v>31.3</c:v>
                </c:pt>
                <c:pt idx="72">
                  <c:v>31.5</c:v>
                </c:pt>
                <c:pt idx="73">
                  <c:v>32.200000000000003</c:v>
                </c:pt>
                <c:pt idx="74">
                  <c:v>35.200000000000003</c:v>
                </c:pt>
                <c:pt idx="75">
                  <c:v>34.4</c:v>
                </c:pt>
                <c:pt idx="76">
                  <c:v>35.700000000000003</c:v>
                </c:pt>
                <c:pt idx="77">
                  <c:v>34.299999999999997</c:v>
                </c:pt>
                <c:pt idx="78">
                  <c:v>35.6</c:v>
                </c:pt>
                <c:pt idx="79">
                  <c:v>34.5</c:v>
                </c:pt>
                <c:pt idx="80">
                  <c:v>36.299999999999997</c:v>
                </c:pt>
                <c:pt idx="81">
                  <c:v>36.799999999999997</c:v>
                </c:pt>
                <c:pt idx="82">
                  <c:v>38.200000000000003</c:v>
                </c:pt>
                <c:pt idx="83">
                  <c:v>37.700000000000003</c:v>
                </c:pt>
                <c:pt idx="84">
                  <c:v>38.9</c:v>
                </c:pt>
                <c:pt idx="85">
                  <c:v>39.6</c:v>
                </c:pt>
                <c:pt idx="86">
                  <c:v>39.1</c:v>
                </c:pt>
                <c:pt idx="87">
                  <c:v>39.5</c:v>
                </c:pt>
                <c:pt idx="88">
                  <c:v>38.4</c:v>
                </c:pt>
                <c:pt idx="89">
                  <c:v>39</c:v>
                </c:pt>
                <c:pt idx="90">
                  <c:v>39.5</c:v>
                </c:pt>
                <c:pt idx="91">
                  <c:v>40.299999999999997</c:v>
                </c:pt>
                <c:pt idx="92">
                  <c:v>41.3</c:v>
                </c:pt>
                <c:pt idx="93">
                  <c:v>42</c:v>
                </c:pt>
                <c:pt idx="94">
                  <c:v>42</c:v>
                </c:pt>
                <c:pt idx="95">
                  <c:v>42.3</c:v>
                </c:pt>
                <c:pt idx="96">
                  <c:v>43.3</c:v>
                </c:pt>
                <c:pt idx="97">
                  <c:v>43.1</c:v>
                </c:pt>
                <c:pt idx="98">
                  <c:v>43.9</c:v>
                </c:pt>
                <c:pt idx="99">
                  <c:v>42.8</c:v>
                </c:pt>
                <c:pt idx="100">
                  <c:v>42.6</c:v>
                </c:pt>
                <c:pt idx="101">
                  <c:v>42</c:v>
                </c:pt>
                <c:pt idx="102">
                  <c:v>43.2</c:v>
                </c:pt>
                <c:pt idx="103">
                  <c:v>42.2</c:v>
                </c:pt>
                <c:pt idx="104">
                  <c:v>41.8</c:v>
                </c:pt>
                <c:pt idx="105">
                  <c:v>41.8</c:v>
                </c:pt>
                <c:pt idx="106">
                  <c:v>43.1</c:v>
                </c:pt>
                <c:pt idx="107">
                  <c:v>40.700000000000003</c:v>
                </c:pt>
                <c:pt idx="108">
                  <c:v>41.7</c:v>
                </c:pt>
                <c:pt idx="109">
                  <c:v>42.7</c:v>
                </c:pt>
                <c:pt idx="110">
                  <c:v>42.8</c:v>
                </c:pt>
                <c:pt idx="111">
                  <c:v>41.6</c:v>
                </c:pt>
                <c:pt idx="112">
                  <c:v>40.700000000000003</c:v>
                </c:pt>
                <c:pt idx="113">
                  <c:v>42.4</c:v>
                </c:pt>
                <c:pt idx="114">
                  <c:v>38.200000000000003</c:v>
                </c:pt>
                <c:pt idx="115">
                  <c:v>39.4</c:v>
                </c:pt>
                <c:pt idx="116">
                  <c:v>38.799999999999997</c:v>
                </c:pt>
                <c:pt idx="117">
                  <c:v>39.700000000000003</c:v>
                </c:pt>
                <c:pt idx="118">
                  <c:v>37.5</c:v>
                </c:pt>
                <c:pt idx="119">
                  <c:v>38.1</c:v>
                </c:pt>
                <c:pt idx="120">
                  <c:v>39.1</c:v>
                </c:pt>
                <c:pt idx="121">
                  <c:v>38.6</c:v>
                </c:pt>
                <c:pt idx="122">
                  <c:v>37.4</c:v>
                </c:pt>
                <c:pt idx="123">
                  <c:v>36.9</c:v>
                </c:pt>
                <c:pt idx="124">
                  <c:v>36.799999999999997</c:v>
                </c:pt>
                <c:pt idx="125">
                  <c:v>36.5</c:v>
                </c:pt>
                <c:pt idx="126">
                  <c:v>38.1</c:v>
                </c:pt>
                <c:pt idx="127">
                  <c:v>36.4</c:v>
                </c:pt>
                <c:pt idx="128">
                  <c:v>36.9</c:v>
                </c:pt>
                <c:pt idx="129">
                  <c:v>36.9</c:v>
                </c:pt>
                <c:pt idx="130">
                  <c:v>39.4</c:v>
                </c:pt>
                <c:pt idx="131">
                  <c:v>38</c:v>
                </c:pt>
                <c:pt idx="132">
                  <c:v>37.1</c:v>
                </c:pt>
                <c:pt idx="133">
                  <c:v>35.4</c:v>
                </c:pt>
                <c:pt idx="134">
                  <c:v>36</c:v>
                </c:pt>
                <c:pt idx="135">
                  <c:v>35</c:v>
                </c:pt>
                <c:pt idx="136">
                  <c:v>36.5</c:v>
                </c:pt>
                <c:pt idx="137">
                  <c:v>34.6</c:v>
                </c:pt>
                <c:pt idx="138">
                  <c:v>34.6</c:v>
                </c:pt>
                <c:pt idx="139">
                  <c:v>34.299999999999997</c:v>
                </c:pt>
                <c:pt idx="140">
                  <c:v>34.799999999999997</c:v>
                </c:pt>
                <c:pt idx="141">
                  <c:v>34.299999999999997</c:v>
                </c:pt>
                <c:pt idx="142">
                  <c:v>33.4</c:v>
                </c:pt>
                <c:pt idx="143">
                  <c:v>32.200000000000003</c:v>
                </c:pt>
                <c:pt idx="144">
                  <c:v>32.5</c:v>
                </c:pt>
                <c:pt idx="145">
                  <c:v>33.200000000000003</c:v>
                </c:pt>
                <c:pt idx="146">
                  <c:v>32</c:v>
                </c:pt>
                <c:pt idx="147">
                  <c:v>32.799999999999997</c:v>
                </c:pt>
                <c:pt idx="148">
                  <c:v>31.9</c:v>
                </c:pt>
                <c:pt idx="149">
                  <c:v>32.700000000000003</c:v>
                </c:pt>
                <c:pt idx="150">
                  <c:v>31.8</c:v>
                </c:pt>
                <c:pt idx="151">
                  <c:v>32</c:v>
                </c:pt>
                <c:pt idx="152">
                  <c:v>32.299999999999997</c:v>
                </c:pt>
                <c:pt idx="153">
                  <c:v>33.1</c:v>
                </c:pt>
                <c:pt idx="154">
                  <c:v>32.299999999999997</c:v>
                </c:pt>
                <c:pt idx="155">
                  <c:v>32.1</c:v>
                </c:pt>
                <c:pt idx="156">
                  <c:v>31.7</c:v>
                </c:pt>
                <c:pt idx="157">
                  <c:v>31.3</c:v>
                </c:pt>
                <c:pt idx="158">
                  <c:v>29.5</c:v>
                </c:pt>
                <c:pt idx="159">
                  <c:v>30.7</c:v>
                </c:pt>
                <c:pt idx="160">
                  <c:v>29.7</c:v>
                </c:pt>
                <c:pt idx="161">
                  <c:v>27.8</c:v>
                </c:pt>
                <c:pt idx="162">
                  <c:v>28.7</c:v>
                </c:pt>
                <c:pt idx="163">
                  <c:v>26.7</c:v>
                </c:pt>
                <c:pt idx="164">
                  <c:v>28.6</c:v>
                </c:pt>
                <c:pt idx="165">
                  <c:v>27.7</c:v>
                </c:pt>
                <c:pt idx="166">
                  <c:v>28.1</c:v>
                </c:pt>
                <c:pt idx="167">
                  <c:v>28.2</c:v>
                </c:pt>
                <c:pt idx="168">
                  <c:v>28.4</c:v>
                </c:pt>
                <c:pt idx="169">
                  <c:v>28.8</c:v>
                </c:pt>
                <c:pt idx="170">
                  <c:v>27.5</c:v>
                </c:pt>
                <c:pt idx="171">
                  <c:v>26.3</c:v>
                </c:pt>
                <c:pt idx="172">
                  <c:v>30.1</c:v>
                </c:pt>
                <c:pt idx="173">
                  <c:v>30.9</c:v>
                </c:pt>
                <c:pt idx="174">
                  <c:v>32.6</c:v>
                </c:pt>
                <c:pt idx="175">
                  <c:v>32.6</c:v>
                </c:pt>
                <c:pt idx="176">
                  <c:v>29.7</c:v>
                </c:pt>
                <c:pt idx="177">
                  <c:v>30.5</c:v>
                </c:pt>
                <c:pt idx="178">
                  <c:v>30.7</c:v>
                </c:pt>
                <c:pt idx="179">
                  <c:v>31.2</c:v>
                </c:pt>
                <c:pt idx="180">
                  <c:v>33</c:v>
                </c:pt>
                <c:pt idx="181">
                  <c:v>32.5</c:v>
                </c:pt>
                <c:pt idx="182">
                  <c:v>32.1</c:v>
                </c:pt>
                <c:pt idx="183">
                  <c:v>32.299999999999997</c:v>
                </c:pt>
                <c:pt idx="184">
                  <c:v>30.4</c:v>
                </c:pt>
                <c:pt idx="185">
                  <c:v>29.3</c:v>
                </c:pt>
                <c:pt idx="186">
                  <c:v>27.7</c:v>
                </c:pt>
                <c:pt idx="187">
                  <c:v>27.4</c:v>
                </c:pt>
                <c:pt idx="188">
                  <c:v>28.5</c:v>
                </c:pt>
                <c:pt idx="189">
                  <c:v>27.4</c:v>
                </c:pt>
                <c:pt idx="190">
                  <c:v>27.6</c:v>
                </c:pt>
                <c:pt idx="191">
                  <c:v>26.3</c:v>
                </c:pt>
                <c:pt idx="192">
                  <c:v>25.5</c:v>
                </c:pt>
                <c:pt idx="193">
                  <c:v>24.4</c:v>
                </c:pt>
                <c:pt idx="194">
                  <c:v>25</c:v>
                </c:pt>
                <c:pt idx="195">
                  <c:v>24.8</c:v>
                </c:pt>
                <c:pt idx="196">
                  <c:v>22.2</c:v>
                </c:pt>
                <c:pt idx="197">
                  <c:v>23.5</c:v>
                </c:pt>
                <c:pt idx="198">
                  <c:v>23.4</c:v>
                </c:pt>
                <c:pt idx="199">
                  <c:v>22.8</c:v>
                </c:pt>
                <c:pt idx="200">
                  <c:v>23.9</c:v>
                </c:pt>
                <c:pt idx="201">
                  <c:v>23.8</c:v>
                </c:pt>
                <c:pt idx="202">
                  <c:v>23.1</c:v>
                </c:pt>
                <c:pt idx="203">
                  <c:v>22</c:v>
                </c:pt>
                <c:pt idx="204">
                  <c:v>22.2</c:v>
                </c:pt>
                <c:pt idx="205">
                  <c:v>22</c:v>
                </c:pt>
                <c:pt idx="206">
                  <c:v>22.1</c:v>
                </c:pt>
                <c:pt idx="207">
                  <c:v>20.7</c:v>
                </c:pt>
                <c:pt idx="208">
                  <c:v>21.7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4B-40A1-B124-0E174FA5B139}"/>
            </c:ext>
          </c:extLst>
        </c:ser>
        <c:ser>
          <c:idx val="7"/>
          <c:order val="7"/>
          <c:tx>
            <c:strRef>
              <c:f>'14. Unem Younh Eurostat'!$A$22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Eurostat'!$B$22:$HB$22</c:f>
              <c:numCache>
                <c:formatCode>General</c:formatCode>
                <c:ptCount val="209"/>
                <c:pt idx="0">
                  <c:v>12.3</c:v>
                </c:pt>
                <c:pt idx="1">
                  <c:v>12.4</c:v>
                </c:pt>
                <c:pt idx="2">
                  <c:v>11.7</c:v>
                </c:pt>
                <c:pt idx="3">
                  <c:v>11.3</c:v>
                </c:pt>
                <c:pt idx="4">
                  <c:v>11.2</c:v>
                </c:pt>
                <c:pt idx="5">
                  <c:v>10.9</c:v>
                </c:pt>
                <c:pt idx="6">
                  <c:v>11</c:v>
                </c:pt>
                <c:pt idx="7">
                  <c:v>11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11.2</c:v>
                </c:pt>
                <c:pt idx="13">
                  <c:v>11.4</c:v>
                </c:pt>
                <c:pt idx="14">
                  <c:v>11</c:v>
                </c:pt>
                <c:pt idx="15">
                  <c:v>10.8</c:v>
                </c:pt>
                <c:pt idx="16">
                  <c:v>11</c:v>
                </c:pt>
                <c:pt idx="17">
                  <c:v>11.1</c:v>
                </c:pt>
                <c:pt idx="18">
                  <c:v>11.5</c:v>
                </c:pt>
                <c:pt idx="19">
                  <c:v>11.2</c:v>
                </c:pt>
                <c:pt idx="20">
                  <c:v>10.8</c:v>
                </c:pt>
                <c:pt idx="21">
                  <c:v>10.6</c:v>
                </c:pt>
                <c:pt idx="22">
                  <c:v>10.5</c:v>
                </c:pt>
                <c:pt idx="23">
                  <c:v>10.3</c:v>
                </c:pt>
                <c:pt idx="24">
                  <c:v>10.199999999999999</c:v>
                </c:pt>
                <c:pt idx="25">
                  <c:v>10</c:v>
                </c:pt>
                <c:pt idx="26">
                  <c:v>10.1</c:v>
                </c:pt>
                <c:pt idx="27">
                  <c:v>10.4</c:v>
                </c:pt>
                <c:pt idx="28">
                  <c:v>10.5</c:v>
                </c:pt>
                <c:pt idx="29">
                  <c:v>10.3</c:v>
                </c:pt>
                <c:pt idx="30">
                  <c:v>10.1</c:v>
                </c:pt>
                <c:pt idx="31">
                  <c:v>10.1</c:v>
                </c:pt>
                <c:pt idx="32">
                  <c:v>10.3</c:v>
                </c:pt>
                <c:pt idx="33">
                  <c:v>10.1</c:v>
                </c:pt>
                <c:pt idx="34">
                  <c:v>10.199999999999999</c:v>
                </c:pt>
                <c:pt idx="35">
                  <c:v>10.3</c:v>
                </c:pt>
                <c:pt idx="36">
                  <c:v>10.4</c:v>
                </c:pt>
                <c:pt idx="37">
                  <c:v>10.6</c:v>
                </c:pt>
                <c:pt idx="38">
                  <c:v>10.9</c:v>
                </c:pt>
                <c:pt idx="39">
                  <c:v>11.2</c:v>
                </c:pt>
                <c:pt idx="40">
                  <c:v>11.4</c:v>
                </c:pt>
                <c:pt idx="41">
                  <c:v>11.5</c:v>
                </c:pt>
                <c:pt idx="42">
                  <c:v>11.9</c:v>
                </c:pt>
                <c:pt idx="43">
                  <c:v>11.9</c:v>
                </c:pt>
                <c:pt idx="44">
                  <c:v>12.1</c:v>
                </c:pt>
                <c:pt idx="45">
                  <c:v>12.2</c:v>
                </c:pt>
                <c:pt idx="46">
                  <c:v>12.5</c:v>
                </c:pt>
                <c:pt idx="47">
                  <c:v>12.6</c:v>
                </c:pt>
                <c:pt idx="48">
                  <c:v>12.9</c:v>
                </c:pt>
                <c:pt idx="49">
                  <c:v>12.7</c:v>
                </c:pt>
                <c:pt idx="50">
                  <c:v>12.6</c:v>
                </c:pt>
                <c:pt idx="51">
                  <c:v>12.6</c:v>
                </c:pt>
                <c:pt idx="52">
                  <c:v>12.6</c:v>
                </c:pt>
                <c:pt idx="53">
                  <c:v>12.5</c:v>
                </c:pt>
                <c:pt idx="54">
                  <c:v>12.4</c:v>
                </c:pt>
                <c:pt idx="55">
                  <c:v>12.4</c:v>
                </c:pt>
                <c:pt idx="56">
                  <c:v>12.1</c:v>
                </c:pt>
                <c:pt idx="57">
                  <c:v>12</c:v>
                </c:pt>
                <c:pt idx="58">
                  <c:v>11.9</c:v>
                </c:pt>
                <c:pt idx="59">
                  <c:v>11.7</c:v>
                </c:pt>
                <c:pt idx="60">
                  <c:v>11.4</c:v>
                </c:pt>
                <c:pt idx="61">
                  <c:v>11.1</c:v>
                </c:pt>
                <c:pt idx="62">
                  <c:v>10.7</c:v>
                </c:pt>
                <c:pt idx="63">
                  <c:v>10.6</c:v>
                </c:pt>
                <c:pt idx="64">
                  <c:v>10.7</c:v>
                </c:pt>
                <c:pt idx="65">
                  <c:v>10.8</c:v>
                </c:pt>
                <c:pt idx="66">
                  <c:v>11.3</c:v>
                </c:pt>
                <c:pt idx="67">
                  <c:v>11.3</c:v>
                </c:pt>
                <c:pt idx="68">
                  <c:v>11.8</c:v>
                </c:pt>
                <c:pt idx="69">
                  <c:v>11.9</c:v>
                </c:pt>
                <c:pt idx="70">
                  <c:v>12.2</c:v>
                </c:pt>
                <c:pt idx="71">
                  <c:v>12.2</c:v>
                </c:pt>
                <c:pt idx="72">
                  <c:v>12.5</c:v>
                </c:pt>
                <c:pt idx="73">
                  <c:v>12.8</c:v>
                </c:pt>
                <c:pt idx="74">
                  <c:v>12.8</c:v>
                </c:pt>
                <c:pt idx="75">
                  <c:v>12.9</c:v>
                </c:pt>
                <c:pt idx="76">
                  <c:v>12.6</c:v>
                </c:pt>
                <c:pt idx="77">
                  <c:v>12.7</c:v>
                </c:pt>
                <c:pt idx="78">
                  <c:v>12.6</c:v>
                </c:pt>
                <c:pt idx="79">
                  <c:v>12.7</c:v>
                </c:pt>
                <c:pt idx="80">
                  <c:v>13.1</c:v>
                </c:pt>
                <c:pt idx="81">
                  <c:v>13.1</c:v>
                </c:pt>
                <c:pt idx="82">
                  <c:v>13</c:v>
                </c:pt>
                <c:pt idx="83">
                  <c:v>13.4</c:v>
                </c:pt>
                <c:pt idx="84">
                  <c:v>13.5</c:v>
                </c:pt>
                <c:pt idx="85">
                  <c:v>13.6</c:v>
                </c:pt>
                <c:pt idx="86">
                  <c:v>13.7</c:v>
                </c:pt>
                <c:pt idx="87">
                  <c:v>13.8</c:v>
                </c:pt>
                <c:pt idx="88">
                  <c:v>13.8</c:v>
                </c:pt>
                <c:pt idx="89">
                  <c:v>14.2</c:v>
                </c:pt>
                <c:pt idx="90">
                  <c:v>14.7</c:v>
                </c:pt>
                <c:pt idx="91">
                  <c:v>14.5</c:v>
                </c:pt>
                <c:pt idx="92">
                  <c:v>14.8</c:v>
                </c:pt>
                <c:pt idx="93">
                  <c:v>14.6</c:v>
                </c:pt>
                <c:pt idx="94">
                  <c:v>14.5</c:v>
                </c:pt>
                <c:pt idx="95">
                  <c:v>14.3</c:v>
                </c:pt>
                <c:pt idx="96">
                  <c:v>14.3</c:v>
                </c:pt>
                <c:pt idx="97">
                  <c:v>14.7</c:v>
                </c:pt>
                <c:pt idx="98">
                  <c:v>14.4</c:v>
                </c:pt>
                <c:pt idx="99">
                  <c:v>14.1</c:v>
                </c:pt>
                <c:pt idx="100">
                  <c:v>13.9</c:v>
                </c:pt>
                <c:pt idx="101">
                  <c:v>13.7</c:v>
                </c:pt>
                <c:pt idx="102">
                  <c:v>13.6</c:v>
                </c:pt>
                <c:pt idx="103">
                  <c:v>13.3</c:v>
                </c:pt>
                <c:pt idx="104">
                  <c:v>13.1</c:v>
                </c:pt>
                <c:pt idx="105">
                  <c:v>13.1</c:v>
                </c:pt>
                <c:pt idx="106">
                  <c:v>13.1</c:v>
                </c:pt>
                <c:pt idx="107">
                  <c:v>13.1</c:v>
                </c:pt>
                <c:pt idx="108">
                  <c:v>13.1</c:v>
                </c:pt>
                <c:pt idx="109">
                  <c:v>12.5</c:v>
                </c:pt>
                <c:pt idx="110">
                  <c:v>12.4</c:v>
                </c:pt>
                <c:pt idx="111">
                  <c:v>12.4</c:v>
                </c:pt>
                <c:pt idx="112">
                  <c:v>12.5</c:v>
                </c:pt>
                <c:pt idx="113">
                  <c:v>12.5</c:v>
                </c:pt>
                <c:pt idx="114">
                  <c:v>12.6</c:v>
                </c:pt>
                <c:pt idx="115">
                  <c:v>12.5</c:v>
                </c:pt>
                <c:pt idx="116">
                  <c:v>12.7</c:v>
                </c:pt>
                <c:pt idx="117">
                  <c:v>12.8</c:v>
                </c:pt>
                <c:pt idx="118">
                  <c:v>12.5</c:v>
                </c:pt>
                <c:pt idx="119">
                  <c:v>12.4</c:v>
                </c:pt>
                <c:pt idx="120">
                  <c:v>12.4</c:v>
                </c:pt>
                <c:pt idx="121">
                  <c:v>12.5</c:v>
                </c:pt>
                <c:pt idx="122">
                  <c:v>12.6</c:v>
                </c:pt>
                <c:pt idx="123">
                  <c:v>12.5</c:v>
                </c:pt>
                <c:pt idx="124">
                  <c:v>12.4</c:v>
                </c:pt>
                <c:pt idx="125">
                  <c:v>12.1</c:v>
                </c:pt>
                <c:pt idx="126">
                  <c:v>12.1</c:v>
                </c:pt>
                <c:pt idx="127">
                  <c:v>11.9</c:v>
                </c:pt>
                <c:pt idx="128">
                  <c:v>11.8</c:v>
                </c:pt>
                <c:pt idx="129">
                  <c:v>11.8</c:v>
                </c:pt>
                <c:pt idx="130">
                  <c:v>11.6</c:v>
                </c:pt>
                <c:pt idx="131">
                  <c:v>11.5</c:v>
                </c:pt>
                <c:pt idx="132">
                  <c:v>11.2</c:v>
                </c:pt>
                <c:pt idx="133">
                  <c:v>11.1</c:v>
                </c:pt>
                <c:pt idx="134">
                  <c:v>11</c:v>
                </c:pt>
                <c:pt idx="135">
                  <c:v>11</c:v>
                </c:pt>
                <c:pt idx="136">
                  <c:v>10.5</c:v>
                </c:pt>
                <c:pt idx="137">
                  <c:v>10.4</c:v>
                </c:pt>
                <c:pt idx="138">
                  <c:v>10.3</c:v>
                </c:pt>
                <c:pt idx="139">
                  <c:v>10.3</c:v>
                </c:pt>
                <c:pt idx="140">
                  <c:v>10</c:v>
                </c:pt>
                <c:pt idx="141">
                  <c:v>9.5</c:v>
                </c:pt>
                <c:pt idx="142">
                  <c:v>9.4</c:v>
                </c:pt>
                <c:pt idx="143">
                  <c:v>9.6</c:v>
                </c:pt>
                <c:pt idx="144">
                  <c:v>9.1</c:v>
                </c:pt>
                <c:pt idx="145">
                  <c:v>8.9</c:v>
                </c:pt>
                <c:pt idx="146">
                  <c:v>8.6999999999999993</c:v>
                </c:pt>
                <c:pt idx="147">
                  <c:v>8.6</c:v>
                </c:pt>
                <c:pt idx="148">
                  <c:v>8.6999999999999993</c:v>
                </c:pt>
                <c:pt idx="149">
                  <c:v>9</c:v>
                </c:pt>
                <c:pt idx="150">
                  <c:v>9.1</c:v>
                </c:pt>
                <c:pt idx="151">
                  <c:v>9.5</c:v>
                </c:pt>
                <c:pt idx="152">
                  <c:v>9.1999999999999993</c:v>
                </c:pt>
                <c:pt idx="153">
                  <c:v>8.9</c:v>
                </c:pt>
                <c:pt idx="154">
                  <c:v>8.6</c:v>
                </c:pt>
                <c:pt idx="155">
                  <c:v>8.4</c:v>
                </c:pt>
                <c:pt idx="156">
                  <c:v>8.3000000000000007</c:v>
                </c:pt>
                <c:pt idx="157">
                  <c:v>8.1999999999999993</c:v>
                </c:pt>
                <c:pt idx="158">
                  <c:v>8.1999999999999993</c:v>
                </c:pt>
                <c:pt idx="159">
                  <c:v>7.9</c:v>
                </c:pt>
                <c:pt idx="160">
                  <c:v>8.1</c:v>
                </c:pt>
                <c:pt idx="161">
                  <c:v>8.4</c:v>
                </c:pt>
                <c:pt idx="162">
                  <c:v>8.5</c:v>
                </c:pt>
                <c:pt idx="163">
                  <c:v>8.6999999999999993</c:v>
                </c:pt>
                <c:pt idx="164">
                  <c:v>8.9</c:v>
                </c:pt>
                <c:pt idx="165">
                  <c:v>9</c:v>
                </c:pt>
                <c:pt idx="166">
                  <c:v>9</c:v>
                </c:pt>
                <c:pt idx="167">
                  <c:v>8.4</c:v>
                </c:pt>
                <c:pt idx="168">
                  <c:v>8.1</c:v>
                </c:pt>
                <c:pt idx="169">
                  <c:v>8</c:v>
                </c:pt>
                <c:pt idx="170">
                  <c:v>8.1999999999999993</c:v>
                </c:pt>
                <c:pt idx="171">
                  <c:v>10.3</c:v>
                </c:pt>
                <c:pt idx="172">
                  <c:v>11</c:v>
                </c:pt>
                <c:pt idx="173">
                  <c:v>12.2</c:v>
                </c:pt>
                <c:pt idx="174">
                  <c:v>12.2</c:v>
                </c:pt>
                <c:pt idx="175">
                  <c:v>12.3</c:v>
                </c:pt>
                <c:pt idx="176">
                  <c:v>12</c:v>
                </c:pt>
                <c:pt idx="177">
                  <c:v>11.4</c:v>
                </c:pt>
                <c:pt idx="178">
                  <c:v>10.8</c:v>
                </c:pt>
                <c:pt idx="179">
                  <c:v>10.9</c:v>
                </c:pt>
                <c:pt idx="180">
                  <c:v>10.6</c:v>
                </c:pt>
                <c:pt idx="181">
                  <c:v>10.8</c:v>
                </c:pt>
                <c:pt idx="182">
                  <c:v>10.4</c:v>
                </c:pt>
                <c:pt idx="183">
                  <c:v>10.3</c:v>
                </c:pt>
                <c:pt idx="184">
                  <c:v>10.1</c:v>
                </c:pt>
                <c:pt idx="185">
                  <c:v>9.3000000000000007</c:v>
                </c:pt>
                <c:pt idx="186">
                  <c:v>8.8000000000000007</c:v>
                </c:pt>
                <c:pt idx="187">
                  <c:v>9</c:v>
                </c:pt>
                <c:pt idx="188">
                  <c:v>9</c:v>
                </c:pt>
                <c:pt idx="189">
                  <c:v>8.5</c:v>
                </c:pt>
                <c:pt idx="190">
                  <c:v>7.8</c:v>
                </c:pt>
                <c:pt idx="191">
                  <c:v>7.8</c:v>
                </c:pt>
                <c:pt idx="192">
                  <c:v>7.6</c:v>
                </c:pt>
                <c:pt idx="193">
                  <c:v>7.3</c:v>
                </c:pt>
                <c:pt idx="194">
                  <c:v>7.1</c:v>
                </c:pt>
                <c:pt idx="195">
                  <c:v>6.9</c:v>
                </c:pt>
                <c:pt idx="196">
                  <c:v>7.2</c:v>
                </c:pt>
                <c:pt idx="197">
                  <c:v>7.5</c:v>
                </c:pt>
                <c:pt idx="198">
                  <c:v>7.8</c:v>
                </c:pt>
                <c:pt idx="199">
                  <c:v>8.6</c:v>
                </c:pt>
                <c:pt idx="200">
                  <c:v>8.4</c:v>
                </c:pt>
                <c:pt idx="201">
                  <c:v>7.8</c:v>
                </c:pt>
                <c:pt idx="202">
                  <c:v>7.8</c:v>
                </c:pt>
                <c:pt idx="203">
                  <c:v>7.5</c:v>
                </c:pt>
                <c:pt idx="204">
                  <c:v>7.8</c:v>
                </c:pt>
                <c:pt idx="205">
                  <c:v>7.8</c:v>
                </c:pt>
                <c:pt idx="206">
                  <c:v>8</c:v>
                </c:pt>
                <c:pt idx="207">
                  <c:v>7.9</c:v>
                </c:pt>
                <c:pt idx="208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4B-40A1-B124-0E174FA5B139}"/>
            </c:ext>
          </c:extLst>
        </c:ser>
        <c:ser>
          <c:idx val="8"/>
          <c:order val="8"/>
          <c:tx>
            <c:strRef>
              <c:f>'14. Unem Younh Eurostat'!$A$23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Eurostat'!$B$23:$HB$23</c:f>
              <c:numCache>
                <c:formatCode>General</c:formatCode>
                <c:ptCount val="209"/>
                <c:pt idx="0">
                  <c:v>22.6</c:v>
                </c:pt>
                <c:pt idx="1">
                  <c:v>20.7</c:v>
                </c:pt>
                <c:pt idx="2">
                  <c:v>22.6</c:v>
                </c:pt>
                <c:pt idx="3">
                  <c:v>24.1</c:v>
                </c:pt>
                <c:pt idx="4">
                  <c:v>22.3</c:v>
                </c:pt>
                <c:pt idx="5">
                  <c:v>19.899999999999999</c:v>
                </c:pt>
                <c:pt idx="6">
                  <c:v>19.5</c:v>
                </c:pt>
                <c:pt idx="7">
                  <c:v>22.2</c:v>
                </c:pt>
                <c:pt idx="8">
                  <c:v>19.399999999999999</c:v>
                </c:pt>
                <c:pt idx="9">
                  <c:v>19.399999999999999</c:v>
                </c:pt>
                <c:pt idx="10">
                  <c:v>20</c:v>
                </c:pt>
                <c:pt idx="11">
                  <c:v>19.2</c:v>
                </c:pt>
                <c:pt idx="12">
                  <c:v>18.5</c:v>
                </c:pt>
                <c:pt idx="13">
                  <c:v>19.600000000000001</c:v>
                </c:pt>
                <c:pt idx="14">
                  <c:v>19.7</c:v>
                </c:pt>
                <c:pt idx="15">
                  <c:v>16.7</c:v>
                </c:pt>
                <c:pt idx="16">
                  <c:v>18</c:v>
                </c:pt>
                <c:pt idx="17">
                  <c:v>19.3</c:v>
                </c:pt>
                <c:pt idx="18">
                  <c:v>17</c:v>
                </c:pt>
                <c:pt idx="19">
                  <c:v>18.3</c:v>
                </c:pt>
                <c:pt idx="20">
                  <c:v>19</c:v>
                </c:pt>
                <c:pt idx="21">
                  <c:v>20.2</c:v>
                </c:pt>
                <c:pt idx="22">
                  <c:v>17.899999999999999</c:v>
                </c:pt>
                <c:pt idx="23">
                  <c:v>18.8</c:v>
                </c:pt>
                <c:pt idx="24">
                  <c:v>18.899999999999999</c:v>
                </c:pt>
                <c:pt idx="25">
                  <c:v>17.600000000000001</c:v>
                </c:pt>
                <c:pt idx="26">
                  <c:v>18.600000000000001</c:v>
                </c:pt>
                <c:pt idx="27">
                  <c:v>18.5</c:v>
                </c:pt>
                <c:pt idx="28">
                  <c:v>17.399999999999999</c:v>
                </c:pt>
                <c:pt idx="29">
                  <c:v>23.4</c:v>
                </c:pt>
                <c:pt idx="30">
                  <c:v>20.7</c:v>
                </c:pt>
                <c:pt idx="31">
                  <c:v>17.600000000000001</c:v>
                </c:pt>
                <c:pt idx="32">
                  <c:v>20.2</c:v>
                </c:pt>
                <c:pt idx="33">
                  <c:v>19</c:v>
                </c:pt>
                <c:pt idx="34">
                  <c:v>22.4</c:v>
                </c:pt>
                <c:pt idx="35">
                  <c:v>19.8</c:v>
                </c:pt>
                <c:pt idx="36">
                  <c:v>21.6</c:v>
                </c:pt>
                <c:pt idx="37">
                  <c:v>23</c:v>
                </c:pt>
                <c:pt idx="38">
                  <c:v>21.1</c:v>
                </c:pt>
                <c:pt idx="39">
                  <c:v>22.8</c:v>
                </c:pt>
                <c:pt idx="40">
                  <c:v>26.8</c:v>
                </c:pt>
                <c:pt idx="41">
                  <c:v>23.5</c:v>
                </c:pt>
                <c:pt idx="42">
                  <c:v>26.4</c:v>
                </c:pt>
                <c:pt idx="43">
                  <c:v>27.2</c:v>
                </c:pt>
                <c:pt idx="44">
                  <c:v>24.8</c:v>
                </c:pt>
                <c:pt idx="45">
                  <c:v>25.8</c:v>
                </c:pt>
                <c:pt idx="46">
                  <c:v>24.5</c:v>
                </c:pt>
                <c:pt idx="47">
                  <c:v>25.4</c:v>
                </c:pt>
                <c:pt idx="48">
                  <c:v>26.5</c:v>
                </c:pt>
                <c:pt idx="49">
                  <c:v>24.5</c:v>
                </c:pt>
                <c:pt idx="50">
                  <c:v>25.5</c:v>
                </c:pt>
                <c:pt idx="51">
                  <c:v>26.4</c:v>
                </c:pt>
                <c:pt idx="52">
                  <c:v>24.3</c:v>
                </c:pt>
                <c:pt idx="53">
                  <c:v>23.2</c:v>
                </c:pt>
                <c:pt idx="54">
                  <c:v>24.2</c:v>
                </c:pt>
                <c:pt idx="55">
                  <c:v>23.2</c:v>
                </c:pt>
                <c:pt idx="56">
                  <c:v>23.8</c:v>
                </c:pt>
                <c:pt idx="57">
                  <c:v>23.3</c:v>
                </c:pt>
                <c:pt idx="58">
                  <c:v>21.7</c:v>
                </c:pt>
                <c:pt idx="59">
                  <c:v>23</c:v>
                </c:pt>
                <c:pt idx="60">
                  <c:v>21.9</c:v>
                </c:pt>
                <c:pt idx="61">
                  <c:v>21.8</c:v>
                </c:pt>
                <c:pt idx="62">
                  <c:v>22.8</c:v>
                </c:pt>
                <c:pt idx="63">
                  <c:v>21.6</c:v>
                </c:pt>
                <c:pt idx="64">
                  <c:v>21.8</c:v>
                </c:pt>
                <c:pt idx="65">
                  <c:v>23</c:v>
                </c:pt>
                <c:pt idx="66">
                  <c:v>21.7</c:v>
                </c:pt>
                <c:pt idx="67">
                  <c:v>21.7</c:v>
                </c:pt>
                <c:pt idx="68">
                  <c:v>21.9</c:v>
                </c:pt>
                <c:pt idx="69">
                  <c:v>22.2</c:v>
                </c:pt>
                <c:pt idx="70">
                  <c:v>21.9</c:v>
                </c:pt>
                <c:pt idx="71">
                  <c:v>22.3</c:v>
                </c:pt>
                <c:pt idx="72">
                  <c:v>22.2</c:v>
                </c:pt>
                <c:pt idx="73">
                  <c:v>22.5</c:v>
                </c:pt>
                <c:pt idx="74">
                  <c:v>21.4</c:v>
                </c:pt>
                <c:pt idx="75">
                  <c:v>20.7</c:v>
                </c:pt>
                <c:pt idx="76">
                  <c:v>24.8</c:v>
                </c:pt>
                <c:pt idx="77">
                  <c:v>21.9</c:v>
                </c:pt>
                <c:pt idx="78">
                  <c:v>23.4</c:v>
                </c:pt>
                <c:pt idx="79">
                  <c:v>25.1</c:v>
                </c:pt>
                <c:pt idx="80">
                  <c:v>22.6</c:v>
                </c:pt>
                <c:pt idx="81">
                  <c:v>23.5</c:v>
                </c:pt>
                <c:pt idx="82">
                  <c:v>23.6</c:v>
                </c:pt>
                <c:pt idx="83">
                  <c:v>23.8</c:v>
                </c:pt>
                <c:pt idx="84">
                  <c:v>23</c:v>
                </c:pt>
                <c:pt idx="85">
                  <c:v>23.4</c:v>
                </c:pt>
                <c:pt idx="86">
                  <c:v>24.2</c:v>
                </c:pt>
                <c:pt idx="87">
                  <c:v>23.5</c:v>
                </c:pt>
                <c:pt idx="88">
                  <c:v>22.7</c:v>
                </c:pt>
                <c:pt idx="89">
                  <c:v>22.8</c:v>
                </c:pt>
                <c:pt idx="90">
                  <c:v>22.9</c:v>
                </c:pt>
                <c:pt idx="91">
                  <c:v>23.2</c:v>
                </c:pt>
                <c:pt idx="92">
                  <c:v>21.9</c:v>
                </c:pt>
                <c:pt idx="93">
                  <c:v>20.7</c:v>
                </c:pt>
                <c:pt idx="94">
                  <c:v>23.5</c:v>
                </c:pt>
                <c:pt idx="95">
                  <c:v>22.1</c:v>
                </c:pt>
                <c:pt idx="96">
                  <c:v>22.4</c:v>
                </c:pt>
                <c:pt idx="97">
                  <c:v>22.6</c:v>
                </c:pt>
                <c:pt idx="98">
                  <c:v>23</c:v>
                </c:pt>
                <c:pt idx="99">
                  <c:v>23.9</c:v>
                </c:pt>
                <c:pt idx="100">
                  <c:v>21</c:v>
                </c:pt>
                <c:pt idx="101">
                  <c:v>23.4</c:v>
                </c:pt>
                <c:pt idx="102">
                  <c:v>19.600000000000001</c:v>
                </c:pt>
                <c:pt idx="103">
                  <c:v>21.1</c:v>
                </c:pt>
                <c:pt idx="104">
                  <c:v>23.1</c:v>
                </c:pt>
                <c:pt idx="105">
                  <c:v>22.3</c:v>
                </c:pt>
                <c:pt idx="106">
                  <c:v>23.1</c:v>
                </c:pt>
                <c:pt idx="107">
                  <c:v>20.6</c:v>
                </c:pt>
                <c:pt idx="108">
                  <c:v>20.8</c:v>
                </c:pt>
                <c:pt idx="109">
                  <c:v>21.4</c:v>
                </c:pt>
                <c:pt idx="110">
                  <c:v>20.100000000000001</c:v>
                </c:pt>
                <c:pt idx="111">
                  <c:v>20.399999999999999</c:v>
                </c:pt>
                <c:pt idx="112">
                  <c:v>19.899999999999999</c:v>
                </c:pt>
                <c:pt idx="113">
                  <c:v>20.8</c:v>
                </c:pt>
                <c:pt idx="114">
                  <c:v>19.399999999999999</c:v>
                </c:pt>
                <c:pt idx="115">
                  <c:v>18.399999999999999</c:v>
                </c:pt>
                <c:pt idx="116">
                  <c:v>19.7</c:v>
                </c:pt>
                <c:pt idx="117">
                  <c:v>19.3</c:v>
                </c:pt>
                <c:pt idx="118">
                  <c:v>17</c:v>
                </c:pt>
                <c:pt idx="119">
                  <c:v>18.5</c:v>
                </c:pt>
                <c:pt idx="120">
                  <c:v>19.100000000000001</c:v>
                </c:pt>
                <c:pt idx="121">
                  <c:v>18.899999999999999</c:v>
                </c:pt>
                <c:pt idx="122">
                  <c:v>18.899999999999999</c:v>
                </c:pt>
                <c:pt idx="123">
                  <c:v>18.399999999999999</c:v>
                </c:pt>
                <c:pt idx="124">
                  <c:v>19.8</c:v>
                </c:pt>
                <c:pt idx="125">
                  <c:v>16.600000000000001</c:v>
                </c:pt>
                <c:pt idx="126">
                  <c:v>18.5</c:v>
                </c:pt>
                <c:pt idx="127">
                  <c:v>18.7</c:v>
                </c:pt>
                <c:pt idx="128">
                  <c:v>16.600000000000001</c:v>
                </c:pt>
                <c:pt idx="129">
                  <c:v>17.8</c:v>
                </c:pt>
                <c:pt idx="130">
                  <c:v>17.100000000000001</c:v>
                </c:pt>
                <c:pt idx="131">
                  <c:v>18.7</c:v>
                </c:pt>
                <c:pt idx="132">
                  <c:v>17.3</c:v>
                </c:pt>
                <c:pt idx="133">
                  <c:v>18.3</c:v>
                </c:pt>
                <c:pt idx="134">
                  <c:v>16.600000000000001</c:v>
                </c:pt>
                <c:pt idx="135">
                  <c:v>16.7</c:v>
                </c:pt>
                <c:pt idx="136">
                  <c:v>17.600000000000001</c:v>
                </c:pt>
                <c:pt idx="137">
                  <c:v>16.7</c:v>
                </c:pt>
                <c:pt idx="138">
                  <c:v>17.899999999999999</c:v>
                </c:pt>
                <c:pt idx="139">
                  <c:v>16.399999999999999</c:v>
                </c:pt>
                <c:pt idx="140">
                  <c:v>17.899999999999999</c:v>
                </c:pt>
                <c:pt idx="141">
                  <c:v>15.9</c:v>
                </c:pt>
                <c:pt idx="142">
                  <c:v>16.600000000000001</c:v>
                </c:pt>
                <c:pt idx="143">
                  <c:v>17.8</c:v>
                </c:pt>
                <c:pt idx="144">
                  <c:v>15.9</c:v>
                </c:pt>
                <c:pt idx="145">
                  <c:v>13.4</c:v>
                </c:pt>
                <c:pt idx="146">
                  <c:v>16.399999999999999</c:v>
                </c:pt>
                <c:pt idx="147">
                  <c:v>14.7</c:v>
                </c:pt>
                <c:pt idx="148">
                  <c:v>13.9</c:v>
                </c:pt>
                <c:pt idx="149">
                  <c:v>17.5</c:v>
                </c:pt>
                <c:pt idx="150">
                  <c:v>17.8</c:v>
                </c:pt>
                <c:pt idx="151">
                  <c:v>18.3</c:v>
                </c:pt>
                <c:pt idx="152">
                  <c:v>17.100000000000001</c:v>
                </c:pt>
                <c:pt idx="153">
                  <c:v>19.899999999999999</c:v>
                </c:pt>
                <c:pt idx="154">
                  <c:v>19.5</c:v>
                </c:pt>
                <c:pt idx="155">
                  <c:v>17.100000000000001</c:v>
                </c:pt>
                <c:pt idx="156">
                  <c:v>19.5</c:v>
                </c:pt>
                <c:pt idx="157">
                  <c:v>20.8</c:v>
                </c:pt>
                <c:pt idx="158">
                  <c:v>20</c:v>
                </c:pt>
                <c:pt idx="159">
                  <c:v>18.600000000000001</c:v>
                </c:pt>
                <c:pt idx="160">
                  <c:v>18.7</c:v>
                </c:pt>
                <c:pt idx="161">
                  <c:v>17.5</c:v>
                </c:pt>
                <c:pt idx="162">
                  <c:v>19.600000000000001</c:v>
                </c:pt>
                <c:pt idx="163">
                  <c:v>19.2</c:v>
                </c:pt>
                <c:pt idx="164">
                  <c:v>19.5</c:v>
                </c:pt>
                <c:pt idx="165">
                  <c:v>19.600000000000001</c:v>
                </c:pt>
                <c:pt idx="166">
                  <c:v>20.399999999999999</c:v>
                </c:pt>
                <c:pt idx="167">
                  <c:v>19.5</c:v>
                </c:pt>
                <c:pt idx="168">
                  <c:v>20.5</c:v>
                </c:pt>
                <c:pt idx="169">
                  <c:v>19.8</c:v>
                </c:pt>
                <c:pt idx="170">
                  <c:v>18.5</c:v>
                </c:pt>
                <c:pt idx="171">
                  <c:v>23.1</c:v>
                </c:pt>
                <c:pt idx="172">
                  <c:v>24.3</c:v>
                </c:pt>
                <c:pt idx="173">
                  <c:v>28</c:v>
                </c:pt>
                <c:pt idx="174">
                  <c:v>29.5</c:v>
                </c:pt>
                <c:pt idx="175">
                  <c:v>26.1</c:v>
                </c:pt>
                <c:pt idx="176">
                  <c:v>23.1</c:v>
                </c:pt>
                <c:pt idx="177">
                  <c:v>22.6</c:v>
                </c:pt>
                <c:pt idx="178">
                  <c:v>22.9</c:v>
                </c:pt>
                <c:pt idx="179">
                  <c:v>23.8</c:v>
                </c:pt>
                <c:pt idx="180">
                  <c:v>25</c:v>
                </c:pt>
                <c:pt idx="181">
                  <c:v>23.3</c:v>
                </c:pt>
                <c:pt idx="182">
                  <c:v>25</c:v>
                </c:pt>
                <c:pt idx="183">
                  <c:v>27.3</c:v>
                </c:pt>
                <c:pt idx="184">
                  <c:v>25.6</c:v>
                </c:pt>
                <c:pt idx="185">
                  <c:v>24.9</c:v>
                </c:pt>
                <c:pt idx="186">
                  <c:v>23.4</c:v>
                </c:pt>
                <c:pt idx="187">
                  <c:v>25.4</c:v>
                </c:pt>
                <c:pt idx="188">
                  <c:v>26</c:v>
                </c:pt>
                <c:pt idx="189">
                  <c:v>23.8</c:v>
                </c:pt>
                <c:pt idx="190">
                  <c:v>24.8</c:v>
                </c:pt>
                <c:pt idx="191">
                  <c:v>22.7</c:v>
                </c:pt>
                <c:pt idx="192">
                  <c:v>22.1</c:v>
                </c:pt>
                <c:pt idx="193">
                  <c:v>21.1</c:v>
                </c:pt>
                <c:pt idx="194">
                  <c:v>22.4</c:v>
                </c:pt>
                <c:pt idx="195">
                  <c:v>22.2</c:v>
                </c:pt>
                <c:pt idx="196">
                  <c:v>21.6</c:v>
                </c:pt>
                <c:pt idx="197">
                  <c:v>21.1</c:v>
                </c:pt>
                <c:pt idx="198">
                  <c:v>18.5</c:v>
                </c:pt>
                <c:pt idx="199">
                  <c:v>20.9</c:v>
                </c:pt>
                <c:pt idx="200">
                  <c:v>22.3</c:v>
                </c:pt>
                <c:pt idx="201">
                  <c:v>23.3</c:v>
                </c:pt>
                <c:pt idx="202">
                  <c:v>20.3</c:v>
                </c:pt>
                <c:pt idx="203">
                  <c:v>23.2</c:v>
                </c:pt>
                <c:pt idx="204">
                  <c:v>20.2</c:v>
                </c:pt>
                <c:pt idx="205">
                  <c:v>23.4</c:v>
                </c:pt>
                <c:pt idx="206">
                  <c:v>21.3</c:v>
                </c:pt>
                <c:pt idx="207">
                  <c:v>18.7</c:v>
                </c:pt>
                <c:pt idx="208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4B-40A1-B124-0E174FA5B139}"/>
            </c:ext>
          </c:extLst>
        </c:ser>
        <c:ser>
          <c:idx val="9"/>
          <c:order val="9"/>
          <c:tx>
            <c:strRef>
              <c:f>'14. Unem Younh Eurostat'!$A$24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Eurostat'!$B$24:$HB$24</c:f>
              <c:numCache>
                <c:formatCode>General</c:formatCode>
                <c:ptCount val="209"/>
                <c:pt idx="0">
                  <c:v>13.3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13.9</c:v>
                </c:pt>
                <c:pt idx="6">
                  <c:v>14.1</c:v>
                </c:pt>
                <c:pt idx="7">
                  <c:v>14.3</c:v>
                </c:pt>
                <c:pt idx="8">
                  <c:v>14.3</c:v>
                </c:pt>
                <c:pt idx="9">
                  <c:v>13.8</c:v>
                </c:pt>
                <c:pt idx="10">
                  <c:v>14</c:v>
                </c:pt>
                <c:pt idx="11">
                  <c:v>14.1</c:v>
                </c:pt>
                <c:pt idx="12">
                  <c:v>14.4</c:v>
                </c:pt>
                <c:pt idx="13">
                  <c:v>14.4</c:v>
                </c:pt>
                <c:pt idx="14">
                  <c:v>14.6</c:v>
                </c:pt>
                <c:pt idx="15">
                  <c:v>14.7</c:v>
                </c:pt>
                <c:pt idx="16">
                  <c:v>14.6</c:v>
                </c:pt>
                <c:pt idx="17">
                  <c:v>14.3</c:v>
                </c:pt>
                <c:pt idx="18">
                  <c:v>14.5</c:v>
                </c:pt>
                <c:pt idx="19">
                  <c:v>14.4</c:v>
                </c:pt>
                <c:pt idx="20">
                  <c:v>14.2</c:v>
                </c:pt>
                <c:pt idx="21">
                  <c:v>13.9</c:v>
                </c:pt>
                <c:pt idx="22">
                  <c:v>13.6</c:v>
                </c:pt>
                <c:pt idx="23">
                  <c:v>13.5</c:v>
                </c:pt>
                <c:pt idx="24">
                  <c:v>13.5</c:v>
                </c:pt>
                <c:pt idx="25">
                  <c:v>13.7</c:v>
                </c:pt>
                <c:pt idx="26">
                  <c:v>14.1</c:v>
                </c:pt>
                <c:pt idx="27">
                  <c:v>13.8</c:v>
                </c:pt>
                <c:pt idx="28">
                  <c:v>14.4</c:v>
                </c:pt>
                <c:pt idx="29">
                  <c:v>14.6</c:v>
                </c:pt>
                <c:pt idx="30">
                  <c:v>15.2</c:v>
                </c:pt>
                <c:pt idx="31">
                  <c:v>15.4</c:v>
                </c:pt>
                <c:pt idx="32">
                  <c:v>15.8</c:v>
                </c:pt>
                <c:pt idx="33">
                  <c:v>16.3</c:v>
                </c:pt>
                <c:pt idx="34">
                  <c:v>16.5</c:v>
                </c:pt>
                <c:pt idx="35">
                  <c:v>16.600000000000001</c:v>
                </c:pt>
                <c:pt idx="36">
                  <c:v>17</c:v>
                </c:pt>
                <c:pt idx="37">
                  <c:v>18.2</c:v>
                </c:pt>
                <c:pt idx="38">
                  <c:v>18.899999999999999</c:v>
                </c:pt>
                <c:pt idx="39">
                  <c:v>19.399999999999999</c:v>
                </c:pt>
                <c:pt idx="40">
                  <c:v>19.2</c:v>
                </c:pt>
                <c:pt idx="41">
                  <c:v>19.3</c:v>
                </c:pt>
                <c:pt idx="42">
                  <c:v>19.5</c:v>
                </c:pt>
                <c:pt idx="43">
                  <c:v>19.600000000000001</c:v>
                </c:pt>
                <c:pt idx="44">
                  <c:v>19.8</c:v>
                </c:pt>
                <c:pt idx="45">
                  <c:v>19.5</c:v>
                </c:pt>
                <c:pt idx="46">
                  <c:v>19.5</c:v>
                </c:pt>
                <c:pt idx="47">
                  <c:v>19.5</c:v>
                </c:pt>
                <c:pt idx="48">
                  <c:v>20</c:v>
                </c:pt>
                <c:pt idx="49">
                  <c:v>20.399999999999999</c:v>
                </c:pt>
                <c:pt idx="50">
                  <c:v>20.399999999999999</c:v>
                </c:pt>
                <c:pt idx="51">
                  <c:v>20.2</c:v>
                </c:pt>
                <c:pt idx="52">
                  <c:v>19.8</c:v>
                </c:pt>
                <c:pt idx="53">
                  <c:v>19.3</c:v>
                </c:pt>
                <c:pt idx="54">
                  <c:v>19</c:v>
                </c:pt>
                <c:pt idx="55">
                  <c:v>18.600000000000001</c:v>
                </c:pt>
                <c:pt idx="56">
                  <c:v>19.399999999999999</c:v>
                </c:pt>
                <c:pt idx="57">
                  <c:v>20.5</c:v>
                </c:pt>
                <c:pt idx="58">
                  <c:v>20.7</c:v>
                </c:pt>
                <c:pt idx="59">
                  <c:v>20.7</c:v>
                </c:pt>
                <c:pt idx="60">
                  <c:v>20.6</c:v>
                </c:pt>
                <c:pt idx="61">
                  <c:v>20.399999999999999</c:v>
                </c:pt>
                <c:pt idx="62">
                  <c:v>19.899999999999999</c:v>
                </c:pt>
                <c:pt idx="63">
                  <c:v>20.3</c:v>
                </c:pt>
                <c:pt idx="64">
                  <c:v>20.8</c:v>
                </c:pt>
                <c:pt idx="65">
                  <c:v>21.1</c:v>
                </c:pt>
                <c:pt idx="66">
                  <c:v>21.4</c:v>
                </c:pt>
                <c:pt idx="67">
                  <c:v>21.8</c:v>
                </c:pt>
                <c:pt idx="68">
                  <c:v>22.1</c:v>
                </c:pt>
                <c:pt idx="69">
                  <c:v>22.3</c:v>
                </c:pt>
                <c:pt idx="70">
                  <c:v>22.3</c:v>
                </c:pt>
                <c:pt idx="71">
                  <c:v>22.3</c:v>
                </c:pt>
                <c:pt idx="72">
                  <c:v>22.3</c:v>
                </c:pt>
                <c:pt idx="73">
                  <c:v>22.1</c:v>
                </c:pt>
                <c:pt idx="74">
                  <c:v>22.2</c:v>
                </c:pt>
                <c:pt idx="75">
                  <c:v>21.9</c:v>
                </c:pt>
                <c:pt idx="76">
                  <c:v>21.4</c:v>
                </c:pt>
                <c:pt idx="77">
                  <c:v>21.1</c:v>
                </c:pt>
                <c:pt idx="78">
                  <c:v>20.5</c:v>
                </c:pt>
                <c:pt idx="79">
                  <c:v>20.6</c:v>
                </c:pt>
                <c:pt idx="80">
                  <c:v>20.3</c:v>
                </c:pt>
                <c:pt idx="81">
                  <c:v>20.6</c:v>
                </c:pt>
                <c:pt idx="82">
                  <c:v>20.9</c:v>
                </c:pt>
                <c:pt idx="83">
                  <c:v>21.3</c:v>
                </c:pt>
                <c:pt idx="84">
                  <c:v>21.1</c:v>
                </c:pt>
                <c:pt idx="85">
                  <c:v>20.6</c:v>
                </c:pt>
                <c:pt idx="86">
                  <c:v>20.5</c:v>
                </c:pt>
                <c:pt idx="87">
                  <c:v>21.4</c:v>
                </c:pt>
                <c:pt idx="88">
                  <c:v>21.8</c:v>
                </c:pt>
                <c:pt idx="89">
                  <c:v>21.3</c:v>
                </c:pt>
                <c:pt idx="90">
                  <c:v>20.9</c:v>
                </c:pt>
                <c:pt idx="91">
                  <c:v>20.7</c:v>
                </c:pt>
                <c:pt idx="92">
                  <c:v>20.399999999999999</c:v>
                </c:pt>
                <c:pt idx="93">
                  <c:v>19.899999999999999</c:v>
                </c:pt>
                <c:pt idx="94">
                  <c:v>20</c:v>
                </c:pt>
                <c:pt idx="95">
                  <c:v>19.8</c:v>
                </c:pt>
                <c:pt idx="96">
                  <c:v>19.3</c:v>
                </c:pt>
                <c:pt idx="97">
                  <c:v>18.899999999999999</c:v>
                </c:pt>
                <c:pt idx="98">
                  <c:v>18.399999999999999</c:v>
                </c:pt>
                <c:pt idx="99">
                  <c:v>17.399999999999999</c:v>
                </c:pt>
                <c:pt idx="100">
                  <c:v>16.5</c:v>
                </c:pt>
                <c:pt idx="101">
                  <c:v>16.2</c:v>
                </c:pt>
                <c:pt idx="102">
                  <c:v>15.9</c:v>
                </c:pt>
                <c:pt idx="103">
                  <c:v>16.2</c:v>
                </c:pt>
                <c:pt idx="104">
                  <c:v>16.5</c:v>
                </c:pt>
                <c:pt idx="105">
                  <c:v>16.7</c:v>
                </c:pt>
                <c:pt idx="106">
                  <c:v>16.100000000000001</c:v>
                </c:pt>
                <c:pt idx="107">
                  <c:v>16</c:v>
                </c:pt>
                <c:pt idx="108">
                  <c:v>15.8</c:v>
                </c:pt>
                <c:pt idx="109">
                  <c:v>15.5</c:v>
                </c:pt>
                <c:pt idx="110">
                  <c:v>15.6</c:v>
                </c:pt>
                <c:pt idx="111">
                  <c:v>15.5</c:v>
                </c:pt>
                <c:pt idx="112">
                  <c:v>15.6</c:v>
                </c:pt>
                <c:pt idx="113">
                  <c:v>15.3</c:v>
                </c:pt>
                <c:pt idx="114">
                  <c:v>14.7</c:v>
                </c:pt>
                <c:pt idx="115">
                  <c:v>14.2</c:v>
                </c:pt>
                <c:pt idx="116">
                  <c:v>13.7</c:v>
                </c:pt>
                <c:pt idx="117">
                  <c:v>13.5</c:v>
                </c:pt>
                <c:pt idx="118">
                  <c:v>13.3</c:v>
                </c:pt>
                <c:pt idx="119">
                  <c:v>13.4</c:v>
                </c:pt>
                <c:pt idx="120">
                  <c:v>13.5</c:v>
                </c:pt>
                <c:pt idx="121">
                  <c:v>13.4</c:v>
                </c:pt>
                <c:pt idx="122">
                  <c:v>13.2</c:v>
                </c:pt>
                <c:pt idx="123">
                  <c:v>13.1</c:v>
                </c:pt>
                <c:pt idx="124">
                  <c:v>13.4</c:v>
                </c:pt>
                <c:pt idx="125">
                  <c:v>13.5</c:v>
                </c:pt>
                <c:pt idx="126">
                  <c:v>13.3</c:v>
                </c:pt>
                <c:pt idx="127">
                  <c:v>12.8</c:v>
                </c:pt>
                <c:pt idx="128">
                  <c:v>12.8</c:v>
                </c:pt>
                <c:pt idx="129">
                  <c:v>12.6</c:v>
                </c:pt>
                <c:pt idx="130">
                  <c:v>12.4</c:v>
                </c:pt>
                <c:pt idx="131">
                  <c:v>12.1</c:v>
                </c:pt>
                <c:pt idx="132">
                  <c:v>12.3</c:v>
                </c:pt>
                <c:pt idx="133">
                  <c:v>12.4</c:v>
                </c:pt>
                <c:pt idx="134">
                  <c:v>12.3</c:v>
                </c:pt>
                <c:pt idx="135">
                  <c:v>12.1</c:v>
                </c:pt>
                <c:pt idx="136">
                  <c:v>12.1</c:v>
                </c:pt>
                <c:pt idx="137">
                  <c:v>12</c:v>
                </c:pt>
                <c:pt idx="138">
                  <c:v>12.1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12.2</c:v>
                </c:pt>
                <c:pt idx="143">
                  <c:v>12</c:v>
                </c:pt>
                <c:pt idx="144">
                  <c:v>11.9</c:v>
                </c:pt>
                <c:pt idx="145">
                  <c:v>12</c:v>
                </c:pt>
                <c:pt idx="146">
                  <c:v>11.7</c:v>
                </c:pt>
                <c:pt idx="147">
                  <c:v>11.3</c:v>
                </c:pt>
                <c:pt idx="148">
                  <c:v>10.8</c:v>
                </c:pt>
                <c:pt idx="149">
                  <c:v>11</c:v>
                </c:pt>
                <c:pt idx="150">
                  <c:v>10.8</c:v>
                </c:pt>
                <c:pt idx="151">
                  <c:v>11</c:v>
                </c:pt>
                <c:pt idx="152">
                  <c:v>11.3</c:v>
                </c:pt>
                <c:pt idx="153">
                  <c:v>11.4</c:v>
                </c:pt>
                <c:pt idx="154">
                  <c:v>11.4</c:v>
                </c:pt>
                <c:pt idx="155">
                  <c:v>11</c:v>
                </c:pt>
                <c:pt idx="156">
                  <c:v>10.7</c:v>
                </c:pt>
                <c:pt idx="157">
                  <c:v>10.4</c:v>
                </c:pt>
                <c:pt idx="158">
                  <c:v>10.6</c:v>
                </c:pt>
                <c:pt idx="159">
                  <c:v>11.1</c:v>
                </c:pt>
                <c:pt idx="160">
                  <c:v>11.3</c:v>
                </c:pt>
                <c:pt idx="161">
                  <c:v>11.3</c:v>
                </c:pt>
                <c:pt idx="162">
                  <c:v>11.8</c:v>
                </c:pt>
                <c:pt idx="163">
                  <c:v>11.9</c:v>
                </c:pt>
                <c:pt idx="164">
                  <c:v>11.4</c:v>
                </c:pt>
                <c:pt idx="165">
                  <c:v>11</c:v>
                </c:pt>
                <c:pt idx="166">
                  <c:v>10.9</c:v>
                </c:pt>
                <c:pt idx="167">
                  <c:v>11.2</c:v>
                </c:pt>
                <c:pt idx="168">
                  <c:v>11.4</c:v>
                </c:pt>
                <c:pt idx="169">
                  <c:v>11.6</c:v>
                </c:pt>
                <c:pt idx="170">
                  <c:v>11.9</c:v>
                </c:pt>
                <c:pt idx="171">
                  <c:v>12.2</c:v>
                </c:pt>
                <c:pt idx="172">
                  <c:v>12.4</c:v>
                </c:pt>
                <c:pt idx="173">
                  <c:v>13</c:v>
                </c:pt>
                <c:pt idx="174">
                  <c:v>14.1</c:v>
                </c:pt>
                <c:pt idx="175">
                  <c:v>14.6</c:v>
                </c:pt>
                <c:pt idx="176">
                  <c:v>14.5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4B-40A1-B124-0E174FA5B139}"/>
            </c:ext>
          </c:extLst>
        </c:ser>
        <c:ser>
          <c:idx val="10"/>
          <c:order val="10"/>
          <c:tx>
            <c:strRef>
              <c:f>'14. Unem Younh Eurostat'!$A$25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Eurostat'!$B$25:$HB$25</c:f>
              <c:numCache>
                <c:formatCode>General</c:formatCode>
                <c:ptCount val="209"/>
                <c:pt idx="0">
                  <c:v>10.4</c:v>
                </c:pt>
                <c:pt idx="1">
                  <c:v>10.8</c:v>
                </c:pt>
                <c:pt idx="2">
                  <c:v>10.5</c:v>
                </c:pt>
                <c:pt idx="3">
                  <c:v>10.3</c:v>
                </c:pt>
                <c:pt idx="4">
                  <c:v>10</c:v>
                </c:pt>
                <c:pt idx="5">
                  <c:v>10.4</c:v>
                </c:pt>
                <c:pt idx="6">
                  <c:v>10.9</c:v>
                </c:pt>
                <c:pt idx="7">
                  <c:v>10.7</c:v>
                </c:pt>
                <c:pt idx="8">
                  <c:v>10.6</c:v>
                </c:pt>
                <c:pt idx="9">
                  <c:v>10.6</c:v>
                </c:pt>
                <c:pt idx="10">
                  <c:v>10.6</c:v>
                </c:pt>
                <c:pt idx="11">
                  <c:v>10</c:v>
                </c:pt>
                <c:pt idx="12">
                  <c:v>10.3</c:v>
                </c:pt>
                <c:pt idx="13">
                  <c:v>9.9</c:v>
                </c:pt>
                <c:pt idx="14">
                  <c:v>10</c:v>
                </c:pt>
                <c:pt idx="15">
                  <c:v>10.3</c:v>
                </c:pt>
                <c:pt idx="16">
                  <c:v>9.9</c:v>
                </c:pt>
                <c:pt idx="17">
                  <c:v>10.6</c:v>
                </c:pt>
                <c:pt idx="18">
                  <c:v>10.5</c:v>
                </c:pt>
                <c:pt idx="19">
                  <c:v>10.7</c:v>
                </c:pt>
                <c:pt idx="20">
                  <c:v>11.2</c:v>
                </c:pt>
                <c:pt idx="21">
                  <c:v>10.7</c:v>
                </c:pt>
                <c:pt idx="22">
                  <c:v>10.8</c:v>
                </c:pt>
                <c:pt idx="23">
                  <c:v>11.7</c:v>
                </c:pt>
                <c:pt idx="24">
                  <c:v>11.7</c:v>
                </c:pt>
                <c:pt idx="25">
                  <c:v>11.4</c:v>
                </c:pt>
                <c:pt idx="26">
                  <c:v>11.4</c:v>
                </c:pt>
                <c:pt idx="27">
                  <c:v>11</c:v>
                </c:pt>
                <c:pt idx="28">
                  <c:v>13</c:v>
                </c:pt>
                <c:pt idx="29">
                  <c:v>12.9</c:v>
                </c:pt>
                <c:pt idx="30">
                  <c:v>13.5</c:v>
                </c:pt>
                <c:pt idx="31">
                  <c:v>13.1</c:v>
                </c:pt>
                <c:pt idx="32">
                  <c:v>13.5</c:v>
                </c:pt>
                <c:pt idx="33">
                  <c:v>13.6</c:v>
                </c:pt>
                <c:pt idx="34">
                  <c:v>14</c:v>
                </c:pt>
                <c:pt idx="35">
                  <c:v>14.8</c:v>
                </c:pt>
                <c:pt idx="36">
                  <c:v>15</c:v>
                </c:pt>
                <c:pt idx="37">
                  <c:v>16</c:v>
                </c:pt>
                <c:pt idx="38">
                  <c:v>16.5</c:v>
                </c:pt>
                <c:pt idx="39">
                  <c:v>16.7</c:v>
                </c:pt>
                <c:pt idx="40">
                  <c:v>17.600000000000001</c:v>
                </c:pt>
                <c:pt idx="41">
                  <c:v>18</c:v>
                </c:pt>
                <c:pt idx="42">
                  <c:v>17.899999999999999</c:v>
                </c:pt>
                <c:pt idx="43">
                  <c:v>18.100000000000001</c:v>
                </c:pt>
                <c:pt idx="44">
                  <c:v>18.399999999999999</c:v>
                </c:pt>
                <c:pt idx="45">
                  <c:v>19.100000000000001</c:v>
                </c:pt>
                <c:pt idx="46">
                  <c:v>19.2</c:v>
                </c:pt>
                <c:pt idx="47">
                  <c:v>18.8</c:v>
                </c:pt>
                <c:pt idx="48">
                  <c:v>18.8</c:v>
                </c:pt>
                <c:pt idx="49">
                  <c:v>18.7</c:v>
                </c:pt>
                <c:pt idx="50">
                  <c:v>18.8</c:v>
                </c:pt>
                <c:pt idx="51">
                  <c:v>19.5</c:v>
                </c:pt>
                <c:pt idx="52">
                  <c:v>18.100000000000001</c:v>
                </c:pt>
                <c:pt idx="53">
                  <c:v>18.2</c:v>
                </c:pt>
                <c:pt idx="54">
                  <c:v>18.399999999999999</c:v>
                </c:pt>
                <c:pt idx="55">
                  <c:v>17.7</c:v>
                </c:pt>
                <c:pt idx="56">
                  <c:v>17.899999999999999</c:v>
                </c:pt>
                <c:pt idx="57">
                  <c:v>18.7</c:v>
                </c:pt>
                <c:pt idx="58">
                  <c:v>18.5</c:v>
                </c:pt>
                <c:pt idx="59">
                  <c:v>17.899999999999999</c:v>
                </c:pt>
                <c:pt idx="60">
                  <c:v>18.100000000000001</c:v>
                </c:pt>
                <c:pt idx="61">
                  <c:v>17.7</c:v>
                </c:pt>
                <c:pt idx="62">
                  <c:v>17.600000000000001</c:v>
                </c:pt>
                <c:pt idx="63">
                  <c:v>17.600000000000001</c:v>
                </c:pt>
                <c:pt idx="64">
                  <c:v>17.3</c:v>
                </c:pt>
                <c:pt idx="65">
                  <c:v>17.100000000000001</c:v>
                </c:pt>
                <c:pt idx="66">
                  <c:v>17.3</c:v>
                </c:pt>
                <c:pt idx="67">
                  <c:v>17.399999999999999</c:v>
                </c:pt>
                <c:pt idx="68">
                  <c:v>17.3</c:v>
                </c:pt>
                <c:pt idx="69">
                  <c:v>16.7</c:v>
                </c:pt>
                <c:pt idx="70">
                  <c:v>17</c:v>
                </c:pt>
                <c:pt idx="71">
                  <c:v>16.7</c:v>
                </c:pt>
                <c:pt idx="72">
                  <c:v>16.100000000000001</c:v>
                </c:pt>
                <c:pt idx="73">
                  <c:v>16.5</c:v>
                </c:pt>
                <c:pt idx="74">
                  <c:v>16.2</c:v>
                </c:pt>
                <c:pt idx="75">
                  <c:v>16.600000000000001</c:v>
                </c:pt>
                <c:pt idx="76">
                  <c:v>16.100000000000001</c:v>
                </c:pt>
                <c:pt idx="77">
                  <c:v>16.2</c:v>
                </c:pt>
                <c:pt idx="78">
                  <c:v>16.3</c:v>
                </c:pt>
                <c:pt idx="79">
                  <c:v>16.7</c:v>
                </c:pt>
                <c:pt idx="80">
                  <c:v>15.5</c:v>
                </c:pt>
                <c:pt idx="81">
                  <c:v>16</c:v>
                </c:pt>
                <c:pt idx="82">
                  <c:v>15.9</c:v>
                </c:pt>
                <c:pt idx="83">
                  <c:v>16.5</c:v>
                </c:pt>
                <c:pt idx="84">
                  <c:v>16.8</c:v>
                </c:pt>
                <c:pt idx="85">
                  <c:v>16.3</c:v>
                </c:pt>
                <c:pt idx="86">
                  <c:v>16.100000000000001</c:v>
                </c:pt>
                <c:pt idx="87">
                  <c:v>16.3</c:v>
                </c:pt>
                <c:pt idx="88">
                  <c:v>16.3</c:v>
                </c:pt>
                <c:pt idx="89">
                  <c:v>16</c:v>
                </c:pt>
                <c:pt idx="90">
                  <c:v>15.4</c:v>
                </c:pt>
                <c:pt idx="91">
                  <c:v>15.7</c:v>
                </c:pt>
                <c:pt idx="92">
                  <c:v>15.1</c:v>
                </c:pt>
                <c:pt idx="93">
                  <c:v>14.8</c:v>
                </c:pt>
                <c:pt idx="94">
                  <c:v>14.1</c:v>
                </c:pt>
                <c:pt idx="95">
                  <c:v>13.4</c:v>
                </c:pt>
                <c:pt idx="96">
                  <c:v>14.1</c:v>
                </c:pt>
                <c:pt idx="97">
                  <c:v>14.5</c:v>
                </c:pt>
                <c:pt idx="98">
                  <c:v>14.6</c:v>
                </c:pt>
                <c:pt idx="99">
                  <c:v>13</c:v>
                </c:pt>
                <c:pt idx="100">
                  <c:v>13.3</c:v>
                </c:pt>
                <c:pt idx="101">
                  <c:v>13.1</c:v>
                </c:pt>
                <c:pt idx="102">
                  <c:v>13.5</c:v>
                </c:pt>
                <c:pt idx="103">
                  <c:v>13.2</c:v>
                </c:pt>
                <c:pt idx="104">
                  <c:v>13.8</c:v>
                </c:pt>
                <c:pt idx="105">
                  <c:v>12.6</c:v>
                </c:pt>
                <c:pt idx="106">
                  <c:v>12.5</c:v>
                </c:pt>
                <c:pt idx="107">
                  <c:v>12.2</c:v>
                </c:pt>
                <c:pt idx="108">
                  <c:v>12</c:v>
                </c:pt>
                <c:pt idx="109">
                  <c:v>11.8</c:v>
                </c:pt>
                <c:pt idx="110">
                  <c:v>12.5</c:v>
                </c:pt>
                <c:pt idx="111">
                  <c:v>11.8</c:v>
                </c:pt>
                <c:pt idx="112">
                  <c:v>12.3</c:v>
                </c:pt>
                <c:pt idx="113">
                  <c:v>11.9</c:v>
                </c:pt>
                <c:pt idx="114">
                  <c:v>11.5</c:v>
                </c:pt>
                <c:pt idx="115">
                  <c:v>11.1</c:v>
                </c:pt>
                <c:pt idx="116">
                  <c:v>11.2</c:v>
                </c:pt>
                <c:pt idx="117">
                  <c:v>11</c:v>
                </c:pt>
                <c:pt idx="118">
                  <c:v>11.2</c:v>
                </c:pt>
                <c:pt idx="119">
                  <c:v>11.1</c:v>
                </c:pt>
                <c:pt idx="120">
                  <c:v>10</c:v>
                </c:pt>
                <c:pt idx="121">
                  <c:v>10.5</c:v>
                </c:pt>
                <c:pt idx="122">
                  <c:v>10.7</c:v>
                </c:pt>
                <c:pt idx="123">
                  <c:v>11</c:v>
                </c:pt>
                <c:pt idx="124">
                  <c:v>10.4</c:v>
                </c:pt>
                <c:pt idx="125">
                  <c:v>10.5</c:v>
                </c:pt>
                <c:pt idx="126">
                  <c:v>10.6</c:v>
                </c:pt>
                <c:pt idx="127">
                  <c:v>10.199999999999999</c:v>
                </c:pt>
                <c:pt idx="128">
                  <c:v>10.4</c:v>
                </c:pt>
                <c:pt idx="129">
                  <c:v>10.6</c:v>
                </c:pt>
                <c:pt idx="130">
                  <c:v>10.3</c:v>
                </c:pt>
                <c:pt idx="131">
                  <c:v>10</c:v>
                </c:pt>
                <c:pt idx="132">
                  <c:v>10</c:v>
                </c:pt>
                <c:pt idx="133">
                  <c:v>9.8000000000000007</c:v>
                </c:pt>
                <c:pt idx="134">
                  <c:v>9</c:v>
                </c:pt>
                <c:pt idx="135">
                  <c:v>9.3000000000000007</c:v>
                </c:pt>
                <c:pt idx="136">
                  <c:v>8.6999999999999993</c:v>
                </c:pt>
                <c:pt idx="137">
                  <c:v>9.1</c:v>
                </c:pt>
                <c:pt idx="138">
                  <c:v>8.9</c:v>
                </c:pt>
                <c:pt idx="139">
                  <c:v>8.9</c:v>
                </c:pt>
                <c:pt idx="140">
                  <c:v>9.1</c:v>
                </c:pt>
                <c:pt idx="141">
                  <c:v>9.1999999999999993</c:v>
                </c:pt>
                <c:pt idx="142">
                  <c:v>9.8000000000000007</c:v>
                </c:pt>
                <c:pt idx="143">
                  <c:v>9.1</c:v>
                </c:pt>
                <c:pt idx="144">
                  <c:v>9.1999999999999993</c:v>
                </c:pt>
                <c:pt idx="145">
                  <c:v>9</c:v>
                </c:pt>
                <c:pt idx="146">
                  <c:v>8.3000000000000007</c:v>
                </c:pt>
                <c:pt idx="147">
                  <c:v>8.4</c:v>
                </c:pt>
                <c:pt idx="148">
                  <c:v>8.6</c:v>
                </c:pt>
                <c:pt idx="149">
                  <c:v>8.8000000000000007</c:v>
                </c:pt>
                <c:pt idx="150">
                  <c:v>8.6</c:v>
                </c:pt>
                <c:pt idx="151">
                  <c:v>8.1999999999999993</c:v>
                </c:pt>
                <c:pt idx="152">
                  <c:v>8.4</c:v>
                </c:pt>
                <c:pt idx="153">
                  <c:v>8.5</c:v>
                </c:pt>
                <c:pt idx="154">
                  <c:v>8.3000000000000007</c:v>
                </c:pt>
                <c:pt idx="155">
                  <c:v>8.9</c:v>
                </c:pt>
                <c:pt idx="156">
                  <c:v>9.1999999999999993</c:v>
                </c:pt>
                <c:pt idx="157">
                  <c:v>9.1</c:v>
                </c:pt>
                <c:pt idx="158">
                  <c:v>8.5</c:v>
                </c:pt>
                <c:pt idx="159">
                  <c:v>8.1</c:v>
                </c:pt>
                <c:pt idx="160">
                  <c:v>8.5</c:v>
                </c:pt>
                <c:pt idx="161">
                  <c:v>7.9</c:v>
                </c:pt>
                <c:pt idx="162">
                  <c:v>8.4</c:v>
                </c:pt>
                <c:pt idx="163">
                  <c:v>8.4</c:v>
                </c:pt>
                <c:pt idx="164">
                  <c:v>7.9</c:v>
                </c:pt>
                <c:pt idx="165">
                  <c:v>8</c:v>
                </c:pt>
                <c:pt idx="166">
                  <c:v>8.1</c:v>
                </c:pt>
                <c:pt idx="167">
                  <c:v>8.3000000000000007</c:v>
                </c:pt>
                <c:pt idx="168">
                  <c:v>8.5</c:v>
                </c:pt>
                <c:pt idx="169">
                  <c:v>7.9</c:v>
                </c:pt>
                <c:pt idx="170">
                  <c:v>10</c:v>
                </c:pt>
                <c:pt idx="171">
                  <c:v>27.4</c:v>
                </c:pt>
                <c:pt idx="172">
                  <c:v>25.1</c:v>
                </c:pt>
                <c:pt idx="173">
                  <c:v>20.399999999999999</c:v>
                </c:pt>
                <c:pt idx="174">
                  <c:v>18.399999999999999</c:v>
                </c:pt>
                <c:pt idx="175">
                  <c:v>14.7</c:v>
                </c:pt>
                <c:pt idx="176">
                  <c:v>13.6</c:v>
                </c:pt>
                <c:pt idx="177">
                  <c:v>11.8</c:v>
                </c:pt>
                <c:pt idx="178">
                  <c:v>11.6</c:v>
                </c:pt>
                <c:pt idx="179">
                  <c:v>12.6</c:v>
                </c:pt>
                <c:pt idx="180">
                  <c:v>11.3</c:v>
                </c:pt>
                <c:pt idx="181">
                  <c:v>11</c:v>
                </c:pt>
                <c:pt idx="182">
                  <c:v>10.9</c:v>
                </c:pt>
                <c:pt idx="183">
                  <c:v>10.8</c:v>
                </c:pt>
                <c:pt idx="184">
                  <c:v>10.1</c:v>
                </c:pt>
                <c:pt idx="185">
                  <c:v>9.6999999999999993</c:v>
                </c:pt>
                <c:pt idx="186">
                  <c:v>9.5</c:v>
                </c:pt>
                <c:pt idx="187">
                  <c:v>9.8000000000000007</c:v>
                </c:pt>
                <c:pt idx="188">
                  <c:v>8.8000000000000007</c:v>
                </c:pt>
                <c:pt idx="189">
                  <c:v>8.5</c:v>
                </c:pt>
                <c:pt idx="190">
                  <c:v>8.4</c:v>
                </c:pt>
                <c:pt idx="191">
                  <c:v>8.1999999999999993</c:v>
                </c:pt>
                <c:pt idx="192">
                  <c:v>8.3000000000000007</c:v>
                </c:pt>
                <c:pt idx="193">
                  <c:v>8.3000000000000007</c:v>
                </c:pt>
                <c:pt idx="194">
                  <c:v>8.1999999999999993</c:v>
                </c:pt>
                <c:pt idx="195">
                  <c:v>7.9</c:v>
                </c:pt>
                <c:pt idx="196">
                  <c:v>7.9</c:v>
                </c:pt>
                <c:pt idx="197">
                  <c:v>8.1</c:v>
                </c:pt>
                <c:pt idx="198">
                  <c:v>7.9</c:v>
                </c:pt>
                <c:pt idx="199">
                  <c:v>8</c:v>
                </c:pt>
                <c:pt idx="200">
                  <c:v>8.3000000000000007</c:v>
                </c:pt>
                <c:pt idx="201">
                  <c:v>8.1</c:v>
                </c:pt>
                <c:pt idx="202">
                  <c:v>8.1999999999999993</c:v>
                </c:pt>
                <c:pt idx="203">
                  <c:v>8.1999999999999993</c:v>
                </c:pt>
                <c:pt idx="204">
                  <c:v>8</c:v>
                </c:pt>
                <c:pt idx="205">
                  <c:v>8.1</c:v>
                </c:pt>
                <c:pt idx="206">
                  <c:v>7.5</c:v>
                </c:pt>
                <c:pt idx="207">
                  <c:v>6.5</c:v>
                </c:pt>
                <c:pt idx="208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24B-40A1-B124-0E174FA5B139}"/>
            </c:ext>
          </c:extLst>
        </c:ser>
        <c:ser>
          <c:idx val="11"/>
          <c:order val="11"/>
          <c:tx>
            <c:strRef>
              <c:f>'14. Unem Younh Eurostat'!$A$26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'14. Unem Younh Eurostat'!$B$14:$HB$14</c:f>
              <c:strCache>
                <c:ptCount val="209"/>
                <c:pt idx="0">
                  <c:v>2006-01</c:v>
                </c:pt>
                <c:pt idx="1">
                  <c:v>2006-02</c:v>
                </c:pt>
                <c:pt idx="2">
                  <c:v>2006-03</c:v>
                </c:pt>
                <c:pt idx="3">
                  <c:v>2006-04</c:v>
                </c:pt>
                <c:pt idx="4">
                  <c:v>2006-05</c:v>
                </c:pt>
                <c:pt idx="5">
                  <c:v>2006-06</c:v>
                </c:pt>
                <c:pt idx="6">
                  <c:v>2006-07</c:v>
                </c:pt>
                <c:pt idx="7">
                  <c:v>2006-08</c:v>
                </c:pt>
                <c:pt idx="8">
                  <c:v>2006-09</c:v>
                </c:pt>
                <c:pt idx="9">
                  <c:v>2006-10</c:v>
                </c:pt>
                <c:pt idx="10">
                  <c:v>2006-11</c:v>
                </c:pt>
                <c:pt idx="11">
                  <c:v>2006-12</c:v>
                </c:pt>
                <c:pt idx="12">
                  <c:v>2007-01</c:v>
                </c:pt>
                <c:pt idx="13">
                  <c:v>2007-02</c:v>
                </c:pt>
                <c:pt idx="14">
                  <c:v>2007-03</c:v>
                </c:pt>
                <c:pt idx="15">
                  <c:v>2007-04</c:v>
                </c:pt>
                <c:pt idx="16">
                  <c:v>2007-05</c:v>
                </c:pt>
                <c:pt idx="17">
                  <c:v>2007-06</c:v>
                </c:pt>
                <c:pt idx="18">
                  <c:v>2007-07</c:v>
                </c:pt>
                <c:pt idx="19">
                  <c:v>2007-08</c:v>
                </c:pt>
                <c:pt idx="20">
                  <c:v>2007-09</c:v>
                </c:pt>
                <c:pt idx="21">
                  <c:v>2007-10</c:v>
                </c:pt>
                <c:pt idx="22">
                  <c:v>2007-11</c:v>
                </c:pt>
                <c:pt idx="23">
                  <c:v>2007-12</c:v>
                </c:pt>
                <c:pt idx="24">
                  <c:v>2008-01</c:v>
                </c:pt>
                <c:pt idx="25">
                  <c:v>2008-02</c:v>
                </c:pt>
                <c:pt idx="26">
                  <c:v>2008-03</c:v>
                </c:pt>
                <c:pt idx="27">
                  <c:v>2008-04</c:v>
                </c:pt>
                <c:pt idx="28">
                  <c:v>2008-05</c:v>
                </c:pt>
                <c:pt idx="29">
                  <c:v>2008-06</c:v>
                </c:pt>
                <c:pt idx="30">
                  <c:v>2008-07</c:v>
                </c:pt>
                <c:pt idx="31">
                  <c:v>2008-08</c:v>
                </c:pt>
                <c:pt idx="32">
                  <c:v>2008-09</c:v>
                </c:pt>
                <c:pt idx="33">
                  <c:v>2008-10</c:v>
                </c:pt>
                <c:pt idx="34">
                  <c:v>2008-11</c:v>
                </c:pt>
                <c:pt idx="35">
                  <c:v>2008-12</c:v>
                </c:pt>
                <c:pt idx="36">
                  <c:v>2009-01</c:v>
                </c:pt>
                <c:pt idx="37">
                  <c:v>2009-02</c:v>
                </c:pt>
                <c:pt idx="38">
                  <c:v>2009-03</c:v>
                </c:pt>
                <c:pt idx="39">
                  <c:v>2009-04</c:v>
                </c:pt>
                <c:pt idx="40">
                  <c:v>2009-05</c:v>
                </c:pt>
                <c:pt idx="41">
                  <c:v>2009-06</c:v>
                </c:pt>
                <c:pt idx="42">
                  <c:v>2009-07</c:v>
                </c:pt>
                <c:pt idx="43">
                  <c:v>2009-08</c:v>
                </c:pt>
                <c:pt idx="44">
                  <c:v>2009-09</c:v>
                </c:pt>
                <c:pt idx="45">
                  <c:v>2009-10</c:v>
                </c:pt>
                <c:pt idx="46">
                  <c:v>2009-11</c:v>
                </c:pt>
                <c:pt idx="47">
                  <c:v>2009-12</c:v>
                </c:pt>
                <c:pt idx="48">
                  <c:v>2010-01</c:v>
                </c:pt>
                <c:pt idx="49">
                  <c:v>2010-02</c:v>
                </c:pt>
                <c:pt idx="50">
                  <c:v>2010-03</c:v>
                </c:pt>
                <c:pt idx="51">
                  <c:v>2010-04</c:v>
                </c:pt>
                <c:pt idx="52">
                  <c:v>2010-05</c:v>
                </c:pt>
                <c:pt idx="53">
                  <c:v>2010-06</c:v>
                </c:pt>
                <c:pt idx="54">
                  <c:v>2010-07</c:v>
                </c:pt>
                <c:pt idx="55">
                  <c:v>2010-08</c:v>
                </c:pt>
                <c:pt idx="56">
                  <c:v>2010-09</c:v>
                </c:pt>
                <c:pt idx="57">
                  <c:v>2010-10</c:v>
                </c:pt>
                <c:pt idx="58">
                  <c:v>2010-11</c:v>
                </c:pt>
                <c:pt idx="59">
                  <c:v>2010-12</c:v>
                </c:pt>
                <c:pt idx="60">
                  <c:v>2011-01</c:v>
                </c:pt>
                <c:pt idx="61">
                  <c:v>2011-02</c:v>
                </c:pt>
                <c:pt idx="62">
                  <c:v>2011-03</c:v>
                </c:pt>
                <c:pt idx="63">
                  <c:v>2011-04</c:v>
                </c:pt>
                <c:pt idx="64">
                  <c:v>2011-05</c:v>
                </c:pt>
                <c:pt idx="65">
                  <c:v>2011-06</c:v>
                </c:pt>
                <c:pt idx="66">
                  <c:v>2011-07</c:v>
                </c:pt>
                <c:pt idx="67">
                  <c:v>2011-08</c:v>
                </c:pt>
                <c:pt idx="68">
                  <c:v>2011-09</c:v>
                </c:pt>
                <c:pt idx="69">
                  <c:v>2011-10</c:v>
                </c:pt>
                <c:pt idx="70">
                  <c:v>2011-11</c:v>
                </c:pt>
                <c:pt idx="71">
                  <c:v>2011-12</c:v>
                </c:pt>
                <c:pt idx="72">
                  <c:v>2012-01</c:v>
                </c:pt>
                <c:pt idx="73">
                  <c:v>2012-02</c:v>
                </c:pt>
                <c:pt idx="74">
                  <c:v>2012-03</c:v>
                </c:pt>
                <c:pt idx="75">
                  <c:v>2012-04</c:v>
                </c:pt>
                <c:pt idx="76">
                  <c:v>2012-05</c:v>
                </c:pt>
                <c:pt idx="77">
                  <c:v>2012-06</c:v>
                </c:pt>
                <c:pt idx="78">
                  <c:v>2012-07</c:v>
                </c:pt>
                <c:pt idx="79">
                  <c:v>2012-08</c:v>
                </c:pt>
                <c:pt idx="80">
                  <c:v>2012-09</c:v>
                </c:pt>
                <c:pt idx="81">
                  <c:v>2012-10</c:v>
                </c:pt>
                <c:pt idx="82">
                  <c:v>2012-11</c:v>
                </c:pt>
                <c:pt idx="83">
                  <c:v>2012-12</c:v>
                </c:pt>
                <c:pt idx="84">
                  <c:v>2013-01</c:v>
                </c:pt>
                <c:pt idx="85">
                  <c:v>2013-02</c:v>
                </c:pt>
                <c:pt idx="86">
                  <c:v>2013-03</c:v>
                </c:pt>
                <c:pt idx="87">
                  <c:v>2013-04</c:v>
                </c:pt>
                <c:pt idx="88">
                  <c:v>2013-05</c:v>
                </c:pt>
                <c:pt idx="89">
                  <c:v>2013-06</c:v>
                </c:pt>
                <c:pt idx="90">
                  <c:v>2013-07</c:v>
                </c:pt>
                <c:pt idx="91">
                  <c:v>2013-08</c:v>
                </c:pt>
                <c:pt idx="92">
                  <c:v>2013-09</c:v>
                </c:pt>
                <c:pt idx="93">
                  <c:v>2013-10</c:v>
                </c:pt>
                <c:pt idx="94">
                  <c:v>2013-11</c:v>
                </c:pt>
                <c:pt idx="95">
                  <c:v>2013-12</c:v>
                </c:pt>
                <c:pt idx="96">
                  <c:v>2014-01</c:v>
                </c:pt>
                <c:pt idx="97">
                  <c:v>2014-02</c:v>
                </c:pt>
                <c:pt idx="98">
                  <c:v>2014-03</c:v>
                </c:pt>
                <c:pt idx="99">
                  <c:v>2014-04</c:v>
                </c:pt>
                <c:pt idx="100">
                  <c:v>2014-05</c:v>
                </c:pt>
                <c:pt idx="101">
                  <c:v>2014-06</c:v>
                </c:pt>
                <c:pt idx="102">
                  <c:v>2014-07</c:v>
                </c:pt>
                <c:pt idx="103">
                  <c:v>2014-08</c:v>
                </c:pt>
                <c:pt idx="104">
                  <c:v>2014-09</c:v>
                </c:pt>
                <c:pt idx="105">
                  <c:v>2014-10</c:v>
                </c:pt>
                <c:pt idx="106">
                  <c:v>2014-11</c:v>
                </c:pt>
                <c:pt idx="107">
                  <c:v>2014-12</c:v>
                </c:pt>
                <c:pt idx="108">
                  <c:v>2015-01</c:v>
                </c:pt>
                <c:pt idx="109">
                  <c:v>2015-02</c:v>
                </c:pt>
                <c:pt idx="110">
                  <c:v>2015-03</c:v>
                </c:pt>
                <c:pt idx="111">
                  <c:v>2015-04</c:v>
                </c:pt>
                <c:pt idx="112">
                  <c:v>2015-05</c:v>
                </c:pt>
                <c:pt idx="113">
                  <c:v>2015-06</c:v>
                </c:pt>
                <c:pt idx="114">
                  <c:v>2015-07</c:v>
                </c:pt>
                <c:pt idx="115">
                  <c:v>2015-08</c:v>
                </c:pt>
                <c:pt idx="116">
                  <c:v>2015-09</c:v>
                </c:pt>
                <c:pt idx="117">
                  <c:v>2015-10</c:v>
                </c:pt>
                <c:pt idx="118">
                  <c:v>2015-11</c:v>
                </c:pt>
                <c:pt idx="119">
                  <c:v>2015-12</c:v>
                </c:pt>
                <c:pt idx="120">
                  <c:v>2016-01</c:v>
                </c:pt>
                <c:pt idx="121">
                  <c:v>2016-02</c:v>
                </c:pt>
                <c:pt idx="122">
                  <c:v>2016-03</c:v>
                </c:pt>
                <c:pt idx="123">
                  <c:v>2016-04</c:v>
                </c:pt>
                <c:pt idx="124">
                  <c:v>2016-05</c:v>
                </c:pt>
                <c:pt idx="125">
                  <c:v>2016-06</c:v>
                </c:pt>
                <c:pt idx="126">
                  <c:v>2016-07</c:v>
                </c:pt>
                <c:pt idx="127">
                  <c:v>2016-08</c:v>
                </c:pt>
                <c:pt idx="128">
                  <c:v>2016-09</c:v>
                </c:pt>
                <c:pt idx="129">
                  <c:v>2016-10</c:v>
                </c:pt>
                <c:pt idx="130">
                  <c:v>2016-11</c:v>
                </c:pt>
                <c:pt idx="131">
                  <c:v>2016-12</c:v>
                </c:pt>
                <c:pt idx="132">
                  <c:v>2017-01</c:v>
                </c:pt>
                <c:pt idx="133">
                  <c:v>2017-02</c:v>
                </c:pt>
                <c:pt idx="134">
                  <c:v>2017-03</c:v>
                </c:pt>
                <c:pt idx="135">
                  <c:v>2017-04</c:v>
                </c:pt>
                <c:pt idx="136">
                  <c:v>2017-05</c:v>
                </c:pt>
                <c:pt idx="137">
                  <c:v>2017-06</c:v>
                </c:pt>
                <c:pt idx="138">
                  <c:v>2017-07</c:v>
                </c:pt>
                <c:pt idx="139">
                  <c:v>2017-08</c:v>
                </c:pt>
                <c:pt idx="140">
                  <c:v>2017-09</c:v>
                </c:pt>
                <c:pt idx="141">
                  <c:v>2017-10</c:v>
                </c:pt>
                <c:pt idx="142">
                  <c:v>2017-11</c:v>
                </c:pt>
                <c:pt idx="143">
                  <c:v>2017-12</c:v>
                </c:pt>
                <c:pt idx="144">
                  <c:v>2018-01</c:v>
                </c:pt>
                <c:pt idx="145">
                  <c:v>2018-02</c:v>
                </c:pt>
                <c:pt idx="146">
                  <c:v>2018-03</c:v>
                </c:pt>
                <c:pt idx="147">
                  <c:v>2018-04</c:v>
                </c:pt>
                <c:pt idx="148">
                  <c:v>2018-05</c:v>
                </c:pt>
                <c:pt idx="149">
                  <c:v>2018-06</c:v>
                </c:pt>
                <c:pt idx="150">
                  <c:v>2018-07</c:v>
                </c:pt>
                <c:pt idx="151">
                  <c:v>2018-08</c:v>
                </c:pt>
                <c:pt idx="152">
                  <c:v>2018-09</c:v>
                </c:pt>
                <c:pt idx="153">
                  <c:v>2018-10</c:v>
                </c:pt>
                <c:pt idx="154">
                  <c:v>2018-11</c:v>
                </c:pt>
                <c:pt idx="155">
                  <c:v>2018-12</c:v>
                </c:pt>
                <c:pt idx="156">
                  <c:v>2019-01</c:v>
                </c:pt>
                <c:pt idx="157">
                  <c:v>2019-02</c:v>
                </c:pt>
                <c:pt idx="158">
                  <c:v>2019-03</c:v>
                </c:pt>
                <c:pt idx="159">
                  <c:v>2019-04</c:v>
                </c:pt>
                <c:pt idx="160">
                  <c:v>2019-05</c:v>
                </c:pt>
                <c:pt idx="161">
                  <c:v>2019-06</c:v>
                </c:pt>
                <c:pt idx="162">
                  <c:v>2019-07</c:v>
                </c:pt>
                <c:pt idx="163">
                  <c:v>2019-08</c:v>
                </c:pt>
                <c:pt idx="164">
                  <c:v>2019-09</c:v>
                </c:pt>
                <c:pt idx="165">
                  <c:v>2019-10</c:v>
                </c:pt>
                <c:pt idx="166">
                  <c:v>2019-11</c:v>
                </c:pt>
                <c:pt idx="167">
                  <c:v>2019-12</c:v>
                </c:pt>
                <c:pt idx="168">
                  <c:v>2020-01</c:v>
                </c:pt>
                <c:pt idx="169">
                  <c:v>2020-02</c:v>
                </c:pt>
                <c:pt idx="170">
                  <c:v>2020-03</c:v>
                </c:pt>
                <c:pt idx="171">
                  <c:v>2020-04</c:v>
                </c:pt>
                <c:pt idx="172">
                  <c:v>2020-05</c:v>
                </c:pt>
                <c:pt idx="173">
                  <c:v>2020-06</c:v>
                </c:pt>
                <c:pt idx="174">
                  <c:v>2020-07</c:v>
                </c:pt>
                <c:pt idx="175">
                  <c:v>2020-08</c:v>
                </c:pt>
                <c:pt idx="176">
                  <c:v>2020-09</c:v>
                </c:pt>
                <c:pt idx="177">
                  <c:v>2020-10</c:v>
                </c:pt>
                <c:pt idx="178">
                  <c:v>2020-11</c:v>
                </c:pt>
                <c:pt idx="179">
                  <c:v>2020-12</c:v>
                </c:pt>
                <c:pt idx="180">
                  <c:v>2021-01</c:v>
                </c:pt>
                <c:pt idx="181">
                  <c:v>2021-02</c:v>
                </c:pt>
                <c:pt idx="182">
                  <c:v>2021-03</c:v>
                </c:pt>
                <c:pt idx="183">
                  <c:v>2021-04</c:v>
                </c:pt>
                <c:pt idx="184">
                  <c:v>2021-05</c:v>
                </c:pt>
                <c:pt idx="185">
                  <c:v>2021-06</c:v>
                </c:pt>
                <c:pt idx="186">
                  <c:v>2021-07</c:v>
                </c:pt>
                <c:pt idx="187">
                  <c:v>2021-08</c:v>
                </c:pt>
                <c:pt idx="188">
                  <c:v>2021-09</c:v>
                </c:pt>
                <c:pt idx="189">
                  <c:v>2021-10</c:v>
                </c:pt>
                <c:pt idx="190">
                  <c:v>2021-11</c:v>
                </c:pt>
                <c:pt idx="191">
                  <c:v>2021-12</c:v>
                </c:pt>
                <c:pt idx="192">
                  <c:v>2022-01</c:v>
                </c:pt>
                <c:pt idx="193">
                  <c:v>2022-02</c:v>
                </c:pt>
                <c:pt idx="194">
                  <c:v>2022-03</c:v>
                </c:pt>
                <c:pt idx="195">
                  <c:v>2022-04</c:v>
                </c:pt>
                <c:pt idx="196">
                  <c:v>2022-05</c:v>
                </c:pt>
                <c:pt idx="197">
                  <c:v>2022-06</c:v>
                </c:pt>
                <c:pt idx="198">
                  <c:v>2022-07</c:v>
                </c:pt>
                <c:pt idx="199">
                  <c:v>2022-08</c:v>
                </c:pt>
                <c:pt idx="200">
                  <c:v>2022-09</c:v>
                </c:pt>
                <c:pt idx="201">
                  <c:v>2022-10</c:v>
                </c:pt>
                <c:pt idx="202">
                  <c:v>2022-11</c:v>
                </c:pt>
                <c:pt idx="203">
                  <c:v>2022-12</c:v>
                </c:pt>
                <c:pt idx="204">
                  <c:v>2023-01</c:v>
                </c:pt>
                <c:pt idx="205">
                  <c:v>2023-02</c:v>
                </c:pt>
                <c:pt idx="206">
                  <c:v>2023-03</c:v>
                </c:pt>
                <c:pt idx="207">
                  <c:v>2023-04</c:v>
                </c:pt>
                <c:pt idx="208">
                  <c:v>2023-05</c:v>
                </c:pt>
              </c:strCache>
            </c:strRef>
          </c:cat>
          <c:val>
            <c:numRef>
              <c:f>'14. Unem Younh Eurostat'!$B$26:$HB$26</c:f>
              <c:numCache>
                <c:formatCode>General</c:formatCode>
                <c:ptCount val="209"/>
                <c:pt idx="0">
                  <c:v>8.1</c:v>
                </c:pt>
                <c:pt idx="1">
                  <c:v>7.6</c:v>
                </c:pt>
                <c:pt idx="2">
                  <c:v>8.1999999999999993</c:v>
                </c:pt>
                <c:pt idx="3">
                  <c:v>8.1999999999999993</c:v>
                </c:pt>
                <c:pt idx="4">
                  <c:v>8.1</c:v>
                </c:pt>
                <c:pt idx="5">
                  <c:v>8.8000000000000007</c:v>
                </c:pt>
                <c:pt idx="6">
                  <c:v>8.1</c:v>
                </c:pt>
                <c:pt idx="7">
                  <c:v>7.8</c:v>
                </c:pt>
                <c:pt idx="8">
                  <c:v>8.1</c:v>
                </c:pt>
                <c:pt idx="9">
                  <c:v>8.1999999999999993</c:v>
                </c:pt>
                <c:pt idx="10">
                  <c:v>6.9</c:v>
                </c:pt>
                <c:pt idx="11">
                  <c:v>7.1</c:v>
                </c:pt>
                <c:pt idx="12">
                  <c:v>8.6999999999999993</c:v>
                </c:pt>
                <c:pt idx="13">
                  <c:v>8.5</c:v>
                </c:pt>
                <c:pt idx="14">
                  <c:v>7.6</c:v>
                </c:pt>
                <c:pt idx="15">
                  <c:v>7</c:v>
                </c:pt>
                <c:pt idx="16">
                  <c:v>7.3</c:v>
                </c:pt>
                <c:pt idx="17">
                  <c:v>7.3</c:v>
                </c:pt>
                <c:pt idx="18">
                  <c:v>6.7</c:v>
                </c:pt>
                <c:pt idx="19">
                  <c:v>7.8</c:v>
                </c:pt>
                <c:pt idx="20">
                  <c:v>8.1999999999999993</c:v>
                </c:pt>
                <c:pt idx="21">
                  <c:v>7.9</c:v>
                </c:pt>
                <c:pt idx="22">
                  <c:v>7.9</c:v>
                </c:pt>
                <c:pt idx="23">
                  <c:v>8</c:v>
                </c:pt>
                <c:pt idx="24">
                  <c:v>7.3</c:v>
                </c:pt>
                <c:pt idx="25">
                  <c:v>7.1</c:v>
                </c:pt>
                <c:pt idx="26">
                  <c:v>6.4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7.6</c:v>
                </c:pt>
                <c:pt idx="31">
                  <c:v>7.8</c:v>
                </c:pt>
                <c:pt idx="32">
                  <c:v>7.9</c:v>
                </c:pt>
                <c:pt idx="33">
                  <c:v>6.8</c:v>
                </c:pt>
                <c:pt idx="34">
                  <c:v>7.7</c:v>
                </c:pt>
                <c:pt idx="35">
                  <c:v>7.5</c:v>
                </c:pt>
                <c:pt idx="36">
                  <c:v>7.9</c:v>
                </c:pt>
                <c:pt idx="37">
                  <c:v>8.9</c:v>
                </c:pt>
                <c:pt idx="38">
                  <c:v>9.4</c:v>
                </c:pt>
                <c:pt idx="39">
                  <c:v>9</c:v>
                </c:pt>
                <c:pt idx="40">
                  <c:v>8.9</c:v>
                </c:pt>
                <c:pt idx="41">
                  <c:v>8.6999999999999993</c:v>
                </c:pt>
                <c:pt idx="42">
                  <c:v>10</c:v>
                </c:pt>
                <c:pt idx="43">
                  <c:v>9.3000000000000007</c:v>
                </c:pt>
                <c:pt idx="44">
                  <c:v>9.6</c:v>
                </c:pt>
                <c:pt idx="45">
                  <c:v>9.6</c:v>
                </c:pt>
                <c:pt idx="46">
                  <c:v>9.1999999999999993</c:v>
                </c:pt>
                <c:pt idx="47">
                  <c:v>9.8000000000000007</c:v>
                </c:pt>
                <c:pt idx="48">
                  <c:v>9.1999999999999993</c:v>
                </c:pt>
                <c:pt idx="49">
                  <c:v>9.1999999999999993</c:v>
                </c:pt>
                <c:pt idx="50">
                  <c:v>9.6999999999999993</c:v>
                </c:pt>
                <c:pt idx="51">
                  <c:v>8.8000000000000007</c:v>
                </c:pt>
                <c:pt idx="52">
                  <c:v>10.1</c:v>
                </c:pt>
                <c:pt idx="53">
                  <c:v>10.8</c:v>
                </c:pt>
                <c:pt idx="54">
                  <c:v>9</c:v>
                </c:pt>
                <c:pt idx="55">
                  <c:v>8.6</c:v>
                </c:pt>
                <c:pt idx="56">
                  <c:v>8.9</c:v>
                </c:pt>
                <c:pt idx="57">
                  <c:v>9.4</c:v>
                </c:pt>
                <c:pt idx="58">
                  <c:v>9.5</c:v>
                </c:pt>
                <c:pt idx="59">
                  <c:v>8.6</c:v>
                </c:pt>
                <c:pt idx="60">
                  <c:v>8.3000000000000007</c:v>
                </c:pt>
                <c:pt idx="61">
                  <c:v>8.1</c:v>
                </c:pt>
                <c:pt idx="62">
                  <c:v>8.5</c:v>
                </c:pt>
                <c:pt idx="63">
                  <c:v>8.4</c:v>
                </c:pt>
                <c:pt idx="64">
                  <c:v>8</c:v>
                </c:pt>
                <c:pt idx="65">
                  <c:v>8</c:v>
                </c:pt>
                <c:pt idx="66">
                  <c:v>8.1</c:v>
                </c:pt>
                <c:pt idx="67">
                  <c:v>8.5</c:v>
                </c:pt>
                <c:pt idx="68">
                  <c:v>7.6</c:v>
                </c:pt>
                <c:pt idx="69">
                  <c:v>8.1</c:v>
                </c:pt>
                <c:pt idx="70">
                  <c:v>8.6</c:v>
                </c:pt>
                <c:pt idx="71">
                  <c:v>9.1</c:v>
                </c:pt>
                <c:pt idx="72">
                  <c:v>9</c:v>
                </c:pt>
                <c:pt idx="73">
                  <c:v>9.3000000000000007</c:v>
                </c:pt>
                <c:pt idx="74">
                  <c:v>8.8000000000000007</c:v>
                </c:pt>
                <c:pt idx="75">
                  <c:v>8.6999999999999993</c:v>
                </c:pt>
                <c:pt idx="76">
                  <c:v>8.1999999999999993</c:v>
                </c:pt>
                <c:pt idx="77">
                  <c:v>7.5</c:v>
                </c:pt>
                <c:pt idx="78">
                  <c:v>8.4</c:v>
                </c:pt>
                <c:pt idx="79">
                  <c:v>8</c:v>
                </c:pt>
                <c:pt idx="80">
                  <c:v>7.3</c:v>
                </c:pt>
                <c:pt idx="81">
                  <c:v>7.7</c:v>
                </c:pt>
                <c:pt idx="82">
                  <c:v>6.9</c:v>
                </c:pt>
                <c:pt idx="83">
                  <c:v>7.2</c:v>
                </c:pt>
                <c:pt idx="84">
                  <c:v>6.9</c:v>
                </c:pt>
                <c:pt idx="85">
                  <c:v>6.7</c:v>
                </c:pt>
                <c:pt idx="86">
                  <c:v>6.7</c:v>
                </c:pt>
                <c:pt idx="87">
                  <c:v>7.9</c:v>
                </c:pt>
                <c:pt idx="88">
                  <c:v>7</c:v>
                </c:pt>
                <c:pt idx="89">
                  <c:v>6.3</c:v>
                </c:pt>
                <c:pt idx="90">
                  <c:v>6.1</c:v>
                </c:pt>
                <c:pt idx="91">
                  <c:v>7</c:v>
                </c:pt>
                <c:pt idx="92">
                  <c:v>7.1</c:v>
                </c:pt>
                <c:pt idx="93">
                  <c:v>6.7</c:v>
                </c:pt>
                <c:pt idx="94">
                  <c:v>6.7</c:v>
                </c:pt>
                <c:pt idx="95">
                  <c:v>6</c:v>
                </c:pt>
                <c:pt idx="96">
                  <c:v>6.3</c:v>
                </c:pt>
                <c:pt idx="97">
                  <c:v>5.8</c:v>
                </c:pt>
                <c:pt idx="98">
                  <c:v>6.6</c:v>
                </c:pt>
                <c:pt idx="99">
                  <c:v>6</c:v>
                </c:pt>
                <c:pt idx="100">
                  <c:v>6.3</c:v>
                </c:pt>
                <c:pt idx="101">
                  <c:v>7</c:v>
                </c:pt>
                <c:pt idx="102">
                  <c:v>6.6</c:v>
                </c:pt>
                <c:pt idx="103">
                  <c:v>5.5</c:v>
                </c:pt>
                <c:pt idx="104">
                  <c:v>5.6</c:v>
                </c:pt>
                <c:pt idx="105">
                  <c:v>5.7</c:v>
                </c:pt>
                <c:pt idx="106">
                  <c:v>6.5</c:v>
                </c:pt>
                <c:pt idx="107">
                  <c:v>6.3</c:v>
                </c:pt>
                <c:pt idx="108">
                  <c:v>6.9</c:v>
                </c:pt>
                <c:pt idx="109">
                  <c:v>6.2</c:v>
                </c:pt>
                <c:pt idx="110">
                  <c:v>5.2</c:v>
                </c:pt>
                <c:pt idx="111">
                  <c:v>5.3</c:v>
                </c:pt>
                <c:pt idx="112">
                  <c:v>5.4</c:v>
                </c:pt>
                <c:pt idx="113">
                  <c:v>5.5</c:v>
                </c:pt>
                <c:pt idx="114">
                  <c:v>5.6</c:v>
                </c:pt>
                <c:pt idx="115">
                  <c:v>5.5</c:v>
                </c:pt>
                <c:pt idx="116">
                  <c:v>5.5</c:v>
                </c:pt>
                <c:pt idx="117">
                  <c:v>5.5</c:v>
                </c:pt>
                <c:pt idx="118">
                  <c:v>5.3</c:v>
                </c:pt>
                <c:pt idx="119">
                  <c:v>5.2</c:v>
                </c:pt>
                <c:pt idx="120">
                  <c:v>5.3</c:v>
                </c:pt>
                <c:pt idx="121">
                  <c:v>5.8</c:v>
                </c:pt>
                <c:pt idx="122">
                  <c:v>5.9</c:v>
                </c:pt>
                <c:pt idx="123">
                  <c:v>5.0999999999999996</c:v>
                </c:pt>
                <c:pt idx="124">
                  <c:v>5.2</c:v>
                </c:pt>
                <c:pt idx="125">
                  <c:v>5.0999999999999996</c:v>
                </c:pt>
                <c:pt idx="126">
                  <c:v>4.7</c:v>
                </c:pt>
                <c:pt idx="127">
                  <c:v>5.0999999999999996</c:v>
                </c:pt>
                <c:pt idx="128">
                  <c:v>4.9000000000000004</c:v>
                </c:pt>
                <c:pt idx="129">
                  <c:v>5</c:v>
                </c:pt>
                <c:pt idx="130">
                  <c:v>4.5999999999999996</c:v>
                </c:pt>
                <c:pt idx="131">
                  <c:v>4.8</c:v>
                </c:pt>
                <c:pt idx="132">
                  <c:v>4.8</c:v>
                </c:pt>
                <c:pt idx="133">
                  <c:v>4.3</c:v>
                </c:pt>
                <c:pt idx="134">
                  <c:v>4.5999999999999996</c:v>
                </c:pt>
                <c:pt idx="135">
                  <c:v>5</c:v>
                </c:pt>
                <c:pt idx="136">
                  <c:v>5.0999999999999996</c:v>
                </c:pt>
                <c:pt idx="137">
                  <c:v>4.5999999999999996</c:v>
                </c:pt>
                <c:pt idx="138">
                  <c:v>4.8</c:v>
                </c:pt>
                <c:pt idx="139">
                  <c:v>4.5</c:v>
                </c:pt>
                <c:pt idx="140">
                  <c:v>4.7</c:v>
                </c:pt>
                <c:pt idx="141">
                  <c:v>4.3</c:v>
                </c:pt>
                <c:pt idx="142">
                  <c:v>4.3</c:v>
                </c:pt>
                <c:pt idx="143">
                  <c:v>4.7</c:v>
                </c:pt>
                <c:pt idx="144">
                  <c:v>3.8</c:v>
                </c:pt>
                <c:pt idx="145">
                  <c:v>4.2</c:v>
                </c:pt>
                <c:pt idx="146">
                  <c:v>3.9</c:v>
                </c:pt>
                <c:pt idx="147">
                  <c:v>3.6</c:v>
                </c:pt>
                <c:pt idx="148">
                  <c:v>3.4</c:v>
                </c:pt>
                <c:pt idx="149">
                  <c:v>3.9</c:v>
                </c:pt>
                <c:pt idx="150">
                  <c:v>3.9</c:v>
                </c:pt>
                <c:pt idx="151">
                  <c:v>3.9</c:v>
                </c:pt>
                <c:pt idx="152">
                  <c:v>3.2</c:v>
                </c:pt>
                <c:pt idx="153">
                  <c:v>3.1</c:v>
                </c:pt>
                <c:pt idx="154">
                  <c:v>3.5</c:v>
                </c:pt>
                <c:pt idx="155">
                  <c:v>3.4</c:v>
                </c:pt>
                <c:pt idx="156">
                  <c:v>3.4</c:v>
                </c:pt>
                <c:pt idx="157">
                  <c:v>3.5</c:v>
                </c:pt>
                <c:pt idx="158">
                  <c:v>3.7</c:v>
                </c:pt>
                <c:pt idx="159">
                  <c:v>3.7</c:v>
                </c:pt>
                <c:pt idx="160">
                  <c:v>3.7</c:v>
                </c:pt>
                <c:pt idx="161">
                  <c:v>3.8</c:v>
                </c:pt>
                <c:pt idx="162">
                  <c:v>3.4</c:v>
                </c:pt>
                <c:pt idx="163">
                  <c:v>3.8</c:v>
                </c:pt>
                <c:pt idx="164">
                  <c:v>4.7</c:v>
                </c:pt>
                <c:pt idx="165">
                  <c:v>4.5999999999999996</c:v>
                </c:pt>
                <c:pt idx="166">
                  <c:v>3.8</c:v>
                </c:pt>
                <c:pt idx="167">
                  <c:v>3.2</c:v>
                </c:pt>
                <c:pt idx="168">
                  <c:v>3.6</c:v>
                </c:pt>
                <c:pt idx="169">
                  <c:v>4.2</c:v>
                </c:pt>
                <c:pt idx="170">
                  <c:v>4</c:v>
                </c:pt>
                <c:pt idx="171">
                  <c:v>4.8</c:v>
                </c:pt>
                <c:pt idx="172">
                  <c:v>5.0999999999999996</c:v>
                </c:pt>
                <c:pt idx="173">
                  <c:v>4.2</c:v>
                </c:pt>
                <c:pt idx="174">
                  <c:v>5.0999999999999996</c:v>
                </c:pt>
                <c:pt idx="175">
                  <c:v>4.8</c:v>
                </c:pt>
                <c:pt idx="176">
                  <c:v>4.3</c:v>
                </c:pt>
                <c:pt idx="177">
                  <c:v>4.7</c:v>
                </c:pt>
                <c:pt idx="178">
                  <c:v>4.5</c:v>
                </c:pt>
                <c:pt idx="179">
                  <c:v>5.0999999999999996</c:v>
                </c:pt>
                <c:pt idx="180">
                  <c:v>5.4</c:v>
                </c:pt>
                <c:pt idx="181">
                  <c:v>5</c:v>
                </c:pt>
                <c:pt idx="182">
                  <c:v>4.8</c:v>
                </c:pt>
                <c:pt idx="183">
                  <c:v>4.4000000000000004</c:v>
                </c:pt>
                <c:pt idx="184">
                  <c:v>4.4000000000000004</c:v>
                </c:pt>
                <c:pt idx="185">
                  <c:v>4.5</c:v>
                </c:pt>
                <c:pt idx="186">
                  <c:v>4.4000000000000004</c:v>
                </c:pt>
                <c:pt idx="187">
                  <c:v>4.4000000000000004</c:v>
                </c:pt>
                <c:pt idx="188">
                  <c:v>4.2</c:v>
                </c:pt>
                <c:pt idx="189">
                  <c:v>4</c:v>
                </c:pt>
                <c:pt idx="190">
                  <c:v>4.7</c:v>
                </c:pt>
                <c:pt idx="191">
                  <c:v>5</c:v>
                </c:pt>
                <c:pt idx="192">
                  <c:v>4.5999999999999996</c:v>
                </c:pt>
                <c:pt idx="193">
                  <c:v>3.9</c:v>
                </c:pt>
                <c:pt idx="194">
                  <c:v>4.0999999999999996</c:v>
                </c:pt>
                <c:pt idx="195">
                  <c:v>4.0999999999999996</c:v>
                </c:pt>
                <c:pt idx="196">
                  <c:v>3.9</c:v>
                </c:pt>
                <c:pt idx="197">
                  <c:v>4.5</c:v>
                </c:pt>
                <c:pt idx="198">
                  <c:v>4.0999999999999996</c:v>
                </c:pt>
                <c:pt idx="199">
                  <c:v>4.0999999999999996</c:v>
                </c:pt>
                <c:pt idx="200">
                  <c:v>4.4000000000000004</c:v>
                </c:pt>
                <c:pt idx="201">
                  <c:v>4.7</c:v>
                </c:pt>
                <c:pt idx="202">
                  <c:v>4.9000000000000004</c:v>
                </c:pt>
                <c:pt idx="203">
                  <c:v>4.4000000000000004</c:v>
                </c:pt>
                <c:pt idx="204">
                  <c:v>4.5</c:v>
                </c:pt>
                <c:pt idx="205">
                  <c:v>5.2</c:v>
                </c:pt>
                <c:pt idx="206">
                  <c:v>4.7</c:v>
                </c:pt>
                <c:pt idx="207">
                  <c:v>3.8</c:v>
                </c:pt>
                <c:pt idx="208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24B-40A1-B124-0E174FA5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08192"/>
        <c:axId val="521686144"/>
      </c:lineChart>
      <c:catAx>
        <c:axId val="52170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686144"/>
        <c:crosses val="autoZero"/>
        <c:auto val="1"/>
        <c:lblAlgn val="ctr"/>
        <c:lblOffset val="100"/>
        <c:noMultiLvlLbl val="0"/>
      </c:catAx>
      <c:valAx>
        <c:axId val="5216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17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Salaire moyen par tête,</a:t>
            </a:r>
            <a:r>
              <a:rPr lang="fr-FR" baseline="0"/>
              <a:t> base 100=2000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[1]Feuil2!$A$18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[1]Feuil2!$B$18:$X$18</c:f>
              <c:numCache>
                <c:formatCode>General</c:formatCode>
                <c:ptCount val="23"/>
                <c:pt idx="0">
                  <c:v>100</c:v>
                </c:pt>
                <c:pt idx="1">
                  <c:v>100.30476359198219</c:v>
                </c:pt>
                <c:pt idx="2">
                  <c:v>102.89425590388412</c:v>
                </c:pt>
                <c:pt idx="3">
                  <c:v>103.50760677764286</c:v>
                </c:pt>
                <c:pt idx="4">
                  <c:v>102.96468910333569</c:v>
                </c:pt>
                <c:pt idx="5">
                  <c:v>101.98723930115453</c:v>
                </c:pt>
                <c:pt idx="6">
                  <c:v>102.67993190941944</c:v>
                </c:pt>
                <c:pt idx="7">
                  <c:v>102.48954681780644</c:v>
                </c:pt>
                <c:pt idx="8">
                  <c:v>102.93104328025383</c:v>
                </c:pt>
                <c:pt idx="9">
                  <c:v>104.36713772130018</c:v>
                </c:pt>
                <c:pt idx="10">
                  <c:v>103.88296873831884</c:v>
                </c:pt>
                <c:pt idx="11">
                  <c:v>104.9481405008778</c:v>
                </c:pt>
                <c:pt idx="12">
                  <c:v>105.79666715918746</c:v>
                </c:pt>
                <c:pt idx="13">
                  <c:v>106.84378516305898</c:v>
                </c:pt>
                <c:pt idx="14">
                  <c:v>107.43791794895473</c:v>
                </c:pt>
                <c:pt idx="15">
                  <c:v>106.70920259829806</c:v>
                </c:pt>
                <c:pt idx="16">
                  <c:v>106.93897770886548</c:v>
                </c:pt>
                <c:pt idx="17">
                  <c:v>106.18892609794185</c:v>
                </c:pt>
                <c:pt idx="18">
                  <c:v>106.81752515042271</c:v>
                </c:pt>
                <c:pt idx="19">
                  <c:v>107.8301768877091</c:v>
                </c:pt>
                <c:pt idx="20">
                  <c:v>104.50992654000993</c:v>
                </c:pt>
                <c:pt idx="21">
                  <c:v>107.53609971332106</c:v>
                </c:pt>
                <c:pt idx="22">
                  <c:v>106.43121390892324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C-4ABD-9B15-A1397BF61B66}"/>
            </c:ext>
          </c:extLst>
        </c:ser>
        <c:ser>
          <c:idx val="1"/>
          <c:order val="1"/>
          <c:tx>
            <c:strRef>
              <c:f>[1]Feuil2!$A$19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[1]Feuil2!$B$19:$X$19</c:f>
              <c:numCache>
                <c:formatCode>General</c:formatCode>
                <c:ptCount val="23"/>
                <c:pt idx="0">
                  <c:v>100</c:v>
                </c:pt>
                <c:pt idx="1">
                  <c:v>99.589148209718175</c:v>
                </c:pt>
                <c:pt idx="2">
                  <c:v>98.786109396437766</c:v>
                </c:pt>
                <c:pt idx="3">
                  <c:v>98.816607714497962</c:v>
                </c:pt>
                <c:pt idx="4">
                  <c:v>100.95167360330785</c:v>
                </c:pt>
                <c:pt idx="5">
                  <c:v>103.86749825495171</c:v>
                </c:pt>
                <c:pt idx="6">
                  <c:v>107.02969708262647</c:v>
                </c:pt>
                <c:pt idx="7">
                  <c:v>109.88829292414088</c:v>
                </c:pt>
                <c:pt idx="8">
                  <c:v>111.81838244720851</c:v>
                </c:pt>
                <c:pt idx="9">
                  <c:v>112.54485266858586</c:v>
                </c:pt>
                <c:pt idx="10">
                  <c:v>112.7468887656553</c:v>
                </c:pt>
                <c:pt idx="11">
                  <c:v>114.10310980023846</c:v>
                </c:pt>
                <c:pt idx="12">
                  <c:v>115.45503219445843</c:v>
                </c:pt>
                <c:pt idx="13">
                  <c:v>116.67799537778302</c:v>
                </c:pt>
                <c:pt idx="14">
                  <c:v>118.20186338653016</c:v>
                </c:pt>
                <c:pt idx="15">
                  <c:v>119.07233806007403</c:v>
                </c:pt>
                <c:pt idx="16">
                  <c:v>116.81555186940476</c:v>
                </c:pt>
                <c:pt idx="17">
                  <c:v>118.47482704959208</c:v>
                </c:pt>
                <c:pt idx="18">
                  <c:v>120.54032374409985</c:v>
                </c:pt>
                <c:pt idx="19">
                  <c:v>121.15717863621613</c:v>
                </c:pt>
                <c:pt idx="20">
                  <c:v>127.15378194285162</c:v>
                </c:pt>
                <c:pt idx="21">
                  <c:v>128.03238704170522</c:v>
                </c:pt>
                <c:pt idx="22">
                  <c:v>126.91823210211818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C-4ABD-9B15-A1397BF61B66}"/>
            </c:ext>
          </c:extLst>
        </c:ser>
        <c:ser>
          <c:idx val="2"/>
          <c:order val="2"/>
          <c:tx>
            <c:strRef>
              <c:f>[1]Feuil2!$A$20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[1]Feuil2!$B$20:$X$20</c:f>
              <c:numCache>
                <c:formatCode>General</c:formatCode>
                <c:ptCount val="23"/>
                <c:pt idx="0">
                  <c:v>99.999999999999986</c:v>
                </c:pt>
                <c:pt idx="1">
                  <c:v>100.62864877459461</c:v>
                </c:pt>
                <c:pt idx="2">
                  <c:v>103.3444272957982</c:v>
                </c:pt>
                <c:pt idx="3">
                  <c:v>104.18790799047981</c:v>
                </c:pt>
                <c:pt idx="4">
                  <c:v>105.88659645688695</c:v>
                </c:pt>
                <c:pt idx="5">
                  <c:v>107.16213057593434</c:v>
                </c:pt>
                <c:pt idx="6">
                  <c:v>108.35955528008483</c:v>
                </c:pt>
                <c:pt idx="7">
                  <c:v>108.75548750521958</c:v>
                </c:pt>
                <c:pt idx="8">
                  <c:v>108.54722257754754</c:v>
                </c:pt>
                <c:pt idx="9">
                  <c:v>112.00075857597719</c:v>
                </c:pt>
                <c:pt idx="10">
                  <c:v>114.26192064784496</c:v>
                </c:pt>
                <c:pt idx="11">
                  <c:v>114.05594434575174</c:v>
                </c:pt>
                <c:pt idx="12">
                  <c:v>114.79517040770851</c:v>
                </c:pt>
                <c:pt idx="13">
                  <c:v>115.76097040196784</c:v>
                </c:pt>
                <c:pt idx="14">
                  <c:v>116.55741210339495</c:v>
                </c:pt>
                <c:pt idx="15">
                  <c:v>117.66968413469833</c:v>
                </c:pt>
                <c:pt idx="16">
                  <c:v>119.03141635409239</c:v>
                </c:pt>
                <c:pt idx="17">
                  <c:v>120.68380402199577</c:v>
                </c:pt>
                <c:pt idx="18">
                  <c:v>120.52817748263644</c:v>
                </c:pt>
                <c:pt idx="19">
                  <c:v>121.69079927667373</c:v>
                </c:pt>
                <c:pt idx="20">
                  <c:v>115.69002300902461</c:v>
                </c:pt>
                <c:pt idx="21">
                  <c:v>120.24939752098965</c:v>
                </c:pt>
                <c:pt idx="22">
                  <c:v>120.75611040098367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C-4ABD-9B15-A1397BF61B66}"/>
            </c:ext>
          </c:extLst>
        </c:ser>
        <c:ser>
          <c:idx val="3"/>
          <c:order val="3"/>
          <c:tx>
            <c:strRef>
              <c:f>[1]Feuil2!$A$21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[1]Feuil2!$B$21:$X$21</c:f>
              <c:numCache>
                <c:formatCode>General</c:formatCode>
                <c:ptCount val="23"/>
                <c:pt idx="0">
                  <c:v>100</c:v>
                </c:pt>
                <c:pt idx="1">
                  <c:v>100.72977417499416</c:v>
                </c:pt>
                <c:pt idx="2">
                  <c:v>101.32163584235767</c:v>
                </c:pt>
                <c:pt idx="3">
                  <c:v>101.65843557641153</c:v>
                </c:pt>
                <c:pt idx="4">
                  <c:v>101.64528700193028</c:v>
                </c:pt>
                <c:pt idx="5">
                  <c:v>102.01298972211889</c:v>
                </c:pt>
                <c:pt idx="6">
                  <c:v>101.99224212143884</c:v>
                </c:pt>
                <c:pt idx="7">
                  <c:v>101.6825668202509</c:v>
                </c:pt>
                <c:pt idx="8">
                  <c:v>102.13831537671616</c:v>
                </c:pt>
                <c:pt idx="9">
                  <c:v>102.15973945415685</c:v>
                </c:pt>
                <c:pt idx="10">
                  <c:v>103.0537077764541</c:v>
                </c:pt>
                <c:pt idx="11">
                  <c:v>105.13379093160327</c:v>
                </c:pt>
                <c:pt idx="12">
                  <c:v>106.53414653886193</c:v>
                </c:pt>
                <c:pt idx="13">
                  <c:v>107.53913053516996</c:v>
                </c:pt>
                <c:pt idx="14">
                  <c:v>109.34264832699407</c:v>
                </c:pt>
                <c:pt idx="15">
                  <c:v>111.85510831776413</c:v>
                </c:pt>
                <c:pt idx="16">
                  <c:v>113.56903451301812</c:v>
                </c:pt>
                <c:pt idx="17">
                  <c:v>114.76293991948484</c:v>
                </c:pt>
                <c:pt idx="18">
                  <c:v>116.37169337093916</c:v>
                </c:pt>
                <c:pt idx="19">
                  <c:v>118.28427919337032</c:v>
                </c:pt>
                <c:pt idx="20">
                  <c:v>117.46042603360618</c:v>
                </c:pt>
                <c:pt idx="21">
                  <c:v>117.42583933509304</c:v>
                </c:pt>
                <c:pt idx="22">
                  <c:v>114.79474064982917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C-4ABD-9B15-A1397BF61B66}"/>
            </c:ext>
          </c:extLst>
        </c:ser>
        <c:ser>
          <c:idx val="4"/>
          <c:order val="4"/>
          <c:tx>
            <c:strRef>
              <c:f>[1]Feuil2!$A$22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[1]Feuil2!$B$22:$X$22</c:f>
              <c:numCache>
                <c:formatCode>General</c:formatCode>
                <c:ptCount val="23"/>
                <c:pt idx="0">
                  <c:v>100</c:v>
                </c:pt>
                <c:pt idx="1">
                  <c:v>100.71376033227303</c:v>
                </c:pt>
                <c:pt idx="2">
                  <c:v>100.00114027243409</c:v>
                </c:pt>
                <c:pt idx="3">
                  <c:v>99.731560583804253</c:v>
                </c:pt>
                <c:pt idx="4">
                  <c:v>101.63983269978517</c:v>
                </c:pt>
                <c:pt idx="5">
                  <c:v>103.01319395264909</c:v>
                </c:pt>
                <c:pt idx="6">
                  <c:v>103.65959538098963</c:v>
                </c:pt>
                <c:pt idx="7">
                  <c:v>103.6176431303189</c:v>
                </c:pt>
                <c:pt idx="8">
                  <c:v>103.47633028595433</c:v>
                </c:pt>
                <c:pt idx="9">
                  <c:v>104.27121503550502</c:v>
                </c:pt>
                <c:pt idx="10">
                  <c:v>105.16546037874954</c:v>
                </c:pt>
                <c:pt idx="11">
                  <c:v>103.48074631234073</c:v>
                </c:pt>
                <c:pt idx="12">
                  <c:v>100.19743069405773</c:v>
                </c:pt>
                <c:pt idx="13">
                  <c:v>100.5242166466508</c:v>
                </c:pt>
                <c:pt idx="14">
                  <c:v>100.91503498184655</c:v>
                </c:pt>
                <c:pt idx="15">
                  <c:v>101.7960322459319</c:v>
                </c:pt>
                <c:pt idx="16">
                  <c:v>102.60416507464177</c:v>
                </c:pt>
                <c:pt idx="17">
                  <c:v>101.94176111668286</c:v>
                </c:pt>
                <c:pt idx="18">
                  <c:v>102.07644992146784</c:v>
                </c:pt>
                <c:pt idx="19">
                  <c:v>102.584292955903</c:v>
                </c:pt>
                <c:pt idx="20">
                  <c:v>97.695751746166252</c:v>
                </c:pt>
                <c:pt idx="21">
                  <c:v>101.48171189871022</c:v>
                </c:pt>
                <c:pt idx="22">
                  <c:v>99.125075232971867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BC-4ABD-9B15-A1397BF61B66}"/>
            </c:ext>
          </c:extLst>
        </c:ser>
        <c:ser>
          <c:idx val="5"/>
          <c:order val="5"/>
          <c:tx>
            <c:strRef>
              <c:f>[1]Feuil2!$A$23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[1]Feuil2!$B$23:$X$23</c:f>
              <c:numCache>
                <c:formatCode>General</c:formatCode>
                <c:ptCount val="23"/>
                <c:pt idx="0">
                  <c:v>100</c:v>
                </c:pt>
                <c:pt idx="1">
                  <c:v>98.981700240388264</c:v>
                </c:pt>
                <c:pt idx="2">
                  <c:v>96.982877542818585</c:v>
                </c:pt>
                <c:pt idx="3">
                  <c:v>97.066086633354686</c:v>
                </c:pt>
                <c:pt idx="4">
                  <c:v>98.687245381990223</c:v>
                </c:pt>
                <c:pt idx="5">
                  <c:v>101.22589791128769</c:v>
                </c:pt>
                <c:pt idx="6">
                  <c:v>101.16529971441983</c:v>
                </c:pt>
                <c:pt idx="7">
                  <c:v>100.89495270365857</c:v>
                </c:pt>
                <c:pt idx="8">
                  <c:v>100.08391167137479</c:v>
                </c:pt>
                <c:pt idx="9">
                  <c:v>98.650106989301705</c:v>
                </c:pt>
                <c:pt idx="10">
                  <c:v>98.963902626792446</c:v>
                </c:pt>
                <c:pt idx="11">
                  <c:v>100.54977750241875</c:v>
                </c:pt>
                <c:pt idx="12">
                  <c:v>98.877005373333475</c:v>
                </c:pt>
                <c:pt idx="13">
                  <c:v>98.954247376408119</c:v>
                </c:pt>
                <c:pt idx="14">
                  <c:v>97.172853680499131</c:v>
                </c:pt>
                <c:pt idx="15">
                  <c:v>96.702160224263011</c:v>
                </c:pt>
                <c:pt idx="16">
                  <c:v>98.022515714320221</c:v>
                </c:pt>
                <c:pt idx="17">
                  <c:v>98.266310786524571</c:v>
                </c:pt>
                <c:pt idx="18">
                  <c:v>99.381492205914753</c:v>
                </c:pt>
                <c:pt idx="19">
                  <c:v>100.6535714440503</c:v>
                </c:pt>
                <c:pt idx="20">
                  <c:v>100.03322160685707</c:v>
                </c:pt>
                <c:pt idx="21">
                  <c:v>101.47984979176556</c:v>
                </c:pt>
                <c:pt idx="22">
                  <c:v>100.19544131913102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BC-4ABD-9B15-A1397BF61B66}"/>
            </c:ext>
          </c:extLst>
        </c:ser>
        <c:ser>
          <c:idx val="6"/>
          <c:order val="6"/>
          <c:tx>
            <c:strRef>
              <c:f>[1]Feuil2!$A$24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[1]Feuil2!$B$24:$X$24</c:f>
              <c:numCache>
                <c:formatCode>General</c:formatCode>
                <c:ptCount val="23"/>
                <c:pt idx="0">
                  <c:v>100</c:v>
                </c:pt>
                <c:pt idx="1">
                  <c:v>101.48382145875307</c:v>
                </c:pt>
                <c:pt idx="2">
                  <c:v>101.7985991873342</c:v>
                </c:pt>
                <c:pt idx="3">
                  <c:v>102.51696505072441</c:v>
                </c:pt>
                <c:pt idx="4">
                  <c:v>104.12956366036289</c:v>
                </c:pt>
                <c:pt idx="5">
                  <c:v>104.12904238739266</c:v>
                </c:pt>
                <c:pt idx="6">
                  <c:v>103.90319154383305</c:v>
                </c:pt>
                <c:pt idx="7">
                  <c:v>105.35001439145577</c:v>
                </c:pt>
                <c:pt idx="8">
                  <c:v>105.98934692711414</c:v>
                </c:pt>
                <c:pt idx="9">
                  <c:v>110.44636046346169</c:v>
                </c:pt>
                <c:pt idx="10">
                  <c:v>110.33481025541712</c:v>
                </c:pt>
                <c:pt idx="11">
                  <c:v>109.84698621128196</c:v>
                </c:pt>
                <c:pt idx="12">
                  <c:v>110.21493540498118</c:v>
                </c:pt>
                <c:pt idx="13">
                  <c:v>110.54292631520175</c:v>
                </c:pt>
                <c:pt idx="14">
                  <c:v>109.95021177693513</c:v>
                </c:pt>
                <c:pt idx="15">
                  <c:v>111.2854844165133</c:v>
                </c:pt>
                <c:pt idx="16">
                  <c:v>111.73668003412637</c:v>
                </c:pt>
                <c:pt idx="17">
                  <c:v>110.94084422150995</c:v>
                </c:pt>
                <c:pt idx="18">
                  <c:v>109.7354360032374</c:v>
                </c:pt>
                <c:pt idx="19">
                  <c:v>108.96790397475171</c:v>
                </c:pt>
                <c:pt idx="20">
                  <c:v>111.82159138651849</c:v>
                </c:pt>
                <c:pt idx="21">
                  <c:v>110.25403558956799</c:v>
                </c:pt>
                <c:pt idx="22">
                  <c:v>105.26508571962917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BC-4ABD-9B15-A1397BF61B66}"/>
            </c:ext>
          </c:extLst>
        </c:ser>
        <c:ser>
          <c:idx val="7"/>
          <c:order val="7"/>
          <c:tx>
            <c:strRef>
              <c:f>[1]Feuil2!$A$25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[1]Feuil2!$B$25:$X$25</c:f>
              <c:numCache>
                <c:formatCode>General</c:formatCode>
                <c:ptCount val="23"/>
                <c:pt idx="0">
                  <c:v>100.00000000000001</c:v>
                </c:pt>
                <c:pt idx="1">
                  <c:v>99.476696070449435</c:v>
                </c:pt>
                <c:pt idx="2">
                  <c:v>99.975333168390151</c:v>
                </c:pt>
                <c:pt idx="3">
                  <c:v>99.46692104737599</c:v>
                </c:pt>
                <c:pt idx="4">
                  <c:v>98.201011304540671</c:v>
                </c:pt>
                <c:pt idx="5">
                  <c:v>98.624451696295651</c:v>
                </c:pt>
                <c:pt idx="6">
                  <c:v>98.154542985527954</c:v>
                </c:pt>
                <c:pt idx="7">
                  <c:v>99.216615345996445</c:v>
                </c:pt>
                <c:pt idx="8">
                  <c:v>102.72354574412978</c:v>
                </c:pt>
                <c:pt idx="9">
                  <c:v>109.18894028860093</c:v>
                </c:pt>
                <c:pt idx="10">
                  <c:v>108.15475604263052</c:v>
                </c:pt>
                <c:pt idx="11">
                  <c:v>106.2235041136386</c:v>
                </c:pt>
                <c:pt idx="12">
                  <c:v>103.24877190051025</c:v>
                </c:pt>
                <c:pt idx="13">
                  <c:v>103.25806793867628</c:v>
                </c:pt>
                <c:pt idx="14">
                  <c:v>102.93967863148988</c:v>
                </c:pt>
                <c:pt idx="15">
                  <c:v>104.48049695750872</c:v>
                </c:pt>
                <c:pt idx="16">
                  <c:v>103.89252254350757</c:v>
                </c:pt>
                <c:pt idx="17">
                  <c:v>102.54227299989228</c:v>
                </c:pt>
                <c:pt idx="18">
                  <c:v>102.19831958774931</c:v>
                </c:pt>
                <c:pt idx="19">
                  <c:v>103.2975761008819</c:v>
                </c:pt>
                <c:pt idx="20">
                  <c:v>101.85669018514785</c:v>
                </c:pt>
                <c:pt idx="21">
                  <c:v>103.28802434503045</c:v>
                </c:pt>
                <c:pt idx="22">
                  <c:v>99.605505898945026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BC-4ABD-9B15-A1397BF61B66}"/>
            </c:ext>
          </c:extLst>
        </c:ser>
        <c:ser>
          <c:idx val="8"/>
          <c:order val="8"/>
          <c:tx>
            <c:strRef>
              <c:f>[1]Feuil2!$A$26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[1]Feuil2!$B$26:$X$26</c:f>
              <c:numCache>
                <c:formatCode>General</c:formatCode>
                <c:ptCount val="23"/>
                <c:pt idx="0">
                  <c:v>100</c:v>
                </c:pt>
                <c:pt idx="1">
                  <c:v>101.15592077176586</c:v>
                </c:pt>
                <c:pt idx="2">
                  <c:v>102.48688606366314</c:v>
                </c:pt>
                <c:pt idx="3">
                  <c:v>103.33959193949637</c:v>
                </c:pt>
                <c:pt idx="4">
                  <c:v>106.78081518070306</c:v>
                </c:pt>
                <c:pt idx="5">
                  <c:v>109.4703807863809</c:v>
                </c:pt>
                <c:pt idx="6">
                  <c:v>112.52347431158046</c:v>
                </c:pt>
                <c:pt idx="7">
                  <c:v>116.27638157689375</c:v>
                </c:pt>
                <c:pt idx="8">
                  <c:v>118.54990501575304</c:v>
                </c:pt>
                <c:pt idx="9">
                  <c:v>118.96158274124743</c:v>
                </c:pt>
                <c:pt idx="10">
                  <c:v>120.41440671444373</c:v>
                </c:pt>
                <c:pt idx="11">
                  <c:v>122.22844469194477</c:v>
                </c:pt>
                <c:pt idx="12">
                  <c:v>124.81271841391919</c:v>
                </c:pt>
                <c:pt idx="13">
                  <c:v>126.1752388860393</c:v>
                </c:pt>
                <c:pt idx="14">
                  <c:v>127.6015030059779</c:v>
                </c:pt>
                <c:pt idx="15">
                  <c:v>129.53240433781284</c:v>
                </c:pt>
                <c:pt idx="16">
                  <c:v>131.56423311202704</c:v>
                </c:pt>
                <c:pt idx="17">
                  <c:v>132.26010126737884</c:v>
                </c:pt>
                <c:pt idx="18">
                  <c:v>132.90816168686678</c:v>
                </c:pt>
                <c:pt idx="19">
                  <c:v>134.28396208561574</c:v>
                </c:pt>
                <c:pt idx="20">
                  <c:v>136.02363247399521</c:v>
                </c:pt>
                <c:pt idx="21">
                  <c:v>137.92259684087421</c:v>
                </c:pt>
                <c:pt idx="22">
                  <c:v>133.87980276865474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BC-4ABD-9B15-A1397BF61B66}"/>
            </c:ext>
          </c:extLst>
        </c:ser>
        <c:ser>
          <c:idx val="9"/>
          <c:order val="9"/>
          <c:tx>
            <c:strRef>
              <c:f>[1]Feuil2!$A$27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[1]Feuil2!$B$27:$X$27</c:f>
              <c:numCache>
                <c:formatCode>General</c:formatCode>
                <c:ptCount val="23"/>
                <c:pt idx="0">
                  <c:v>100</c:v>
                </c:pt>
                <c:pt idx="1">
                  <c:v>104.26655554074712</c:v>
                </c:pt>
                <c:pt idx="2">
                  <c:v>105.64409988668018</c:v>
                </c:pt>
                <c:pt idx="3">
                  <c:v>109.06293335356135</c:v>
                </c:pt>
                <c:pt idx="4">
                  <c:v>112.44073055342078</c:v>
                </c:pt>
                <c:pt idx="5">
                  <c:v>111.34198323124822</c:v>
                </c:pt>
                <c:pt idx="6">
                  <c:v>115.39549973416338</c:v>
                </c:pt>
                <c:pt idx="7">
                  <c:v>119.92325532211397</c:v>
                </c:pt>
                <c:pt idx="8">
                  <c:v>116.69645111871696</c:v>
                </c:pt>
                <c:pt idx="9">
                  <c:v>116.40957465955898</c:v>
                </c:pt>
                <c:pt idx="10">
                  <c:v>116.65197414830487</c:v>
                </c:pt>
                <c:pt idx="11">
                  <c:v>114.52152726556584</c:v>
                </c:pt>
                <c:pt idx="12">
                  <c:v>113.57194394726775</c:v>
                </c:pt>
                <c:pt idx="13">
                  <c:v>114.73724057206447</c:v>
                </c:pt>
                <c:pt idx="14">
                  <c:v>115.23093494363864</c:v>
                </c:pt>
                <c:pt idx="15">
                  <c:v>116.86101590924169</c:v>
                </c:pt>
                <c:pt idx="16">
                  <c:v>118.21089196124856</c:v>
                </c:pt>
                <c:pt idx="17">
                  <c:v>118.91140424523897</c:v>
                </c:pt>
                <c:pt idx="18">
                  <c:v>119.97662768660848</c:v>
                </c:pt>
                <c:pt idx="19">
                  <c:v>121.65118562262361</c:v>
                </c:pt>
                <c:pt idx="20">
                  <c:v>119.22496688664418</c:v>
                </c:pt>
                <c:pt idx="21">
                  <c:v>121.78306723485225</c:v>
                </c:pt>
                <c:pt idx="22">
                  <c:v>120.05459686850232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BC-4ABD-9B15-A1397BF61B66}"/>
            </c:ext>
          </c:extLst>
        </c:ser>
        <c:ser>
          <c:idx val="10"/>
          <c:order val="10"/>
          <c:tx>
            <c:strRef>
              <c:f>[1]Feuil2!$A$28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[1]Feuil2!$B$17:$X$17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[1]Feuil2!$B$28:$X$28</c:f>
              <c:numCache>
                <c:formatCode>General</c:formatCode>
                <c:ptCount val="23"/>
                <c:pt idx="0">
                  <c:v>100</c:v>
                </c:pt>
                <c:pt idx="1">
                  <c:v>100.76825245031084</c:v>
                </c:pt>
                <c:pt idx="2">
                  <c:v>101.57860409770724</c:v>
                </c:pt>
                <c:pt idx="3">
                  <c:v>102.67047364276021</c:v>
                </c:pt>
                <c:pt idx="4">
                  <c:v>104.57342302477622</c:v>
                </c:pt>
                <c:pt idx="5">
                  <c:v>104.67143018271044</c:v>
                </c:pt>
                <c:pt idx="6">
                  <c:v>106.23801906486179</c:v>
                </c:pt>
                <c:pt idx="7">
                  <c:v>108.24843596270944</c:v>
                </c:pt>
                <c:pt idx="8">
                  <c:v>107.98179808284843</c:v>
                </c:pt>
                <c:pt idx="9">
                  <c:v>109.06470775443114</c:v>
                </c:pt>
                <c:pt idx="10">
                  <c:v>110.02983873061511</c:v>
                </c:pt>
                <c:pt idx="11">
                  <c:v>110.17706209986352</c:v>
                </c:pt>
                <c:pt idx="12">
                  <c:v>111.11765584783943</c:v>
                </c:pt>
                <c:pt idx="13">
                  <c:v>110.58765171854517</c:v>
                </c:pt>
                <c:pt idx="14">
                  <c:v>112.202201334636</c:v>
                </c:pt>
                <c:pt idx="15">
                  <c:v>115.03052583941921</c:v>
                </c:pt>
                <c:pt idx="16">
                  <c:v>115.23663855636698</c:v>
                </c:pt>
                <c:pt idx="17">
                  <c:v>116.39970317342937</c:v>
                </c:pt>
                <c:pt idx="18">
                  <c:v>117.67563904024887</c:v>
                </c:pt>
                <c:pt idx="19">
                  <c:v>119.7318587640849</c:v>
                </c:pt>
                <c:pt idx="20">
                  <c:v>126.88527869434344</c:v>
                </c:pt>
                <c:pt idx="21">
                  <c:v>129.05646450499466</c:v>
                </c:pt>
                <c:pt idx="22">
                  <c:v>126.71592769286394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BC-4ABD-9B15-A1397BF61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4911087"/>
        <c:axId val="1374918575"/>
      </c:lineChart>
      <c:catAx>
        <c:axId val="1374911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4918575"/>
        <c:crosses val="autoZero"/>
        <c:auto val="1"/>
        <c:lblAlgn val="ctr"/>
        <c:lblOffset val="100"/>
        <c:noMultiLvlLbl val="0"/>
      </c:catAx>
      <c:valAx>
        <c:axId val="1374918575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4911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9182267594727E-2"/>
          <c:y val="3.1318600513651949E-2"/>
          <c:w val="0.89888162773796498"/>
          <c:h val="0.75919246882936131"/>
        </c:manualLayout>
      </c:layout>
      <c:lineChart>
        <c:grouping val="standard"/>
        <c:varyColors val="0"/>
        <c:ser>
          <c:idx val="0"/>
          <c:order val="0"/>
          <c:tx>
            <c:strRef>
              <c:f>'16.TFP. long terme database'!$AE$55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database'!$AE$66:$AE$75</c:f>
              <c:numCache>
                <c:formatCode>#,##0.00</c:formatCode>
                <c:ptCount val="10"/>
                <c:pt idx="0">
                  <c:v>100</c:v>
                </c:pt>
                <c:pt idx="1">
                  <c:v>101.22086710900177</c:v>
                </c:pt>
                <c:pt idx="2">
                  <c:v>100.77393193906595</c:v>
                </c:pt>
                <c:pt idx="3">
                  <c:v>101.34182397328719</c:v>
                </c:pt>
                <c:pt idx="4">
                  <c:v>103.07818560589807</c:v>
                </c:pt>
                <c:pt idx="5">
                  <c:v>102.14372363310405</c:v>
                </c:pt>
                <c:pt idx="6">
                  <c:v>102.10715958640264</c:v>
                </c:pt>
                <c:pt idx="7">
                  <c:v>103.80627112753325</c:v>
                </c:pt>
                <c:pt idx="8">
                  <c:v>103.68522120666724</c:v>
                </c:pt>
                <c:pt idx="9">
                  <c:v>104.8173900382652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239-4D25-ABB0-A01339EB181B}"/>
            </c:ext>
          </c:extLst>
        </c:ser>
        <c:ser>
          <c:idx val="1"/>
          <c:order val="1"/>
          <c:tx>
            <c:strRef>
              <c:f>'16.TFP. long terme database'!$AF$55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database'!$AF$66:$AF$75</c:f>
              <c:numCache>
                <c:formatCode>#,##0.00</c:formatCode>
                <c:ptCount val="10"/>
                <c:pt idx="0">
                  <c:v>100</c:v>
                </c:pt>
                <c:pt idx="1">
                  <c:v>102.05941521606429</c:v>
                </c:pt>
                <c:pt idx="2">
                  <c:v>102.41092781128597</c:v>
                </c:pt>
                <c:pt idx="3">
                  <c:v>102.33257618158514</c:v>
                </c:pt>
                <c:pt idx="4">
                  <c:v>103.43251740105148</c:v>
                </c:pt>
                <c:pt idx="5">
                  <c:v>103.96667559797213</c:v>
                </c:pt>
                <c:pt idx="6">
                  <c:v>104.31435528871904</c:v>
                </c:pt>
                <c:pt idx="7">
                  <c:v>106.08433325714822</c:v>
                </c:pt>
                <c:pt idx="8">
                  <c:v>106.62091816133088</c:v>
                </c:pt>
                <c:pt idx="9">
                  <c:v>106.10164616553519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239-4D25-ABB0-A01339EB181B}"/>
            </c:ext>
          </c:extLst>
        </c:ser>
        <c:ser>
          <c:idx val="2"/>
          <c:order val="2"/>
          <c:tx>
            <c:strRef>
              <c:f>'16.TFP. long terme database'!$AG$55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database'!$AG$66:$AG$75</c:f>
              <c:numCache>
                <c:formatCode>#,##0.00</c:formatCode>
                <c:ptCount val="10"/>
                <c:pt idx="0">
                  <c:v>100</c:v>
                </c:pt>
                <c:pt idx="1">
                  <c:v>99.552422282344622</c:v>
                </c:pt>
                <c:pt idx="2">
                  <c:v>99.771506559500125</c:v>
                </c:pt>
                <c:pt idx="3">
                  <c:v>100.32715788550657</c:v>
                </c:pt>
                <c:pt idx="4">
                  <c:v>100.63512483321151</c:v>
                </c:pt>
                <c:pt idx="5">
                  <c:v>101.94601516693314</c:v>
                </c:pt>
                <c:pt idx="6">
                  <c:v>102.51213234895837</c:v>
                </c:pt>
                <c:pt idx="7">
                  <c:v>103.77089615911801</c:v>
                </c:pt>
                <c:pt idx="8">
                  <c:v>103.62608752886038</c:v>
                </c:pt>
                <c:pt idx="9">
                  <c:v>103.95003156014762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239-4D25-ABB0-A01339EB181B}"/>
            </c:ext>
          </c:extLst>
        </c:ser>
        <c:ser>
          <c:idx val="3"/>
          <c:order val="3"/>
          <c:tx>
            <c:strRef>
              <c:f>'16.TFP. long terme database'!$AH$55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database'!$AH$66:$AH$75</c:f>
              <c:numCache>
                <c:formatCode>#,##0.00</c:formatCode>
                <c:ptCount val="10"/>
                <c:pt idx="0">
                  <c:v>100</c:v>
                </c:pt>
                <c:pt idx="1">
                  <c:v>101.33652585839708</c:v>
                </c:pt>
                <c:pt idx="2">
                  <c:v>101.25603886525232</c:v>
                </c:pt>
                <c:pt idx="3">
                  <c:v>102.11228576067599</c:v>
                </c:pt>
                <c:pt idx="4">
                  <c:v>101.405573773713</c:v>
                </c:pt>
                <c:pt idx="5">
                  <c:v>101.89769691973562</c:v>
                </c:pt>
                <c:pt idx="6">
                  <c:v>102.04953599749133</c:v>
                </c:pt>
                <c:pt idx="7">
                  <c:v>104.1320430113784</c:v>
                </c:pt>
                <c:pt idx="8">
                  <c:v>105.37393809037303</c:v>
                </c:pt>
                <c:pt idx="9">
                  <c:v>105.6437418300941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239-4D25-ABB0-A01339EB181B}"/>
            </c:ext>
          </c:extLst>
        </c:ser>
        <c:ser>
          <c:idx val="4"/>
          <c:order val="4"/>
          <c:tx>
            <c:strRef>
              <c:f>'16.TFP. long terme database'!$AI$55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database'!$AI$66:$AI$75</c:f>
              <c:numCache>
                <c:formatCode>#,##0.00</c:formatCode>
                <c:ptCount val="10"/>
                <c:pt idx="0">
                  <c:v>100</c:v>
                </c:pt>
                <c:pt idx="1">
                  <c:v>100.16809118279657</c:v>
                </c:pt>
                <c:pt idx="2">
                  <c:v>99.856912870152229</c:v>
                </c:pt>
                <c:pt idx="3">
                  <c:v>100.32155797862549</c:v>
                </c:pt>
                <c:pt idx="4">
                  <c:v>100.53056893198023</c:v>
                </c:pt>
                <c:pt idx="5">
                  <c:v>101.89782491398623</c:v>
                </c:pt>
                <c:pt idx="6">
                  <c:v>101.60014211374362</c:v>
                </c:pt>
                <c:pt idx="7">
                  <c:v>102.25559828980573</c:v>
                </c:pt>
                <c:pt idx="8">
                  <c:v>102.40206516634703</c:v>
                </c:pt>
                <c:pt idx="9">
                  <c:v>102.45568898154029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239-4D25-ABB0-A01339EB181B}"/>
            </c:ext>
          </c:extLst>
        </c:ser>
        <c:ser>
          <c:idx val="5"/>
          <c:order val="5"/>
          <c:tx>
            <c:strRef>
              <c:f>'16.TFP. long terme database'!$AJ$55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33FF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database'!$AJ$66:$AJ$75</c:f>
              <c:numCache>
                <c:formatCode>#,##0.00</c:formatCode>
                <c:ptCount val="10"/>
                <c:pt idx="0">
                  <c:v>100</c:v>
                </c:pt>
                <c:pt idx="1">
                  <c:v>100.33406067550621</c:v>
                </c:pt>
                <c:pt idx="2">
                  <c:v>98.696650590627399</c:v>
                </c:pt>
                <c:pt idx="3">
                  <c:v>98.487705837692616</c:v>
                </c:pt>
                <c:pt idx="4">
                  <c:v>98.295666841397875</c:v>
                </c:pt>
                <c:pt idx="5">
                  <c:v>98.436925785660094</c:v>
                </c:pt>
                <c:pt idx="6">
                  <c:v>98.616934743380384</c:v>
                </c:pt>
                <c:pt idx="7">
                  <c:v>99.480702727984053</c:v>
                </c:pt>
                <c:pt idx="8">
                  <c:v>99.45989056610351</c:v>
                </c:pt>
                <c:pt idx="9">
                  <c:v>99.367977486239482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239-4D25-ABB0-A01339EB181B}"/>
            </c:ext>
          </c:extLst>
        </c:ser>
        <c:ser>
          <c:idx val="6"/>
          <c:order val="6"/>
          <c:tx>
            <c:strRef>
              <c:f>'16.TFP. long terme database'!$AK$55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database'!$AK$66:$AK$75</c:f>
              <c:numCache>
                <c:formatCode>#,##0.00</c:formatCode>
                <c:ptCount val="10"/>
                <c:pt idx="0">
                  <c:v>100</c:v>
                </c:pt>
                <c:pt idx="1">
                  <c:v>100.08450356414251</c:v>
                </c:pt>
                <c:pt idx="2">
                  <c:v>101.24339587868249</c:v>
                </c:pt>
                <c:pt idx="3">
                  <c:v>103.06214115207619</c:v>
                </c:pt>
                <c:pt idx="4">
                  <c:v>102.96567240640479</c:v>
                </c:pt>
                <c:pt idx="5">
                  <c:v>104.0838364612251</c:v>
                </c:pt>
                <c:pt idx="6">
                  <c:v>103.89374611201919</c:v>
                </c:pt>
                <c:pt idx="7">
                  <c:v>105.40797407338222</c:v>
                </c:pt>
                <c:pt idx="8">
                  <c:v>105.28660715272025</c:v>
                </c:pt>
                <c:pt idx="9">
                  <c:v>106.67930199784456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239-4D25-ABB0-A01339EB181B}"/>
            </c:ext>
          </c:extLst>
        </c:ser>
        <c:ser>
          <c:idx val="7"/>
          <c:order val="7"/>
          <c:tx>
            <c:strRef>
              <c:f>'16.TFP. long terme database'!$AL$55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database'!$AL$66:$AL$75</c:f>
              <c:numCache>
                <c:formatCode>#,##0.00</c:formatCode>
                <c:ptCount val="10"/>
                <c:pt idx="0">
                  <c:v>100</c:v>
                </c:pt>
                <c:pt idx="1">
                  <c:v>101.12709394298267</c:v>
                </c:pt>
                <c:pt idx="2">
                  <c:v>99.613443103238481</c:v>
                </c:pt>
                <c:pt idx="3">
                  <c:v>99.462274831771893</c:v>
                </c:pt>
                <c:pt idx="4">
                  <c:v>100.46829468452749</c:v>
                </c:pt>
                <c:pt idx="5">
                  <c:v>101.49919975865006</c:v>
                </c:pt>
                <c:pt idx="6">
                  <c:v>101.58831998952019</c:v>
                </c:pt>
                <c:pt idx="7">
                  <c:v>102.67732977703774</c:v>
                </c:pt>
                <c:pt idx="8">
                  <c:v>103.18281265061555</c:v>
                </c:pt>
                <c:pt idx="9">
                  <c:v>102.71957727704066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239-4D25-ABB0-A01339EB181B}"/>
            </c:ext>
          </c:extLst>
        </c:ser>
        <c:ser>
          <c:idx val="8"/>
          <c:order val="8"/>
          <c:tx>
            <c:strRef>
              <c:f>'16.TFP. long terme database'!$AM$55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database'!$AM$66:$AM$75</c:f>
              <c:numCache>
                <c:formatCode>#,##0.00</c:formatCode>
                <c:ptCount val="10"/>
                <c:pt idx="0">
                  <c:v>100</c:v>
                </c:pt>
                <c:pt idx="1">
                  <c:v>101.14271343953705</c:v>
                </c:pt>
                <c:pt idx="2">
                  <c:v>100.12653106601472</c:v>
                </c:pt>
                <c:pt idx="3">
                  <c:v>100.57710922952958</c:v>
                </c:pt>
                <c:pt idx="4">
                  <c:v>101.68998714225251</c:v>
                </c:pt>
                <c:pt idx="5">
                  <c:v>104.67888424928253</c:v>
                </c:pt>
                <c:pt idx="6">
                  <c:v>104.50443533330464</c:v>
                </c:pt>
                <c:pt idx="7">
                  <c:v>105.39995590961517</c:v>
                </c:pt>
                <c:pt idx="8">
                  <c:v>105.65322084585192</c:v>
                </c:pt>
                <c:pt idx="9">
                  <c:v>106.41669772972359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39-4D25-ABB0-A01339EB181B}"/>
            </c:ext>
          </c:extLst>
        </c:ser>
        <c:ser>
          <c:idx val="9"/>
          <c:order val="9"/>
          <c:tx>
            <c:strRef>
              <c:f>'16.TFP. long terme database'!$AN$55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database'!$AN$66:$AN$75</c:f>
              <c:numCache>
                <c:formatCode>#,##0.00</c:formatCode>
                <c:ptCount val="10"/>
                <c:pt idx="0">
                  <c:v>100</c:v>
                </c:pt>
                <c:pt idx="1">
                  <c:v>100.54330125131902</c:v>
                </c:pt>
                <c:pt idx="2">
                  <c:v>100.93153353001223</c:v>
                </c:pt>
                <c:pt idx="3">
                  <c:v>101.66272083778985</c:v>
                </c:pt>
                <c:pt idx="4">
                  <c:v>102.46113606490954</c:v>
                </c:pt>
                <c:pt idx="5">
                  <c:v>103.75756924851088</c:v>
                </c:pt>
                <c:pt idx="6">
                  <c:v>103.89035844503542</c:v>
                </c:pt>
                <c:pt idx="7">
                  <c:v>104.82455072778866</c:v>
                </c:pt>
                <c:pt idx="8">
                  <c:v>105.98564803943218</c:v>
                </c:pt>
                <c:pt idx="9">
                  <c:v>106.94424125780735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239-4D25-ABB0-A01339EB181B}"/>
            </c:ext>
          </c:extLst>
        </c:ser>
        <c:ser>
          <c:idx val="10"/>
          <c:order val="10"/>
          <c:tx>
            <c:strRef>
              <c:f>'16.TFP. long terme database'!$AO$55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'16.TFP. long terme database'!$AO$66:$AO$75</c:f>
              <c:numCache>
                <c:formatCode>#,##0.00</c:formatCode>
                <c:ptCount val="10"/>
                <c:pt idx="0">
                  <c:v>100</c:v>
                </c:pt>
                <c:pt idx="1">
                  <c:v>100.9917784226781</c:v>
                </c:pt>
                <c:pt idx="2">
                  <c:v>100.77259014430906</c:v>
                </c:pt>
                <c:pt idx="3">
                  <c:v>101.01301297427963</c:v>
                </c:pt>
                <c:pt idx="4">
                  <c:v>101.49033563290142</c:v>
                </c:pt>
                <c:pt idx="5">
                  <c:v>102.46467116805806</c:v>
                </c:pt>
                <c:pt idx="6">
                  <c:v>102.74782816927035</c:v>
                </c:pt>
                <c:pt idx="7">
                  <c:v>104.29050883164699</c:v>
                </c:pt>
                <c:pt idx="8">
                  <c:v>104.80522081367354</c:v>
                </c:pt>
                <c:pt idx="9">
                  <c:v>104.85374432589241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D239-4D25-ABB0-A01339EB1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72704"/>
        <c:axId val="2103596704"/>
      </c:lineChart>
      <c:catAx>
        <c:axId val="21038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596704"/>
        <c:crosses val="autoZero"/>
        <c:auto val="1"/>
        <c:lblAlgn val="ctr"/>
        <c:lblOffset val="100"/>
        <c:noMultiLvlLbl val="0"/>
      </c:catAx>
      <c:valAx>
        <c:axId val="210359670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87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040437030787992E-2"/>
          <c:y val="0.84872019202727866"/>
          <c:w val="0.96151549791418311"/>
          <c:h val="0.13419678309442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Productivité totale des facteurs,</a:t>
            </a:r>
            <a:r>
              <a:rPr lang="fr-FR" baseline="0"/>
              <a:t> base 100=2010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49182267594727E-2"/>
          <c:y val="3.1318600513651949E-2"/>
          <c:w val="0.89888162773796498"/>
          <c:h val="0.75919246882936131"/>
        </c:manualLayout>
      </c:layout>
      <c:lineChart>
        <c:grouping val="standard"/>
        <c:varyColors val="0"/>
        <c:ser>
          <c:idx val="0"/>
          <c:order val="0"/>
          <c:tx>
            <c:strRef>
              <c:f>'[2]TFP (2)'!$AE$27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(2)'!$AE$66:$AE$75</c:f>
              <c:numCache>
                <c:formatCode>General</c:formatCode>
                <c:ptCount val="10"/>
                <c:pt idx="0">
                  <c:v>100</c:v>
                </c:pt>
                <c:pt idx="1">
                  <c:v>101.22086710900177</c:v>
                </c:pt>
                <c:pt idx="2">
                  <c:v>100.77393193906595</c:v>
                </c:pt>
                <c:pt idx="3">
                  <c:v>101.34182397328719</c:v>
                </c:pt>
                <c:pt idx="4">
                  <c:v>103.07818560589807</c:v>
                </c:pt>
                <c:pt idx="5">
                  <c:v>102.14372363310405</c:v>
                </c:pt>
                <c:pt idx="6">
                  <c:v>102.10715958640264</c:v>
                </c:pt>
                <c:pt idx="7">
                  <c:v>103.80627112753325</c:v>
                </c:pt>
                <c:pt idx="8">
                  <c:v>103.68522120666724</c:v>
                </c:pt>
                <c:pt idx="9">
                  <c:v>104.8173900382652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588-43BE-ACB5-10D1E4D2B990}"/>
            </c:ext>
          </c:extLst>
        </c:ser>
        <c:ser>
          <c:idx val="1"/>
          <c:order val="1"/>
          <c:tx>
            <c:strRef>
              <c:f>'[2]TFP (2)'!$AF$27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(2)'!$AF$66:$AF$75</c:f>
              <c:numCache>
                <c:formatCode>General</c:formatCode>
                <c:ptCount val="10"/>
                <c:pt idx="0">
                  <c:v>100</c:v>
                </c:pt>
                <c:pt idx="1">
                  <c:v>102.05941521606429</c:v>
                </c:pt>
                <c:pt idx="2">
                  <c:v>102.41092781128597</c:v>
                </c:pt>
                <c:pt idx="3">
                  <c:v>102.33257618158514</c:v>
                </c:pt>
                <c:pt idx="4">
                  <c:v>103.43251740105148</c:v>
                </c:pt>
                <c:pt idx="5">
                  <c:v>103.96667559797213</c:v>
                </c:pt>
                <c:pt idx="6">
                  <c:v>104.31435528871904</c:v>
                </c:pt>
                <c:pt idx="7">
                  <c:v>106.08433325714822</c:v>
                </c:pt>
                <c:pt idx="8">
                  <c:v>106.62091816133088</c:v>
                </c:pt>
                <c:pt idx="9">
                  <c:v>106.10164616553519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588-43BE-ACB5-10D1E4D2B990}"/>
            </c:ext>
          </c:extLst>
        </c:ser>
        <c:ser>
          <c:idx val="2"/>
          <c:order val="2"/>
          <c:tx>
            <c:strRef>
              <c:f>'[2]TFP (2)'!$AG$27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(2)'!$AG$66:$AG$75</c:f>
              <c:numCache>
                <c:formatCode>General</c:formatCode>
                <c:ptCount val="10"/>
                <c:pt idx="0">
                  <c:v>100</c:v>
                </c:pt>
                <c:pt idx="1">
                  <c:v>99.552422282344622</c:v>
                </c:pt>
                <c:pt idx="2">
                  <c:v>99.771506559500125</c:v>
                </c:pt>
                <c:pt idx="3">
                  <c:v>100.32715788550657</c:v>
                </c:pt>
                <c:pt idx="4">
                  <c:v>100.63512483321151</c:v>
                </c:pt>
                <c:pt idx="5">
                  <c:v>101.94601516693314</c:v>
                </c:pt>
                <c:pt idx="6">
                  <c:v>102.51213234895837</c:v>
                </c:pt>
                <c:pt idx="7">
                  <c:v>103.77089615911801</c:v>
                </c:pt>
                <c:pt idx="8">
                  <c:v>103.62608752886038</c:v>
                </c:pt>
                <c:pt idx="9">
                  <c:v>103.95003156014762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588-43BE-ACB5-10D1E4D2B990}"/>
            </c:ext>
          </c:extLst>
        </c:ser>
        <c:ser>
          <c:idx val="3"/>
          <c:order val="3"/>
          <c:tx>
            <c:strRef>
              <c:f>'[2]TFP (2)'!$AH$27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(2)'!$AH$66:$AH$75</c:f>
              <c:numCache>
                <c:formatCode>General</c:formatCode>
                <c:ptCount val="10"/>
                <c:pt idx="0">
                  <c:v>100</c:v>
                </c:pt>
                <c:pt idx="1">
                  <c:v>101.33652585839708</c:v>
                </c:pt>
                <c:pt idx="2">
                  <c:v>101.25603886525232</c:v>
                </c:pt>
                <c:pt idx="3">
                  <c:v>102.11228576067599</c:v>
                </c:pt>
                <c:pt idx="4">
                  <c:v>101.405573773713</c:v>
                </c:pt>
                <c:pt idx="5">
                  <c:v>101.89769691973562</c:v>
                </c:pt>
                <c:pt idx="6">
                  <c:v>102.04953599749133</c:v>
                </c:pt>
                <c:pt idx="7">
                  <c:v>104.1320430113784</c:v>
                </c:pt>
                <c:pt idx="8">
                  <c:v>105.37393809037303</c:v>
                </c:pt>
                <c:pt idx="9">
                  <c:v>105.6437418300941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588-43BE-ACB5-10D1E4D2B990}"/>
            </c:ext>
          </c:extLst>
        </c:ser>
        <c:ser>
          <c:idx val="4"/>
          <c:order val="4"/>
          <c:tx>
            <c:strRef>
              <c:f>'[2]TFP (2)'!$AI$27</c:f>
              <c:strCache>
                <c:ptCount val="1"/>
                <c:pt idx="0">
                  <c:v>Royaume 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(2)'!$AI$66:$AI$75</c:f>
              <c:numCache>
                <c:formatCode>General</c:formatCode>
                <c:ptCount val="10"/>
                <c:pt idx="0">
                  <c:v>100</c:v>
                </c:pt>
                <c:pt idx="1">
                  <c:v>100.16809118279657</c:v>
                </c:pt>
                <c:pt idx="2">
                  <c:v>99.856912870152229</c:v>
                </c:pt>
                <c:pt idx="3">
                  <c:v>100.32155797862549</c:v>
                </c:pt>
                <c:pt idx="4">
                  <c:v>100.53056893198023</c:v>
                </c:pt>
                <c:pt idx="5">
                  <c:v>101.89782491398623</c:v>
                </c:pt>
                <c:pt idx="6">
                  <c:v>101.60014211374362</c:v>
                </c:pt>
                <c:pt idx="7">
                  <c:v>102.25559828980573</c:v>
                </c:pt>
                <c:pt idx="8">
                  <c:v>102.40206516634703</c:v>
                </c:pt>
                <c:pt idx="9">
                  <c:v>102.45568898154029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588-43BE-ACB5-10D1E4D2B990}"/>
            </c:ext>
          </c:extLst>
        </c:ser>
        <c:ser>
          <c:idx val="5"/>
          <c:order val="5"/>
          <c:tx>
            <c:strRef>
              <c:f>'[2]TFP (2)'!$AJ$27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(2)'!$AJ$66:$AJ$75</c:f>
              <c:numCache>
                <c:formatCode>General</c:formatCode>
                <c:ptCount val="10"/>
                <c:pt idx="0">
                  <c:v>100</c:v>
                </c:pt>
                <c:pt idx="1">
                  <c:v>100.33406067550621</c:v>
                </c:pt>
                <c:pt idx="2">
                  <c:v>98.696650590627399</c:v>
                </c:pt>
                <c:pt idx="3">
                  <c:v>98.487705837692616</c:v>
                </c:pt>
                <c:pt idx="4">
                  <c:v>98.295666841397875</c:v>
                </c:pt>
                <c:pt idx="5">
                  <c:v>98.436925785660094</c:v>
                </c:pt>
                <c:pt idx="6">
                  <c:v>98.616934743380384</c:v>
                </c:pt>
                <c:pt idx="7">
                  <c:v>99.480702727984053</c:v>
                </c:pt>
                <c:pt idx="8">
                  <c:v>99.45989056610351</c:v>
                </c:pt>
                <c:pt idx="9">
                  <c:v>99.367977486239482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588-43BE-ACB5-10D1E4D2B990}"/>
            </c:ext>
          </c:extLst>
        </c:ser>
        <c:ser>
          <c:idx val="6"/>
          <c:order val="6"/>
          <c:tx>
            <c:strRef>
              <c:f>'[2]TFP (2)'!$AK$27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(2)'!$AK$66:$AK$75</c:f>
              <c:numCache>
                <c:formatCode>General</c:formatCode>
                <c:ptCount val="10"/>
                <c:pt idx="0">
                  <c:v>100</c:v>
                </c:pt>
                <c:pt idx="1">
                  <c:v>100.08450356414251</c:v>
                </c:pt>
                <c:pt idx="2">
                  <c:v>101.24339587868249</c:v>
                </c:pt>
                <c:pt idx="3">
                  <c:v>103.06214115207619</c:v>
                </c:pt>
                <c:pt idx="4">
                  <c:v>102.96567240640479</c:v>
                </c:pt>
                <c:pt idx="5">
                  <c:v>104.0838364612251</c:v>
                </c:pt>
                <c:pt idx="6">
                  <c:v>103.89374611201919</c:v>
                </c:pt>
                <c:pt idx="7">
                  <c:v>105.40797407338222</c:v>
                </c:pt>
                <c:pt idx="8">
                  <c:v>105.28660715272025</c:v>
                </c:pt>
                <c:pt idx="9">
                  <c:v>106.67930199784456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588-43BE-ACB5-10D1E4D2B990}"/>
            </c:ext>
          </c:extLst>
        </c:ser>
        <c:ser>
          <c:idx val="7"/>
          <c:order val="7"/>
          <c:tx>
            <c:strRef>
              <c:f>'[2]TFP (2)'!$AL$27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(2)'!$AL$66:$AL$75</c:f>
              <c:numCache>
                <c:formatCode>General</c:formatCode>
                <c:ptCount val="10"/>
                <c:pt idx="0">
                  <c:v>100</c:v>
                </c:pt>
                <c:pt idx="1">
                  <c:v>101.12709394298267</c:v>
                </c:pt>
                <c:pt idx="2">
                  <c:v>99.613443103238481</c:v>
                </c:pt>
                <c:pt idx="3">
                  <c:v>99.462274831771893</c:v>
                </c:pt>
                <c:pt idx="4">
                  <c:v>100.46829468452749</c:v>
                </c:pt>
                <c:pt idx="5">
                  <c:v>101.49919975865006</c:v>
                </c:pt>
                <c:pt idx="6">
                  <c:v>101.58831998952019</c:v>
                </c:pt>
                <c:pt idx="7">
                  <c:v>102.67732977703774</c:v>
                </c:pt>
                <c:pt idx="8">
                  <c:v>103.18281265061555</c:v>
                </c:pt>
                <c:pt idx="9">
                  <c:v>102.71957727704066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588-43BE-ACB5-10D1E4D2B990}"/>
            </c:ext>
          </c:extLst>
        </c:ser>
        <c:ser>
          <c:idx val="8"/>
          <c:order val="8"/>
          <c:tx>
            <c:strRef>
              <c:f>'[2]TFP (2)'!$AM$27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(2)'!$AM$66:$AM$75</c:f>
              <c:numCache>
                <c:formatCode>General</c:formatCode>
                <c:ptCount val="10"/>
                <c:pt idx="0">
                  <c:v>100</c:v>
                </c:pt>
                <c:pt idx="1">
                  <c:v>101.14271343953705</c:v>
                </c:pt>
                <c:pt idx="2">
                  <c:v>100.12653106601472</c:v>
                </c:pt>
                <c:pt idx="3">
                  <c:v>100.57710922952958</c:v>
                </c:pt>
                <c:pt idx="4">
                  <c:v>101.68998714225251</c:v>
                </c:pt>
                <c:pt idx="5">
                  <c:v>104.67888424928253</c:v>
                </c:pt>
                <c:pt idx="6">
                  <c:v>104.50443533330464</c:v>
                </c:pt>
                <c:pt idx="7">
                  <c:v>105.39995590961517</c:v>
                </c:pt>
                <c:pt idx="8">
                  <c:v>105.65322084585192</c:v>
                </c:pt>
                <c:pt idx="9">
                  <c:v>106.41669772972359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88-43BE-ACB5-10D1E4D2B990}"/>
            </c:ext>
          </c:extLst>
        </c:ser>
        <c:ser>
          <c:idx val="9"/>
          <c:order val="9"/>
          <c:tx>
            <c:strRef>
              <c:f>'[2]TFP (2)'!$AN$27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(2)'!$AN$66:$AN$75</c:f>
              <c:numCache>
                <c:formatCode>General</c:formatCode>
                <c:ptCount val="10"/>
                <c:pt idx="0">
                  <c:v>100</c:v>
                </c:pt>
                <c:pt idx="1">
                  <c:v>100.54330125131902</c:v>
                </c:pt>
                <c:pt idx="2">
                  <c:v>100.93153353001223</c:v>
                </c:pt>
                <c:pt idx="3">
                  <c:v>101.66272083778985</c:v>
                </c:pt>
                <c:pt idx="4">
                  <c:v>102.46113606490954</c:v>
                </c:pt>
                <c:pt idx="5">
                  <c:v>103.75756924851088</c:v>
                </c:pt>
                <c:pt idx="6">
                  <c:v>103.89035844503542</c:v>
                </c:pt>
                <c:pt idx="7">
                  <c:v>104.82455072778866</c:v>
                </c:pt>
                <c:pt idx="8">
                  <c:v>105.98564803943218</c:v>
                </c:pt>
                <c:pt idx="9">
                  <c:v>106.94424125780735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1588-43BE-ACB5-10D1E4D2B990}"/>
            </c:ext>
          </c:extLst>
        </c:ser>
        <c:ser>
          <c:idx val="10"/>
          <c:order val="10"/>
          <c:tx>
            <c:strRef>
              <c:f>'[2]TFP (2)'!$AO$27</c:f>
              <c:strCache>
                <c:ptCount val="1"/>
                <c:pt idx="0">
                  <c:v>Euro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'[2]TFP (2)'!$AD$66:$AD$75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'[2]TFP (2)'!$AO$66:$AO$75</c:f>
              <c:numCache>
                <c:formatCode>General</c:formatCode>
                <c:ptCount val="10"/>
                <c:pt idx="0">
                  <c:v>100</c:v>
                </c:pt>
                <c:pt idx="1">
                  <c:v>100.9917784226781</c:v>
                </c:pt>
                <c:pt idx="2">
                  <c:v>100.77259014430906</c:v>
                </c:pt>
                <c:pt idx="3">
                  <c:v>101.01301297427963</c:v>
                </c:pt>
                <c:pt idx="4">
                  <c:v>101.49033563290142</c:v>
                </c:pt>
                <c:pt idx="5">
                  <c:v>102.46467116805806</c:v>
                </c:pt>
                <c:pt idx="6">
                  <c:v>102.74782816927035</c:v>
                </c:pt>
                <c:pt idx="7">
                  <c:v>104.29050883164699</c:v>
                </c:pt>
                <c:pt idx="8">
                  <c:v>104.80522081367354</c:v>
                </c:pt>
                <c:pt idx="9">
                  <c:v>104.85374432589241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1588-43BE-ACB5-10D1E4D2B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872704"/>
        <c:axId val="2103596704"/>
      </c:lineChart>
      <c:catAx>
        <c:axId val="21038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596704"/>
        <c:crosses val="autoZero"/>
        <c:auto val="1"/>
        <c:lblAlgn val="ctr"/>
        <c:lblOffset val="100"/>
        <c:noMultiLvlLbl val="0"/>
      </c:catAx>
      <c:valAx>
        <c:axId val="2103596704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6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872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64033802185525E-2"/>
          <c:y val="0.88575727793161818"/>
          <c:w val="0.93856281054380863"/>
          <c:h val="9.7159849060935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Productivité</a:t>
            </a:r>
            <a:r>
              <a:rPr lang="fr-FR" baseline="0"/>
              <a:t> toatale des facteurs : taux de croissance annuel moyen, en %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'17.PMF'!$O$24</c:f>
              <c:strCache>
                <c:ptCount val="1"/>
                <c:pt idx="0">
                  <c:v>1985-1999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'17.PMF'!$P$23:$Z$23</c:f>
              <c:strCache>
                <c:ptCount val="11"/>
                <c:pt idx="0">
                  <c:v>Belgique</c:v>
                </c:pt>
                <c:pt idx="1">
                  <c:v>Canada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Japon</c:v>
                </c:pt>
                <c:pt idx="6">
                  <c:v>Pays-Bas</c:v>
                </c:pt>
                <c:pt idx="7">
                  <c:v>Espagne</c:v>
                </c:pt>
                <c:pt idx="8">
                  <c:v>Suède</c:v>
                </c:pt>
                <c:pt idx="9">
                  <c:v>Royaume-Uni</c:v>
                </c:pt>
                <c:pt idx="10">
                  <c:v>États-unis</c:v>
                </c:pt>
              </c:strCache>
            </c:strRef>
          </c:cat>
          <c:val>
            <c:numRef>
              <c:f>'17.PMF'!$P$24:$Z$24</c:f>
              <c:numCache>
                <c:formatCode>General</c:formatCode>
                <c:ptCount val="11"/>
                <c:pt idx="0">
                  <c:v>0.82446020000000009</c:v>
                </c:pt>
                <c:pt idx="1">
                  <c:v>0.52518619999999994</c:v>
                </c:pt>
                <c:pt idx="2">
                  <c:v>1.1637367999999999</c:v>
                </c:pt>
                <c:pt idx="3">
                  <c:v>1.4124969333333333</c:v>
                </c:pt>
                <c:pt idx="4">
                  <c:v>0.89130206666666667</c:v>
                </c:pt>
                <c:pt idx="5">
                  <c:v>1.2644581333333336</c:v>
                </c:pt>
                <c:pt idx="6">
                  <c:v>0.84781326666666657</c:v>
                </c:pt>
                <c:pt idx="7">
                  <c:v>0.6497246000000001</c:v>
                </c:pt>
                <c:pt idx="8">
                  <c:v>0.45547960000000004</c:v>
                </c:pt>
                <c:pt idx="9">
                  <c:v>1.1230736666666667</c:v>
                </c:pt>
                <c:pt idx="10">
                  <c:v>0.89127746666666674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8-4267-A9F7-7452F88A99AD}"/>
            </c:ext>
          </c:extLst>
        </c:ser>
        <c:ser>
          <c:idx val="1"/>
          <c:order val="1"/>
          <c:tx>
            <c:strRef>
              <c:f>'17.PMF'!$O$25</c:f>
              <c:strCache>
                <c:ptCount val="1"/>
                <c:pt idx="0">
                  <c:v>2000-2015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strRef>
              <c:f>'17.PMF'!$P$23:$Z$23</c:f>
              <c:strCache>
                <c:ptCount val="11"/>
                <c:pt idx="0">
                  <c:v>Belgique</c:v>
                </c:pt>
                <c:pt idx="1">
                  <c:v>Canada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Japon</c:v>
                </c:pt>
                <c:pt idx="6">
                  <c:v>Pays-Bas</c:v>
                </c:pt>
                <c:pt idx="7">
                  <c:v>Espagne</c:v>
                </c:pt>
                <c:pt idx="8">
                  <c:v>Suède</c:v>
                </c:pt>
                <c:pt idx="9">
                  <c:v>Royaume-Uni</c:v>
                </c:pt>
                <c:pt idx="10">
                  <c:v>États-unis</c:v>
                </c:pt>
              </c:strCache>
            </c:strRef>
          </c:cat>
          <c:val>
            <c:numRef>
              <c:f>'17.PMF'!$P$25:$Z$25</c:f>
              <c:numCache>
                <c:formatCode>General</c:formatCode>
                <c:ptCount val="11"/>
                <c:pt idx="0">
                  <c:v>2.9635187500000007E-2</c:v>
                </c:pt>
                <c:pt idx="1">
                  <c:v>0.45555856249999999</c:v>
                </c:pt>
                <c:pt idx="2">
                  <c:v>0.34208243750000017</c:v>
                </c:pt>
                <c:pt idx="3">
                  <c:v>0.58746999999999994</c:v>
                </c:pt>
                <c:pt idx="4">
                  <c:v>-0.32772374999999998</c:v>
                </c:pt>
                <c:pt idx="5">
                  <c:v>0.62052387499999995</c:v>
                </c:pt>
                <c:pt idx="6">
                  <c:v>0.32242187499999991</c:v>
                </c:pt>
                <c:pt idx="7">
                  <c:v>-3.2770062500000002E-2</c:v>
                </c:pt>
                <c:pt idx="8">
                  <c:v>0.82128875000000001</c:v>
                </c:pt>
                <c:pt idx="9">
                  <c:v>0.6149583125000001</c:v>
                </c:pt>
                <c:pt idx="10">
                  <c:v>0.87463412499999982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8-4267-A9F7-7452F88A99AD}"/>
            </c:ext>
          </c:extLst>
        </c:ser>
        <c:ser>
          <c:idx val="2"/>
          <c:order val="2"/>
          <c:tx>
            <c:strRef>
              <c:f>'17.PMF'!$O$26</c:f>
              <c:strCache>
                <c:ptCount val="1"/>
                <c:pt idx="0">
                  <c:v>2016-2018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'17.PMF'!$P$23:$Z$23</c:f>
              <c:strCache>
                <c:ptCount val="11"/>
                <c:pt idx="0">
                  <c:v>Belgique</c:v>
                </c:pt>
                <c:pt idx="1">
                  <c:v>Canada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Japon</c:v>
                </c:pt>
                <c:pt idx="6">
                  <c:v>Pays-Bas</c:v>
                </c:pt>
                <c:pt idx="7">
                  <c:v>Espagne</c:v>
                </c:pt>
                <c:pt idx="8">
                  <c:v>Suède</c:v>
                </c:pt>
                <c:pt idx="9">
                  <c:v>Royaume-Uni</c:v>
                </c:pt>
                <c:pt idx="10">
                  <c:v>États-unis</c:v>
                </c:pt>
              </c:strCache>
            </c:strRef>
          </c:cat>
          <c:val>
            <c:numRef>
              <c:f>'17.PMF'!$P$26:$Z$26</c:f>
              <c:numCache>
                <c:formatCode>General</c:formatCode>
                <c:ptCount val="11"/>
                <c:pt idx="0">
                  <c:v>-0.32553133333333334</c:v>
                </c:pt>
                <c:pt idx="1">
                  <c:v>0.77593600000000007</c:v>
                </c:pt>
                <c:pt idx="2">
                  <c:v>0.4750193333333334</c:v>
                </c:pt>
                <c:pt idx="3">
                  <c:v>0.88024900000000006</c:v>
                </c:pt>
                <c:pt idx="4">
                  <c:v>0.31401166666666669</c:v>
                </c:pt>
                <c:pt idx="5">
                  <c:v>0.42370066666666667</c:v>
                </c:pt>
                <c:pt idx="6">
                  <c:v>0.316803</c:v>
                </c:pt>
                <c:pt idx="7">
                  <c:v>0.52659599999999995</c:v>
                </c:pt>
                <c:pt idx="8">
                  <c:v>-0.24151266666666668</c:v>
                </c:pt>
                <c:pt idx="9">
                  <c:v>0.34694266666666662</c:v>
                </c:pt>
                <c:pt idx="10">
                  <c:v>0.47373433333333342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A8-4267-A9F7-7452F88A99AD}"/>
            </c:ext>
          </c:extLst>
        </c:ser>
        <c:ser>
          <c:idx val="3"/>
          <c:order val="3"/>
          <c:tx>
            <c:strRef>
              <c:f>'17.PMF'!$O$27</c:f>
              <c:strCache>
                <c:ptCount val="1"/>
                <c:pt idx="0">
                  <c:v>2019-2021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strRef>
              <c:f>'17.PMF'!$P$23:$Z$23</c:f>
              <c:strCache>
                <c:ptCount val="11"/>
                <c:pt idx="0">
                  <c:v>Belgique</c:v>
                </c:pt>
                <c:pt idx="1">
                  <c:v>Canada</c:v>
                </c:pt>
                <c:pt idx="2">
                  <c:v>France</c:v>
                </c:pt>
                <c:pt idx="3">
                  <c:v>Allemagne</c:v>
                </c:pt>
                <c:pt idx="4">
                  <c:v>Italie</c:v>
                </c:pt>
                <c:pt idx="5">
                  <c:v>Japon</c:v>
                </c:pt>
                <c:pt idx="6">
                  <c:v>Pays-Bas</c:v>
                </c:pt>
                <c:pt idx="7">
                  <c:v>Espagne</c:v>
                </c:pt>
                <c:pt idx="8">
                  <c:v>Suède</c:v>
                </c:pt>
                <c:pt idx="9">
                  <c:v>Royaume-Uni</c:v>
                </c:pt>
                <c:pt idx="10">
                  <c:v>États-unis</c:v>
                </c:pt>
              </c:strCache>
            </c:strRef>
          </c:cat>
          <c:val>
            <c:numRef>
              <c:f>'17.PMF'!$P$27:$Z$27</c:f>
              <c:numCache>
                <c:formatCode>General</c:formatCode>
                <c:ptCount val="11"/>
                <c:pt idx="0">
                  <c:v>0.17766333333333331</c:v>
                </c:pt>
                <c:pt idx="1">
                  <c:v>0.41097633333333333</c:v>
                </c:pt>
                <c:pt idx="2">
                  <c:v>-0.80440699999999987</c:v>
                </c:pt>
                <c:pt idx="3">
                  <c:v>0.31030633333333335</c:v>
                </c:pt>
                <c:pt idx="4">
                  <c:v>0.19816799999999998</c:v>
                </c:pt>
                <c:pt idx="5">
                  <c:v>-1.0245285</c:v>
                </c:pt>
                <c:pt idx="6">
                  <c:v>-0.23615466666666665</c:v>
                </c:pt>
                <c:pt idx="7">
                  <c:v>-1.5816304999999999</c:v>
                </c:pt>
                <c:pt idx="8">
                  <c:v>0.81088300000000002</c:v>
                </c:pt>
                <c:pt idx="9">
                  <c:v>-0.74249366666666672</c:v>
                </c:pt>
                <c:pt idx="10">
                  <c:v>1.1026109999999998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A8-4267-A9F7-7452F88A9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996384"/>
        <c:axId val="1429012608"/>
      </c:lineChart>
      <c:catAx>
        <c:axId val="14289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012608"/>
        <c:crosses val="autoZero"/>
        <c:auto val="1"/>
        <c:lblAlgn val="ctr"/>
        <c:lblOffset val="100"/>
        <c:noMultiLvlLbl val="0"/>
      </c:catAx>
      <c:valAx>
        <c:axId val="14290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899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fr-FR"/>
              <a:t>VAB par personne employée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VAB par employé et 4.TCR'!$A$27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4.TCR'!$V$27:$BB$27</c:f>
              <c:numCache>
                <c:formatCode>General</c:formatCode>
                <c:ptCount val="33"/>
                <c:pt idx="0">
                  <c:v>67.085139788999996</c:v>
                </c:pt>
                <c:pt idx="1">
                  <c:v>66.836287053999996</c:v>
                </c:pt>
                <c:pt idx="2">
                  <c:v>68.104797869999999</c:v>
                </c:pt>
                <c:pt idx="3">
                  <c:v>69.352771529000009</c:v>
                </c:pt>
                <c:pt idx="4">
                  <c:v>71.083436088999989</c:v>
                </c:pt>
                <c:pt idx="5">
                  <c:v>71.858821229</c:v>
                </c:pt>
                <c:pt idx="6">
                  <c:v>72.276567555999989</c:v>
                </c:pt>
                <c:pt idx="7">
                  <c:v>73.911281643999999</c:v>
                </c:pt>
                <c:pt idx="8">
                  <c:v>75.100198789000004</c:v>
                </c:pt>
                <c:pt idx="9">
                  <c:v>76.954807170999999</c:v>
                </c:pt>
                <c:pt idx="10">
                  <c:v>79.132100181999988</c:v>
                </c:pt>
                <c:pt idx="11">
                  <c:v>79.809854984000012</c:v>
                </c:pt>
                <c:pt idx="12">
                  <c:v>80.242469890999999</c:v>
                </c:pt>
                <c:pt idx="13">
                  <c:v>79.950698239999994</c:v>
                </c:pt>
                <c:pt idx="14">
                  <c:v>81.085973031999998</c:v>
                </c:pt>
                <c:pt idx="15">
                  <c:v>82.425145635999996</c:v>
                </c:pt>
                <c:pt idx="16">
                  <c:v>83.344951464000005</c:v>
                </c:pt>
                <c:pt idx="17">
                  <c:v>83.402715514999997</c:v>
                </c:pt>
                <c:pt idx="18">
                  <c:v>83.050541621999997</c:v>
                </c:pt>
                <c:pt idx="19">
                  <c:v>81.807660315999996</c:v>
                </c:pt>
                <c:pt idx="20">
                  <c:v>82.929151844000003</c:v>
                </c:pt>
                <c:pt idx="21">
                  <c:v>84.191137642000001</c:v>
                </c:pt>
                <c:pt idx="22">
                  <c:v>84.663913715000007</c:v>
                </c:pt>
                <c:pt idx="23">
                  <c:v>85.528029126999996</c:v>
                </c:pt>
                <c:pt idx="24">
                  <c:v>87.748556272999991</c:v>
                </c:pt>
                <c:pt idx="25">
                  <c:v>87.624184118999992</c:v>
                </c:pt>
                <c:pt idx="26">
                  <c:v>87.762627232</c:v>
                </c:pt>
                <c:pt idx="27">
                  <c:v>88.491383574000011</c:v>
                </c:pt>
                <c:pt idx="28">
                  <c:v>89.320446716999996</c:v>
                </c:pt>
                <c:pt idx="29">
                  <c:v>89.105120452000008</c:v>
                </c:pt>
                <c:pt idx="30">
                  <c:v>93.962149136000008</c:v>
                </c:pt>
                <c:pt idx="31">
                  <c:v>90.867607902000003</c:v>
                </c:pt>
                <c:pt idx="32">
                  <c:v>89.845380158999987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2E-4514-9E01-FC9C9FD1E160}"/>
            </c:ext>
          </c:extLst>
        </c:ser>
        <c:ser>
          <c:idx val="1"/>
          <c:order val="1"/>
          <c:tx>
            <c:strRef>
              <c:f>'3. VAB par employé et 4.TCR'!$A$28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4.TCR'!$V$28:$BB$28</c:f>
              <c:numCache>
                <c:formatCode>General</c:formatCode>
                <c:ptCount val="33"/>
                <c:pt idx="0">
                  <c:v>78.338653986000011</c:v>
                </c:pt>
                <c:pt idx="1">
                  <c:v>78.979310140999999</c:v>
                </c:pt>
                <c:pt idx="2">
                  <c:v>80.750431532999997</c:v>
                </c:pt>
                <c:pt idx="3">
                  <c:v>81.07986305499999</c:v>
                </c:pt>
                <c:pt idx="4">
                  <c:v>82.577238605999995</c:v>
                </c:pt>
                <c:pt idx="5">
                  <c:v>83.482457052000001</c:v>
                </c:pt>
                <c:pt idx="6">
                  <c:v>84.184969217000003</c:v>
                </c:pt>
                <c:pt idx="7">
                  <c:v>85.490262864000002</c:v>
                </c:pt>
                <c:pt idx="8">
                  <c:v>87.036361249999999</c:v>
                </c:pt>
                <c:pt idx="9">
                  <c:v>87.901563521</c:v>
                </c:pt>
                <c:pt idx="10">
                  <c:v>89.088353839999996</c:v>
                </c:pt>
                <c:pt idx="11">
                  <c:v>89.568176627</c:v>
                </c:pt>
                <c:pt idx="12">
                  <c:v>90.140967929000013</c:v>
                </c:pt>
                <c:pt idx="13">
                  <c:v>90.858602950000005</c:v>
                </c:pt>
                <c:pt idx="14">
                  <c:v>93.301010519999991</c:v>
                </c:pt>
                <c:pt idx="15">
                  <c:v>94.204146803</c:v>
                </c:pt>
                <c:pt idx="16">
                  <c:v>95.474104032999989</c:v>
                </c:pt>
                <c:pt idx="17">
                  <c:v>96.394285824999997</c:v>
                </c:pt>
                <c:pt idx="18">
                  <c:v>96.152012126999992</c:v>
                </c:pt>
                <c:pt idx="19">
                  <c:v>94.468746671999995</c:v>
                </c:pt>
                <c:pt idx="20">
                  <c:v>96.21349314599999</c:v>
                </c:pt>
                <c:pt idx="21">
                  <c:v>97.588869491000011</c:v>
                </c:pt>
                <c:pt idx="22">
                  <c:v>97.562608548</c:v>
                </c:pt>
                <c:pt idx="23">
                  <c:v>97.944444906000001</c:v>
                </c:pt>
                <c:pt idx="24">
                  <c:v>98.360051877000004</c:v>
                </c:pt>
                <c:pt idx="25">
                  <c:v>99.247750245999995</c:v>
                </c:pt>
                <c:pt idx="26">
                  <c:v>99.694390866000006</c:v>
                </c:pt>
                <c:pt idx="27">
                  <c:v>100.83030744999999</c:v>
                </c:pt>
                <c:pt idx="28">
                  <c:v>101.70045699000001</c:v>
                </c:pt>
                <c:pt idx="29">
                  <c:v>102.34982667</c:v>
                </c:pt>
                <c:pt idx="30">
                  <c:v>95.039369954999998</c:v>
                </c:pt>
                <c:pt idx="31">
                  <c:v>99.036476746999995</c:v>
                </c:pt>
                <c:pt idx="32">
                  <c:v>99.217479458999989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E-4514-9E01-FC9C9FD1E160}"/>
            </c:ext>
          </c:extLst>
        </c:ser>
        <c:ser>
          <c:idx val="2"/>
          <c:order val="2"/>
          <c:tx>
            <c:strRef>
              <c:f>'3. VAB par employé et 4.TCR'!$A$29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4.TCR'!$V$29:$BB$29</c:f>
              <c:numCache>
                <c:formatCode>General</c:formatCode>
                <c:ptCount val="33"/>
                <c:pt idx="0">
                  <c:v>71.747654314000002</c:v>
                </c:pt>
                <c:pt idx="1">
                  <c:v>73.357383421999998</c:v>
                </c:pt>
                <c:pt idx="2">
                  <c:v>75.764100495000008</c:v>
                </c:pt>
                <c:pt idx="3">
                  <c:v>76.008784380999998</c:v>
                </c:pt>
                <c:pt idx="4">
                  <c:v>77.793958579000005</c:v>
                </c:pt>
                <c:pt idx="5">
                  <c:v>78.656737500999995</c:v>
                </c:pt>
                <c:pt idx="6">
                  <c:v>79.259319468000001</c:v>
                </c:pt>
                <c:pt idx="7">
                  <c:v>80.715829573999997</c:v>
                </c:pt>
                <c:pt idx="8">
                  <c:v>81.368140174000004</c:v>
                </c:pt>
                <c:pt idx="9">
                  <c:v>81.579258844999998</c:v>
                </c:pt>
                <c:pt idx="10">
                  <c:v>82.167813190000004</c:v>
                </c:pt>
                <c:pt idx="11">
                  <c:v>83.784205048000004</c:v>
                </c:pt>
                <c:pt idx="12">
                  <c:v>84.025189960999995</c:v>
                </c:pt>
                <c:pt idx="13">
                  <c:v>84.349177893000004</c:v>
                </c:pt>
                <c:pt idx="14">
                  <c:v>85.069343833999994</c:v>
                </c:pt>
                <c:pt idx="15">
                  <c:v>85.802974306999999</c:v>
                </c:pt>
                <c:pt idx="16">
                  <c:v>88.438674984000002</c:v>
                </c:pt>
                <c:pt idx="17">
                  <c:v>89.540046161000006</c:v>
                </c:pt>
                <c:pt idx="18">
                  <c:v>89.146617488999993</c:v>
                </c:pt>
                <c:pt idx="19">
                  <c:v>83.937156002999998</c:v>
                </c:pt>
                <c:pt idx="20">
                  <c:v>87.136733215000007</c:v>
                </c:pt>
                <c:pt idx="21">
                  <c:v>89.475844189</c:v>
                </c:pt>
                <c:pt idx="22">
                  <c:v>88.834593827000006</c:v>
                </c:pt>
                <c:pt idx="23">
                  <c:v>88.525972773999996</c:v>
                </c:pt>
                <c:pt idx="24">
                  <c:v>89.696224035</c:v>
                </c:pt>
                <c:pt idx="25">
                  <c:v>90.187883122000002</c:v>
                </c:pt>
                <c:pt idx="26">
                  <c:v>91.060864776000003</c:v>
                </c:pt>
                <c:pt idx="27">
                  <c:v>92.254847823000006</c:v>
                </c:pt>
                <c:pt idx="28">
                  <c:v>91.883092074000004</c:v>
                </c:pt>
                <c:pt idx="29">
                  <c:v>92.011054884000004</c:v>
                </c:pt>
                <c:pt idx="30">
                  <c:v>89.323764577999995</c:v>
                </c:pt>
                <c:pt idx="31">
                  <c:v>91.537816984999992</c:v>
                </c:pt>
                <c:pt idx="32">
                  <c:v>91.965649615999993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2E-4514-9E01-FC9C9FD1E160}"/>
            </c:ext>
          </c:extLst>
        </c:ser>
        <c:ser>
          <c:idx val="3"/>
          <c:order val="3"/>
          <c:tx>
            <c:strRef>
              <c:f>'3. VAB par employé et 4.TCR'!$A$30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4.TCR'!$V$30:$BB$30</c:f>
              <c:numCache>
                <c:formatCode>General</c:formatCode>
                <c:ptCount val="33"/>
                <c:pt idx="0">
                  <c:v>83.878319102999995</c:v>
                </c:pt>
                <c:pt idx="1">
                  <c:v>83.604226022000006</c:v>
                </c:pt>
                <c:pt idx="2">
                  <c:v>84.918531335000011</c:v>
                </c:pt>
                <c:pt idx="3">
                  <c:v>86.518368503000005</c:v>
                </c:pt>
                <c:pt idx="4">
                  <c:v>89.857840842000002</c:v>
                </c:pt>
                <c:pt idx="5">
                  <c:v>92.638139878999993</c:v>
                </c:pt>
                <c:pt idx="6">
                  <c:v>93.24057234</c:v>
                </c:pt>
                <c:pt idx="7">
                  <c:v>94.641398412000001</c:v>
                </c:pt>
                <c:pt idx="8">
                  <c:v>95.382012138999997</c:v>
                </c:pt>
                <c:pt idx="9">
                  <c:v>95.88588223299999</c:v>
                </c:pt>
                <c:pt idx="10">
                  <c:v>97.601336989999993</c:v>
                </c:pt>
                <c:pt idx="11">
                  <c:v>97.58875720799999</c:v>
                </c:pt>
                <c:pt idx="12">
                  <c:v>96.220405313000001</c:v>
                </c:pt>
                <c:pt idx="13">
                  <c:v>94.958571380999999</c:v>
                </c:pt>
                <c:pt idx="14">
                  <c:v>95.729134627000008</c:v>
                </c:pt>
                <c:pt idx="15">
                  <c:v>95.970643757000005</c:v>
                </c:pt>
                <c:pt idx="16">
                  <c:v>95.799010217999992</c:v>
                </c:pt>
                <c:pt idx="17">
                  <c:v>96.03557726999999</c:v>
                </c:pt>
                <c:pt idx="18">
                  <c:v>94.901299305999999</c:v>
                </c:pt>
                <c:pt idx="19">
                  <c:v>91.395722402000004</c:v>
                </c:pt>
                <c:pt idx="20">
                  <c:v>93.558018949000001</c:v>
                </c:pt>
                <c:pt idx="21">
                  <c:v>93.966128886999996</c:v>
                </c:pt>
                <c:pt idx="22">
                  <c:v>91.411920702000003</c:v>
                </c:pt>
                <c:pt idx="23">
                  <c:v>91.365108714999991</c:v>
                </c:pt>
                <c:pt idx="24">
                  <c:v>91.291562816999999</c:v>
                </c:pt>
                <c:pt idx="25">
                  <c:v>91.405784052999991</c:v>
                </c:pt>
                <c:pt idx="26">
                  <c:v>91.349164342999998</c:v>
                </c:pt>
                <c:pt idx="27">
                  <c:v>91.802820636000007</c:v>
                </c:pt>
                <c:pt idx="28">
                  <c:v>91.801855009000008</c:v>
                </c:pt>
                <c:pt idx="29">
                  <c:v>91.765837067999996</c:v>
                </c:pt>
                <c:pt idx="30">
                  <c:v>85.359509539000001</c:v>
                </c:pt>
                <c:pt idx="31">
                  <c:v>90.772692661999997</c:v>
                </c:pt>
                <c:pt idx="32">
                  <c:v>92.508493287000007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2E-4514-9E01-FC9C9FD1E160}"/>
            </c:ext>
          </c:extLst>
        </c:ser>
        <c:ser>
          <c:idx val="4"/>
          <c:order val="4"/>
          <c:tx>
            <c:strRef>
              <c:f>'3. VAB par employé et 4.TCR'!$A$31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4.TCR'!$V$31:$BB$31</c:f>
              <c:numCache>
                <c:formatCode>General</c:formatCode>
                <c:ptCount val="33"/>
                <c:pt idx="0">
                  <c:v>63.556526708999996</c:v>
                </c:pt>
                <c:pt idx="1">
                  <c:v>64.484508340000005</c:v>
                </c:pt>
                <c:pt idx="2">
                  <c:v>64.339225498999994</c:v>
                </c:pt>
                <c:pt idx="3">
                  <c:v>63.802288544</c:v>
                </c:pt>
                <c:pt idx="4">
                  <c:v>64.420931922999998</c:v>
                </c:pt>
                <c:pt idx="5">
                  <c:v>65.888620510999999</c:v>
                </c:pt>
                <c:pt idx="6">
                  <c:v>67.885815207999997</c:v>
                </c:pt>
                <c:pt idx="7">
                  <c:v>68.062309806000002</c:v>
                </c:pt>
                <c:pt idx="8">
                  <c:v>67.976111032999995</c:v>
                </c:pt>
                <c:pt idx="9">
                  <c:v>68.669647834000003</c:v>
                </c:pt>
                <c:pt idx="10">
                  <c:v>71.085470553000007</c:v>
                </c:pt>
                <c:pt idx="11">
                  <c:v>71.621925485999995</c:v>
                </c:pt>
                <c:pt idx="12">
                  <c:v>72.498180103999999</c:v>
                </c:pt>
                <c:pt idx="13">
                  <c:v>73.572400024999993</c:v>
                </c:pt>
                <c:pt idx="14">
                  <c:v>74.754047976999999</c:v>
                </c:pt>
                <c:pt idx="15">
                  <c:v>75.497488578000002</c:v>
                </c:pt>
                <c:pt idx="16">
                  <c:v>76.002393263000002</c:v>
                </c:pt>
                <c:pt idx="17">
                  <c:v>76.522601190999993</c:v>
                </c:pt>
                <c:pt idx="18">
                  <c:v>75.701834801000004</c:v>
                </c:pt>
                <c:pt idx="19">
                  <c:v>72.223910352000004</c:v>
                </c:pt>
                <c:pt idx="20">
                  <c:v>75.282210905999989</c:v>
                </c:pt>
                <c:pt idx="21">
                  <c:v>75.537486091000005</c:v>
                </c:pt>
                <c:pt idx="22">
                  <c:v>77.115180686000002</c:v>
                </c:pt>
                <c:pt idx="23">
                  <c:v>78.341518047000008</c:v>
                </c:pt>
                <c:pt idx="24">
                  <c:v>78.254126138999993</c:v>
                </c:pt>
                <c:pt idx="25">
                  <c:v>79.366208111000006</c:v>
                </c:pt>
                <c:pt idx="26">
                  <c:v>79.214877588999997</c:v>
                </c:pt>
                <c:pt idx="27">
                  <c:v>79.705621663000002</c:v>
                </c:pt>
                <c:pt idx="28">
                  <c:v>78.83361488700001</c:v>
                </c:pt>
                <c:pt idx="29">
                  <c:v>77.819687896000005</c:v>
                </c:pt>
                <c:pt idx="30">
                  <c:v>74.872008394000005</c:v>
                </c:pt>
                <c:pt idx="31">
                  <c:v>76.541163400000002</c:v>
                </c:pt>
                <c:pt idx="32">
                  <c:v>77.211524445000009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2E-4514-9E01-FC9C9FD1E160}"/>
            </c:ext>
          </c:extLst>
        </c:ser>
        <c:ser>
          <c:idx val="5"/>
          <c:order val="5"/>
          <c:tx>
            <c:strRef>
              <c:f>'3. VAB par employé et 4.TCR'!$A$32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4.TCR'!$V$32:$BB$32</c:f>
              <c:numCache>
                <c:formatCode>General</c:formatCode>
                <c:ptCount val="33"/>
                <c:pt idx="0">
                  <c:v>76.088842803999995</c:v>
                </c:pt>
                <c:pt idx="1">
                  <c:v>76.476854294000006</c:v>
                </c:pt>
                <c:pt idx="2">
                  <c:v>76.702702818000006</c:v>
                </c:pt>
                <c:pt idx="3">
                  <c:v>77.342180499999998</c:v>
                </c:pt>
                <c:pt idx="4">
                  <c:v>79.083841335000002</c:v>
                </c:pt>
                <c:pt idx="5">
                  <c:v>79.753347551000005</c:v>
                </c:pt>
                <c:pt idx="6">
                  <c:v>80.852789218000012</c:v>
                </c:pt>
                <c:pt idx="7">
                  <c:v>81.838243461999994</c:v>
                </c:pt>
                <c:pt idx="8">
                  <c:v>83.664149680999998</c:v>
                </c:pt>
                <c:pt idx="9">
                  <c:v>85.421210676999991</c:v>
                </c:pt>
                <c:pt idx="10">
                  <c:v>87.399331829999994</c:v>
                </c:pt>
                <c:pt idx="11">
                  <c:v>87.680114138999997</c:v>
                </c:pt>
                <c:pt idx="12">
                  <c:v>87.244983504999993</c:v>
                </c:pt>
                <c:pt idx="13">
                  <c:v>87.870860023999995</c:v>
                </c:pt>
                <c:pt idx="14">
                  <c:v>90.642620398000005</c:v>
                </c:pt>
                <c:pt idx="15">
                  <c:v>91.891565706999998</c:v>
                </c:pt>
                <c:pt idx="16">
                  <c:v>93.052439268000001</c:v>
                </c:pt>
                <c:pt idx="17">
                  <c:v>93.800125057000002</c:v>
                </c:pt>
                <c:pt idx="18">
                  <c:v>94.298648232999994</c:v>
                </c:pt>
                <c:pt idx="19">
                  <c:v>91.62189896999999</c:v>
                </c:pt>
                <c:pt idx="20">
                  <c:v>93.486739491999998</c:v>
                </c:pt>
                <c:pt idx="21">
                  <c:v>94.122078825999992</c:v>
                </c:pt>
                <c:pt idx="22">
                  <c:v>93.342029194999995</c:v>
                </c:pt>
                <c:pt idx="23">
                  <c:v>94.330670331000007</c:v>
                </c:pt>
                <c:pt idx="24">
                  <c:v>95.761092264000013</c:v>
                </c:pt>
                <c:pt idx="25">
                  <c:v>96.717154519000005</c:v>
                </c:pt>
                <c:pt idx="26">
                  <c:v>97.344914458000005</c:v>
                </c:pt>
                <c:pt idx="27">
                  <c:v>97.837347930999996</c:v>
                </c:pt>
                <c:pt idx="28">
                  <c:v>97.475335139999999</c:v>
                </c:pt>
                <c:pt idx="29">
                  <c:v>97.161138521999987</c:v>
                </c:pt>
                <c:pt idx="30">
                  <c:v>93.89274516799999</c:v>
                </c:pt>
                <c:pt idx="31">
                  <c:v>96.562215492999997</c:v>
                </c:pt>
                <c:pt idx="32">
                  <c:v>97.038378179000006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2E-4514-9E01-FC9C9FD1E160}"/>
            </c:ext>
          </c:extLst>
        </c:ser>
        <c:ser>
          <c:idx val="6"/>
          <c:order val="6"/>
          <c:tx>
            <c:strRef>
              <c:f>'3. VAB par employé et 4.TCR'!$A$33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4.TCR'!$V$33:$BB$33</c:f>
              <c:numCache>
                <c:formatCode>General</c:formatCode>
                <c:ptCount val="33"/>
                <c:pt idx="0">
                  <c:v>70.938056001999996</c:v>
                </c:pt>
                <c:pt idx="1">
                  <c:v>71.881715498000005</c:v>
                </c:pt>
                <c:pt idx="2">
                  <c:v>73.573495772000001</c:v>
                </c:pt>
                <c:pt idx="3">
                  <c:v>74.940788106000014</c:v>
                </c:pt>
                <c:pt idx="4">
                  <c:v>77.091752854000006</c:v>
                </c:pt>
                <c:pt idx="5">
                  <c:v>77.736525501000003</c:v>
                </c:pt>
                <c:pt idx="6">
                  <c:v>78.667183401000003</c:v>
                </c:pt>
                <c:pt idx="7">
                  <c:v>78.639277109000005</c:v>
                </c:pt>
                <c:pt idx="8">
                  <c:v>78.649152746000013</c:v>
                </c:pt>
                <c:pt idx="9">
                  <c:v>78.603248703000006</c:v>
                </c:pt>
                <c:pt idx="10">
                  <c:v>78.813347859000004</c:v>
                </c:pt>
                <c:pt idx="11">
                  <c:v>79.356145272999996</c:v>
                </c:pt>
                <c:pt idx="12">
                  <c:v>79.550338604999993</c:v>
                </c:pt>
                <c:pt idx="13">
                  <c:v>79.379287504000004</c:v>
                </c:pt>
                <c:pt idx="14">
                  <c:v>78.965095652999992</c:v>
                </c:pt>
                <c:pt idx="15">
                  <c:v>78.536278292999995</c:v>
                </c:pt>
                <c:pt idx="16">
                  <c:v>78.538229453000014</c:v>
                </c:pt>
                <c:pt idx="17">
                  <c:v>78.830210692999998</c:v>
                </c:pt>
                <c:pt idx="18">
                  <c:v>79.442814433000009</c:v>
                </c:pt>
                <c:pt idx="19">
                  <c:v>81.62758912000001</c:v>
                </c:pt>
                <c:pt idx="20">
                  <c:v>83.213378670000012</c:v>
                </c:pt>
                <c:pt idx="21">
                  <c:v>84.685186419999994</c:v>
                </c:pt>
                <c:pt idx="22">
                  <c:v>85.614199506000006</c:v>
                </c:pt>
                <c:pt idx="23">
                  <c:v>86.524148616999994</c:v>
                </c:pt>
                <c:pt idx="24">
                  <c:v>86.830014288000001</c:v>
                </c:pt>
                <c:pt idx="25">
                  <c:v>87.709834566000012</c:v>
                </c:pt>
                <c:pt idx="26">
                  <c:v>88.485940938999988</c:v>
                </c:pt>
                <c:pt idx="27">
                  <c:v>88.783986255000002</c:v>
                </c:pt>
                <c:pt idx="28">
                  <c:v>88.854703596000007</c:v>
                </c:pt>
                <c:pt idx="29">
                  <c:v>88.286607285999992</c:v>
                </c:pt>
                <c:pt idx="30">
                  <c:v>81.705957240999993</c:v>
                </c:pt>
                <c:pt idx="31">
                  <c:v>84.144732929</c:v>
                </c:pt>
                <c:pt idx="32">
                  <c:v>86.331699259000004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2E-4514-9E01-FC9C9FD1E160}"/>
            </c:ext>
          </c:extLst>
        </c:ser>
        <c:ser>
          <c:idx val="7"/>
          <c:order val="7"/>
          <c:tx>
            <c:strRef>
              <c:f>'3. VAB par employé et 4.TCR'!$A$34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4.TCR'!$V$34:$BB$34</c:f>
              <c:numCache>
                <c:formatCode>General</c:formatCode>
                <c:ptCount val="33"/>
                <c:pt idx="0">
                  <c:v>61.929888749</c:v>
                </c:pt>
                <c:pt idx="1">
                  <c:v>62.151453580999998</c:v>
                </c:pt>
                <c:pt idx="2">
                  <c:v>64.292562357999998</c:v>
                </c:pt>
                <c:pt idx="3">
                  <c:v>66.440420988</c:v>
                </c:pt>
                <c:pt idx="4">
                  <c:v>69.719596826</c:v>
                </c:pt>
                <c:pt idx="5">
                  <c:v>71.320815667000005</c:v>
                </c:pt>
                <c:pt idx="6">
                  <c:v>73.039119178999997</c:v>
                </c:pt>
                <c:pt idx="7">
                  <c:v>76.262399369999997</c:v>
                </c:pt>
                <c:pt idx="8">
                  <c:v>78.234350520000007</c:v>
                </c:pt>
                <c:pt idx="9">
                  <c:v>79.893277854999994</c:v>
                </c:pt>
                <c:pt idx="10">
                  <c:v>81.713443849000001</c:v>
                </c:pt>
                <c:pt idx="11">
                  <c:v>81.191124314999996</c:v>
                </c:pt>
                <c:pt idx="12">
                  <c:v>82.936629069000006</c:v>
                </c:pt>
                <c:pt idx="13">
                  <c:v>85.335539632999996</c:v>
                </c:pt>
                <c:pt idx="14">
                  <c:v>89.654929367000008</c:v>
                </c:pt>
                <c:pt idx="15">
                  <c:v>92.129933627</c:v>
                </c:pt>
                <c:pt idx="16">
                  <c:v>94.694561797000006</c:v>
                </c:pt>
                <c:pt idx="17">
                  <c:v>95.724803201</c:v>
                </c:pt>
                <c:pt idx="18">
                  <c:v>94.656692863999993</c:v>
                </c:pt>
                <c:pt idx="19">
                  <c:v>92.476671201999991</c:v>
                </c:pt>
                <c:pt idx="20">
                  <c:v>97.365040557</c:v>
                </c:pt>
                <c:pt idx="21">
                  <c:v>98.210230586000009</c:v>
                </c:pt>
                <c:pt idx="22">
                  <c:v>96.917410419999996</c:v>
                </c:pt>
                <c:pt idx="23">
                  <c:v>97.129994802999988</c:v>
                </c:pt>
                <c:pt idx="24">
                  <c:v>98.336006534000006</c:v>
                </c:pt>
                <c:pt idx="25">
                  <c:v>101.25433451000001</c:v>
                </c:pt>
                <c:pt idx="26">
                  <c:v>101.47183137</c:v>
                </c:pt>
                <c:pt idx="27">
                  <c:v>101.58622186999999</c:v>
                </c:pt>
                <c:pt idx="28">
                  <c:v>101.92083868</c:v>
                </c:pt>
                <c:pt idx="29">
                  <c:v>103.34018606000001</c:v>
                </c:pt>
                <c:pt idx="30">
                  <c:v>102.4804972</c:v>
                </c:pt>
                <c:pt idx="31">
                  <c:v>106.7214105</c:v>
                </c:pt>
                <c:pt idx="32">
                  <c:v>106.65556246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2E-4514-9E01-FC9C9FD1E160}"/>
            </c:ext>
          </c:extLst>
        </c:ser>
        <c:ser>
          <c:idx val="8"/>
          <c:order val="8"/>
          <c:tx>
            <c:strRef>
              <c:f>'3. VAB par employé et 4.TCR'!$A$35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4.TCR'!$V$35:$BB$35</c:f>
              <c:numCache>
                <c:formatCode>General</c:formatCode>
                <c:ptCount val="33"/>
                <c:pt idx="0">
                  <c:v>63.555227359</c:v>
                </c:pt>
                <c:pt idx="1">
                  <c:v>64.726859962000006</c:v>
                </c:pt>
                <c:pt idx="2">
                  <c:v>66.468243939000004</c:v>
                </c:pt>
                <c:pt idx="3">
                  <c:v>68.63991550099999</c:v>
                </c:pt>
                <c:pt idx="4">
                  <c:v>70.722737942999998</c:v>
                </c:pt>
                <c:pt idx="5">
                  <c:v>71.712632010000007</c:v>
                </c:pt>
                <c:pt idx="6">
                  <c:v>72.402216106000012</c:v>
                </c:pt>
                <c:pt idx="7">
                  <c:v>74.346566119000002</c:v>
                </c:pt>
                <c:pt idx="8">
                  <c:v>75.918922179999996</c:v>
                </c:pt>
                <c:pt idx="9">
                  <c:v>77.131821427000006</c:v>
                </c:pt>
                <c:pt idx="10">
                  <c:v>79.364779236000004</c:v>
                </c:pt>
                <c:pt idx="11">
                  <c:v>80.409653351000003</c:v>
                </c:pt>
                <c:pt idx="12">
                  <c:v>81.152615689000001</c:v>
                </c:pt>
                <c:pt idx="13">
                  <c:v>82.859260294000009</c:v>
                </c:pt>
                <c:pt idx="14">
                  <c:v>83.879824608999996</c:v>
                </c:pt>
                <c:pt idx="15">
                  <c:v>85.163824642999998</c:v>
                </c:pt>
                <c:pt idx="16">
                  <c:v>86.145923033000003</c:v>
                </c:pt>
                <c:pt idx="17">
                  <c:v>87.637583522999989</c:v>
                </c:pt>
                <c:pt idx="18">
                  <c:v>86.767461441999998</c:v>
                </c:pt>
                <c:pt idx="19">
                  <c:v>84.198904146999993</c:v>
                </c:pt>
                <c:pt idx="20">
                  <c:v>86.030756119000003</c:v>
                </c:pt>
                <c:pt idx="21">
                  <c:v>86.51226501299999</c:v>
                </c:pt>
                <c:pt idx="22">
                  <c:v>86.820044632000005</c:v>
                </c:pt>
                <c:pt idx="23">
                  <c:v>87.377666196000007</c:v>
                </c:pt>
                <c:pt idx="24">
                  <c:v>88.089419968000001</c:v>
                </c:pt>
                <c:pt idx="25">
                  <c:v>88.662191875000005</c:v>
                </c:pt>
                <c:pt idx="26">
                  <c:v>89.268522593</c:v>
                </c:pt>
                <c:pt idx="27">
                  <c:v>90.551783849000003</c:v>
                </c:pt>
                <c:pt idx="28">
                  <c:v>91.009066617999991</c:v>
                </c:pt>
                <c:pt idx="29">
                  <c:v>91.477694533999994</c:v>
                </c:pt>
                <c:pt idx="30">
                  <c:v>82.102743326999999</c:v>
                </c:pt>
                <c:pt idx="31">
                  <c:v>88.617143486000003</c:v>
                </c:pt>
                <c:pt idx="32">
                  <c:v>91.304894576000009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2E-4514-9E01-FC9C9FD1E160}"/>
            </c:ext>
          </c:extLst>
        </c:ser>
        <c:ser>
          <c:idx val="9"/>
          <c:order val="9"/>
          <c:tx>
            <c:strRef>
              <c:f>'3. VAB par employé et 4.TCR'!$A$36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4.TCR'!$V$36:$BB$36</c:f>
              <c:numCache>
                <c:formatCode>General</c:formatCode>
                <c:ptCount val="33"/>
                <c:pt idx="0">
                  <c:v>80.419811971999991</c:v>
                </c:pt>
                <c:pt idx="1">
                  <c:v>81.087134210000002</c:v>
                </c:pt>
                <c:pt idx="2">
                  <c:v>83.522530064999998</c:v>
                </c:pt>
                <c:pt idx="3">
                  <c:v>84.714119341</c:v>
                </c:pt>
                <c:pt idx="4">
                  <c:v>86.270005521000002</c:v>
                </c:pt>
                <c:pt idx="5">
                  <c:v>87.378995087999996</c:v>
                </c:pt>
                <c:pt idx="6">
                  <c:v>89.474881551999999</c:v>
                </c:pt>
                <c:pt idx="7">
                  <c:v>91.484803893999995</c:v>
                </c:pt>
                <c:pt idx="8">
                  <c:v>94.26212549200001</c:v>
                </c:pt>
                <c:pt idx="9">
                  <c:v>97.330854063999993</c:v>
                </c:pt>
                <c:pt idx="10">
                  <c:v>98.827389186000005</c:v>
                </c:pt>
                <c:pt idx="11">
                  <c:v>99.739726141999995</c:v>
                </c:pt>
                <c:pt idx="12">
                  <c:v>101.72279352000001</c:v>
                </c:pt>
                <c:pt idx="13">
                  <c:v>103.62141856999999</c:v>
                </c:pt>
                <c:pt idx="14">
                  <c:v>106.48468773</c:v>
                </c:pt>
                <c:pt idx="15">
                  <c:v>108.3508293</c:v>
                </c:pt>
                <c:pt idx="16">
                  <c:v>109.31232582</c:v>
                </c:pt>
                <c:pt idx="17">
                  <c:v>110.30462012000001</c:v>
                </c:pt>
                <c:pt idx="18">
                  <c:v>110.91962278999999</c:v>
                </c:pt>
                <c:pt idx="19">
                  <c:v>112.18527118</c:v>
                </c:pt>
                <c:pt idx="20">
                  <c:v>115.87619186000001</c:v>
                </c:pt>
                <c:pt idx="21">
                  <c:v>117.01912102999999</c:v>
                </c:pt>
                <c:pt idx="22">
                  <c:v>117.55389357</c:v>
                </c:pt>
                <c:pt idx="23">
                  <c:v>118.54716461000001</c:v>
                </c:pt>
                <c:pt idx="24">
                  <c:v>119.35846768</c:v>
                </c:pt>
                <c:pt idx="25">
                  <c:v>120.56968874</c:v>
                </c:pt>
                <c:pt idx="26">
                  <c:v>120.51621938</c:v>
                </c:pt>
                <c:pt idx="27">
                  <c:v>121.70848446000001</c:v>
                </c:pt>
                <c:pt idx="28">
                  <c:v>123.36532541999999</c:v>
                </c:pt>
                <c:pt idx="29">
                  <c:v>124.77365827</c:v>
                </c:pt>
                <c:pt idx="30">
                  <c:v>129.19633598000001</c:v>
                </c:pt>
                <c:pt idx="31">
                  <c:v>132.65697370999999</c:v>
                </c:pt>
                <c:pt idx="32">
                  <c:v>130.50750085999999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2E-4514-9E01-FC9C9FD1E160}"/>
            </c:ext>
          </c:extLst>
        </c:ser>
        <c:ser>
          <c:idx val="10"/>
          <c:order val="10"/>
          <c:tx>
            <c:strRef>
              <c:f>'3. VAB par employé et 4.TCR'!$A$37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'3. VAB par employé et 4.TCR'!$V$26:$BB$26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'3. VAB par employé et 4.TCR'!$V$37:$BB$37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79.314966853000001</c:v>
                </c:pt>
                <c:pt idx="6">
                  <c:v>80.086076884999997</c:v>
                </c:pt>
                <c:pt idx="7">
                  <c:v>81.388813401999997</c:v>
                </c:pt>
                <c:pt idx="8">
                  <c:v>82.261853541000008</c:v>
                </c:pt>
                <c:pt idx="9">
                  <c:v>83.074234685999997</c:v>
                </c:pt>
                <c:pt idx="10">
                  <c:v>84.339245574000003</c:v>
                </c:pt>
                <c:pt idx="11">
                  <c:v>85.151936061000001</c:v>
                </c:pt>
                <c:pt idx="12">
                  <c:v>85.269814838000002</c:v>
                </c:pt>
                <c:pt idx="13">
                  <c:v>85.460900960000004</c:v>
                </c:pt>
                <c:pt idx="14">
                  <c:v>86.751308331999994</c:v>
                </c:pt>
                <c:pt idx="15">
                  <c:v>87.320191034999993</c:v>
                </c:pt>
                <c:pt idx="16">
                  <c:v>88.592775433</c:v>
                </c:pt>
                <c:pt idx="17">
                  <c:v>89.55734496800001</c:v>
                </c:pt>
                <c:pt idx="18">
                  <c:v>89.171952262999994</c:v>
                </c:pt>
                <c:pt idx="19">
                  <c:v>86.802816124999993</c:v>
                </c:pt>
                <c:pt idx="20">
                  <c:v>89.152692876999993</c:v>
                </c:pt>
                <c:pt idx="21">
                  <c:v>90.492004413999993</c:v>
                </c:pt>
                <c:pt idx="22">
                  <c:v>90.024805693999994</c:v>
                </c:pt>
                <c:pt idx="23">
                  <c:v>90.249734219000004</c:v>
                </c:pt>
                <c:pt idx="24">
                  <c:v>90.839128930000001</c:v>
                </c:pt>
                <c:pt idx="25">
                  <c:v>91.823163149999999</c:v>
                </c:pt>
                <c:pt idx="26">
                  <c:v>92.233932428999992</c:v>
                </c:pt>
                <c:pt idx="27">
                  <c:v>93.192665028999997</c:v>
                </c:pt>
                <c:pt idx="28">
                  <c:v>93.327027709000006</c:v>
                </c:pt>
                <c:pt idx="29">
                  <c:v>93.560906841999994</c:v>
                </c:pt>
                <c:pt idx="30">
                  <c:v>89.233291320999996</c:v>
                </c:pt>
                <c:pt idx="31">
                  <c:v>92.699634918000001</c:v>
                </c:pt>
                <c:pt idx="32">
                  <c:v>93.78895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2E-4514-9E01-FC9C9FD1E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9230399"/>
        <c:axId val="389230815"/>
      </c:lineChart>
      <c:catAx>
        <c:axId val="38923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r-FR"/>
          </a:p>
        </c:txPr>
        <c:crossAx val="389230815"/>
        <c:crosses val="autoZero"/>
        <c:auto val="1"/>
        <c:lblAlgn val="ctr"/>
        <c:lblOffset val="100"/>
        <c:noMultiLvlLbl val="0"/>
      </c:catAx>
      <c:valAx>
        <c:axId val="389230815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fr-FR"/>
          </a:p>
        </c:txPr>
        <c:crossAx val="38923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" panose="020F0502020204030204" pitchFamily="34" charset="0"/>
          <a:cs typeface="Calibri" panose="020F0502020204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VAB par habitant, milliers de USD, prix constants, 2015 PPA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'5.VAB par tete et 6.TCR'!$A$26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6.TCR'!$V$26:$BC$26</c:f>
              <c:numCache>
                <c:formatCode>General</c:formatCode>
                <c:ptCount val="34"/>
                <c:pt idx="0">
                  <c:v>32.488543194000002</c:v>
                </c:pt>
                <c:pt idx="1">
                  <c:v>31.417918445999998</c:v>
                </c:pt>
                <c:pt idx="2">
                  <c:v>31.327739117</c:v>
                </c:pt>
                <c:pt idx="3">
                  <c:v>31.809829496999999</c:v>
                </c:pt>
                <c:pt idx="4">
                  <c:v>32.877439526000003</c:v>
                </c:pt>
                <c:pt idx="5">
                  <c:v>33.415580532</c:v>
                </c:pt>
                <c:pt idx="6">
                  <c:v>33.603532436000002</c:v>
                </c:pt>
                <c:pt idx="7">
                  <c:v>34.695260554999997</c:v>
                </c:pt>
                <c:pt idx="8">
                  <c:v>35.749120789000003</c:v>
                </c:pt>
                <c:pt idx="9">
                  <c:v>37.290468930000003</c:v>
                </c:pt>
                <c:pt idx="10">
                  <c:v>38.857668956000005</c:v>
                </c:pt>
                <c:pt idx="11">
                  <c:v>39.125849532000004</c:v>
                </c:pt>
                <c:pt idx="12">
                  <c:v>39.870747805999997</c:v>
                </c:pt>
                <c:pt idx="13">
                  <c:v>40.224812056000005</c:v>
                </c:pt>
                <c:pt idx="14">
                  <c:v>41.081452086999995</c:v>
                </c:pt>
                <c:pt idx="15">
                  <c:v>41.999236162000003</c:v>
                </c:pt>
                <c:pt idx="16">
                  <c:v>42.672305303000002</c:v>
                </c:pt>
                <c:pt idx="17">
                  <c:v>43.135456585</c:v>
                </c:pt>
                <c:pt idx="18">
                  <c:v>43.099398601000004</c:v>
                </c:pt>
                <c:pt idx="19">
                  <c:v>41.363353509</c:v>
                </c:pt>
                <c:pt idx="20">
                  <c:v>42.169958883999996</c:v>
                </c:pt>
                <c:pt idx="21">
                  <c:v>43.073043624999997</c:v>
                </c:pt>
                <c:pt idx="22">
                  <c:v>43.358187460000003</c:v>
                </c:pt>
                <c:pt idx="23">
                  <c:v>43.901731678999994</c:v>
                </c:pt>
                <c:pt idx="24">
                  <c:v>44.709974015</c:v>
                </c:pt>
                <c:pt idx="25">
                  <c:v>44.670054383</c:v>
                </c:pt>
                <c:pt idx="26">
                  <c:v>44.609373403999996</c:v>
                </c:pt>
                <c:pt idx="27">
                  <c:v>45.417373581</c:v>
                </c:pt>
                <c:pt idx="28">
                  <c:v>46.023951787000001</c:v>
                </c:pt>
                <c:pt idx="29">
                  <c:v>46.224352208999996</c:v>
                </c:pt>
                <c:pt idx="30">
                  <c:v>43.410115635000004</c:v>
                </c:pt>
                <c:pt idx="31">
                  <c:v>45.324187085999995</c:v>
                </c:pt>
                <c:pt idx="32">
                  <c:v>46.016736311999999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7-471F-BD96-F90E5B45EE6E}"/>
            </c:ext>
          </c:extLst>
        </c:ser>
        <c:ser>
          <c:idx val="1"/>
          <c:order val="1"/>
          <c:tx>
            <c:strRef>
              <c:f>'5.VAB par tete et 6.TCR'!$A$27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6.TCR'!$V$27:$BC$27</c:f>
              <c:numCache>
                <c:formatCode>General</c:formatCode>
                <c:ptCount val="34"/>
                <c:pt idx="0">
                  <c:v>31.778684959</c:v>
                </c:pt>
                <c:pt idx="1">
                  <c:v>31.951628407000001</c:v>
                </c:pt>
                <c:pt idx="2">
                  <c:v>32.302093968000001</c:v>
                </c:pt>
                <c:pt idx="3">
                  <c:v>31.959968356000001</c:v>
                </c:pt>
                <c:pt idx="4">
                  <c:v>32.592358306999998</c:v>
                </c:pt>
                <c:pt idx="5">
                  <c:v>33.158788796000003</c:v>
                </c:pt>
                <c:pt idx="6">
                  <c:v>33.507990744000004</c:v>
                </c:pt>
                <c:pt idx="7">
                  <c:v>34.169012909999999</c:v>
                </c:pt>
                <c:pt idx="8">
                  <c:v>35.265231321000002</c:v>
                </c:pt>
                <c:pt idx="9">
                  <c:v>36.284263361999997</c:v>
                </c:pt>
                <c:pt idx="10">
                  <c:v>37.450372477999998</c:v>
                </c:pt>
                <c:pt idx="11">
                  <c:v>37.916240903999999</c:v>
                </c:pt>
                <c:pt idx="12">
                  <c:v>38.068790552999999</c:v>
                </c:pt>
                <c:pt idx="13">
                  <c:v>38.111413674000005</c:v>
                </c:pt>
                <c:pt idx="14">
                  <c:v>38.902332179999995</c:v>
                </c:pt>
                <c:pt idx="15">
                  <c:v>39.253219162000001</c:v>
                </c:pt>
                <c:pt idx="16">
                  <c:v>39.935850053000003</c:v>
                </c:pt>
                <c:pt idx="17">
                  <c:v>40.652384466000001</c:v>
                </c:pt>
                <c:pt idx="18">
                  <c:v>40.529325787000005</c:v>
                </c:pt>
                <c:pt idx="19">
                  <c:v>39.163379042000003</c:v>
                </c:pt>
                <c:pt idx="20">
                  <c:v>39.730929181</c:v>
                </c:pt>
                <c:pt idx="21">
                  <c:v>40.403853389999995</c:v>
                </c:pt>
                <c:pt idx="22">
                  <c:v>40.332198991999995</c:v>
                </c:pt>
                <c:pt idx="23">
                  <c:v>40.355646331000003</c:v>
                </c:pt>
                <c:pt idx="24">
                  <c:v>40.544300548999999</c:v>
                </c:pt>
                <c:pt idx="25">
                  <c:v>40.829893318000003</c:v>
                </c:pt>
                <c:pt idx="26">
                  <c:v>41.122761487999995</c:v>
                </c:pt>
                <c:pt idx="27">
                  <c:v>41.886432474999999</c:v>
                </c:pt>
                <c:pt idx="28">
                  <c:v>42.456989250999996</c:v>
                </c:pt>
                <c:pt idx="29">
                  <c:v>43.039731870000004</c:v>
                </c:pt>
                <c:pt idx="30">
                  <c:v>39.548027925</c:v>
                </c:pt>
                <c:pt idx="31">
                  <c:v>42.111952754000001</c:v>
                </c:pt>
                <c:pt idx="32">
                  <c:v>43.018868009999998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7-471F-BD96-F90E5B45EE6E}"/>
            </c:ext>
          </c:extLst>
        </c:ser>
        <c:ser>
          <c:idx val="2"/>
          <c:order val="2"/>
          <c:tx>
            <c:strRef>
              <c:f>'5.VAB par tete et 6.TCR'!$A$28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6.TCR'!$V$28:$BC$28</c:f>
              <c:numCache>
                <c:formatCode>General</c:formatCode>
                <c:ptCount val="34"/>
                <c:pt idx="0">
                  <c:v>34.182918866999998</c:v>
                </c:pt>
                <c:pt idx="1">
                  <c:v>35.655469358000005</c:v>
                </c:pt>
                <c:pt idx="2">
                  <c:v>36.103240931999999</c:v>
                </c:pt>
                <c:pt idx="3">
                  <c:v>35.553586379000002</c:v>
                </c:pt>
                <c:pt idx="4">
                  <c:v>36.313817603000004</c:v>
                </c:pt>
                <c:pt idx="5">
                  <c:v>36.801539922000003</c:v>
                </c:pt>
                <c:pt idx="6">
                  <c:v>37.026144907000003</c:v>
                </c:pt>
                <c:pt idx="7">
                  <c:v>37.669367647999998</c:v>
                </c:pt>
                <c:pt idx="8">
                  <c:v>38.458199985</c:v>
                </c:pt>
                <c:pt idx="9">
                  <c:v>39.195556557000003</c:v>
                </c:pt>
                <c:pt idx="10">
                  <c:v>40.319796469000003</c:v>
                </c:pt>
                <c:pt idx="11">
                  <c:v>40.967585031000006</c:v>
                </c:pt>
                <c:pt idx="12">
                  <c:v>40.855907045999999</c:v>
                </c:pt>
                <c:pt idx="13">
                  <c:v>40.584295246000003</c:v>
                </c:pt>
                <c:pt idx="14">
                  <c:v>41.1080769</c:v>
                </c:pt>
                <c:pt idx="15">
                  <c:v>41.46945084</c:v>
                </c:pt>
                <c:pt idx="16">
                  <c:v>43.139089796</c:v>
                </c:pt>
                <c:pt idx="17">
                  <c:v>44.522381703999997</c:v>
                </c:pt>
                <c:pt idx="18">
                  <c:v>45.076637673</c:v>
                </c:pt>
                <c:pt idx="19">
                  <c:v>42.658468149000001</c:v>
                </c:pt>
                <c:pt idx="20">
                  <c:v>44.551699280000001</c:v>
                </c:pt>
                <c:pt idx="21">
                  <c:v>46.305630282999999</c:v>
                </c:pt>
                <c:pt idx="22">
                  <c:v>46.412115460000003</c:v>
                </c:pt>
                <c:pt idx="23">
                  <c:v>46.488045867000004</c:v>
                </c:pt>
                <c:pt idx="24">
                  <c:v>47.317491165</c:v>
                </c:pt>
                <c:pt idx="25">
                  <c:v>47.609557162999998</c:v>
                </c:pt>
                <c:pt idx="26">
                  <c:v>48.279984176999996</c:v>
                </c:pt>
                <c:pt idx="27">
                  <c:v>49.389274604999997</c:v>
                </c:pt>
                <c:pt idx="28">
                  <c:v>49.724106927999998</c:v>
                </c:pt>
                <c:pt idx="29">
                  <c:v>50.136407783999999</c:v>
                </c:pt>
                <c:pt idx="30">
                  <c:v>48.243490169999994</c:v>
                </c:pt>
                <c:pt idx="31">
                  <c:v>49.490011635000002</c:v>
                </c:pt>
                <c:pt idx="32">
                  <c:v>50.012227801000002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67-471F-BD96-F90E5B45EE6E}"/>
            </c:ext>
          </c:extLst>
        </c:ser>
        <c:ser>
          <c:idx val="3"/>
          <c:order val="3"/>
          <c:tx>
            <c:strRef>
              <c:f>'5.VAB par tete et 6.TCR'!$A$29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6.TCR'!$V$29:$BC$29</c:f>
              <c:numCache>
                <c:formatCode>General</c:formatCode>
                <c:ptCount val="34"/>
                <c:pt idx="0">
                  <c:v>33.541954663999995</c:v>
                </c:pt>
                <c:pt idx="1">
                  <c:v>34.024207307999994</c:v>
                </c:pt>
                <c:pt idx="2">
                  <c:v>34.295015538000001</c:v>
                </c:pt>
                <c:pt idx="3">
                  <c:v>33.981784599000001</c:v>
                </c:pt>
                <c:pt idx="4">
                  <c:v>34.705657015999996</c:v>
                </c:pt>
                <c:pt idx="5">
                  <c:v>35.706987331999997</c:v>
                </c:pt>
                <c:pt idx="6">
                  <c:v>36.149143092999999</c:v>
                </c:pt>
                <c:pt idx="7">
                  <c:v>36.791273027000003</c:v>
                </c:pt>
                <c:pt idx="8">
                  <c:v>37.446692323000001</c:v>
                </c:pt>
                <c:pt idx="9">
                  <c:v>38.049054770000005</c:v>
                </c:pt>
                <c:pt idx="10">
                  <c:v>39.472062832000006</c:v>
                </c:pt>
                <c:pt idx="11">
                  <c:v>40.215683593000001</c:v>
                </c:pt>
                <c:pt idx="12">
                  <c:v>40.240124592999997</c:v>
                </c:pt>
                <c:pt idx="13">
                  <c:v>40.078700435000002</c:v>
                </c:pt>
                <c:pt idx="14">
                  <c:v>40.347700897000003</c:v>
                </c:pt>
                <c:pt idx="15">
                  <c:v>40.440961151000003</c:v>
                </c:pt>
                <c:pt idx="16">
                  <c:v>41.000734264999998</c:v>
                </c:pt>
                <c:pt idx="17">
                  <c:v>41.358117661999998</c:v>
                </c:pt>
                <c:pt idx="18">
                  <c:v>40.645494096</c:v>
                </c:pt>
                <c:pt idx="19">
                  <c:v>38.276461939000001</c:v>
                </c:pt>
                <c:pt idx="20">
                  <c:v>38.760496962999994</c:v>
                </c:pt>
                <c:pt idx="21">
                  <c:v>38.899793309000003</c:v>
                </c:pt>
                <c:pt idx="22">
                  <c:v>37.637147389999996</c:v>
                </c:pt>
                <c:pt idx="23">
                  <c:v>36.870471152999997</c:v>
                </c:pt>
                <c:pt idx="24">
                  <c:v>36.863232406000002</c:v>
                </c:pt>
                <c:pt idx="25">
                  <c:v>37.206331820000003</c:v>
                </c:pt>
                <c:pt idx="26">
                  <c:v>37.759301807</c:v>
                </c:pt>
                <c:pt idx="27">
                  <c:v>38.461306417000003</c:v>
                </c:pt>
                <c:pt idx="28">
                  <c:v>38.898485633999996</c:v>
                </c:pt>
                <c:pt idx="29">
                  <c:v>39.183358396000003</c:v>
                </c:pt>
                <c:pt idx="30">
                  <c:v>35.839163510999995</c:v>
                </c:pt>
                <c:pt idx="31">
                  <c:v>38.541384213999997</c:v>
                </c:pt>
                <c:pt idx="32">
                  <c:v>40.087547385999997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67-471F-BD96-F90E5B45EE6E}"/>
            </c:ext>
          </c:extLst>
        </c:ser>
        <c:ser>
          <c:idx val="4"/>
          <c:order val="4"/>
          <c:tx>
            <c:strRef>
              <c:f>'5.VAB par tete et 6.TCR'!$A$30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6.TCR'!$V$30:$BC$30</c:f>
              <c:numCache>
                <c:formatCode>General</c:formatCode>
                <c:ptCount val="34"/>
                <c:pt idx="0">
                  <c:v>33.214034446999996</c:v>
                </c:pt>
                <c:pt idx="1">
                  <c:v>34.248520737</c:v>
                </c:pt>
                <c:pt idx="2">
                  <c:v>34.427681986000003</c:v>
                </c:pt>
                <c:pt idx="3">
                  <c:v>34.167820687000003</c:v>
                </c:pt>
                <c:pt idx="4">
                  <c:v>34.488852608999998</c:v>
                </c:pt>
                <c:pt idx="5">
                  <c:v>35.305954742000004</c:v>
                </c:pt>
                <c:pt idx="6">
                  <c:v>36.332743618000002</c:v>
                </c:pt>
                <c:pt idx="7">
                  <c:v>36.601903198999999</c:v>
                </c:pt>
                <c:pt idx="8">
                  <c:v>36.040267054000005</c:v>
                </c:pt>
                <c:pt idx="9">
                  <c:v>35.852383697</c:v>
                </c:pt>
                <c:pt idx="10">
                  <c:v>36.772695343000002</c:v>
                </c:pt>
                <c:pt idx="11">
                  <c:v>36.827276130000001</c:v>
                </c:pt>
                <c:pt idx="12">
                  <c:v>36.765227017000001</c:v>
                </c:pt>
                <c:pt idx="13">
                  <c:v>37.261180484999997</c:v>
                </c:pt>
                <c:pt idx="14">
                  <c:v>38.045944376999998</c:v>
                </c:pt>
                <c:pt idx="15">
                  <c:v>38.725888803000004</c:v>
                </c:pt>
                <c:pt idx="16">
                  <c:v>39.231855387000003</c:v>
                </c:pt>
                <c:pt idx="17">
                  <c:v>39.769868519000006</c:v>
                </c:pt>
                <c:pt idx="18">
                  <c:v>39.263029021000001</c:v>
                </c:pt>
                <c:pt idx="19">
                  <c:v>37.030873198000002</c:v>
                </c:pt>
                <c:pt idx="20">
                  <c:v>38.545658465999999</c:v>
                </c:pt>
                <c:pt idx="21">
                  <c:v>38.618776869000001</c:v>
                </c:pt>
                <c:pt idx="22">
                  <c:v>39.235322699999998</c:v>
                </c:pt>
                <c:pt idx="23">
                  <c:v>40.090864103999998</c:v>
                </c:pt>
                <c:pt idx="24">
                  <c:v>40.232048569</c:v>
                </c:pt>
                <c:pt idx="25">
                  <c:v>40.908781550999997</c:v>
                </c:pt>
                <c:pt idx="26">
                  <c:v>41.274637595999998</c:v>
                </c:pt>
                <c:pt idx="27">
                  <c:v>42.041309070000004</c:v>
                </c:pt>
                <c:pt idx="28">
                  <c:v>42.399807138</c:v>
                </c:pt>
                <c:pt idx="29">
                  <c:v>42.321701531999999</c:v>
                </c:pt>
                <c:pt idx="30">
                  <c:v>40.658680351000001</c:v>
                </c:pt>
                <c:pt idx="31">
                  <c:v>41.598087138000004</c:v>
                </c:pt>
                <c:pt idx="32">
                  <c:v>42.212649884000001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67-471F-BD96-F90E5B45EE6E}"/>
            </c:ext>
          </c:extLst>
        </c:ser>
        <c:ser>
          <c:idx val="5"/>
          <c:order val="5"/>
          <c:tx>
            <c:strRef>
              <c:f>'5.VAB par tete et 6.TCR'!$A$31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6.TCR'!$V$31:$BC$31</c:f>
              <c:numCache>
                <c:formatCode>General</c:formatCode>
                <c:ptCount val="34"/>
                <c:pt idx="0">
                  <c:v>34.624973923999995</c:v>
                </c:pt>
                <c:pt idx="1">
                  <c:v>35.184660950999998</c:v>
                </c:pt>
                <c:pt idx="2">
                  <c:v>35.516233046000004</c:v>
                </c:pt>
                <c:pt idx="3">
                  <c:v>35.708869323000002</c:v>
                </c:pt>
                <c:pt idx="4">
                  <c:v>36.548715588999997</c:v>
                </c:pt>
                <c:pt idx="5">
                  <c:v>37.495784333000003</c:v>
                </c:pt>
                <c:pt idx="6">
                  <c:v>38.630244429999998</c:v>
                </c:pt>
                <c:pt idx="7">
                  <c:v>40.093452437000003</c:v>
                </c:pt>
                <c:pt idx="8">
                  <c:v>41.706900871999999</c:v>
                </c:pt>
                <c:pt idx="9">
                  <c:v>43.515548443999997</c:v>
                </c:pt>
                <c:pt idx="10">
                  <c:v>45.016747393999999</c:v>
                </c:pt>
                <c:pt idx="11">
                  <c:v>45.719775333000001</c:v>
                </c:pt>
                <c:pt idx="12">
                  <c:v>45.526873243000004</c:v>
                </c:pt>
                <c:pt idx="13">
                  <c:v>45.384148351</c:v>
                </c:pt>
                <c:pt idx="14">
                  <c:v>46.122964623999998</c:v>
                </c:pt>
                <c:pt idx="15">
                  <c:v>46.959292769999998</c:v>
                </c:pt>
                <c:pt idx="16">
                  <c:v>48.507269974000003</c:v>
                </c:pt>
                <c:pt idx="17">
                  <c:v>50.226754792000001</c:v>
                </c:pt>
                <c:pt idx="18">
                  <c:v>51.117137844999995</c:v>
                </c:pt>
                <c:pt idx="19">
                  <c:v>48.992496369999998</c:v>
                </c:pt>
                <c:pt idx="20">
                  <c:v>49.396333794999997</c:v>
                </c:pt>
                <c:pt idx="21">
                  <c:v>49.928173964999999</c:v>
                </c:pt>
                <c:pt idx="22">
                  <c:v>49.230887019000001</c:v>
                </c:pt>
                <c:pt idx="23">
                  <c:v>49.023431563999999</c:v>
                </c:pt>
                <c:pt idx="24">
                  <c:v>49.541389267999996</c:v>
                </c:pt>
                <c:pt idx="25">
                  <c:v>50.288352833999994</c:v>
                </c:pt>
                <c:pt idx="26">
                  <c:v>51.118941280000001</c:v>
                </c:pt>
                <c:pt idx="27">
                  <c:v>52.296806665999995</c:v>
                </c:pt>
                <c:pt idx="28">
                  <c:v>53.217731720000003</c:v>
                </c:pt>
                <c:pt idx="29">
                  <c:v>53.904966041999998</c:v>
                </c:pt>
                <c:pt idx="30">
                  <c:v>51.522042425999999</c:v>
                </c:pt>
                <c:pt idx="31">
                  <c:v>53.747257229000006</c:v>
                </c:pt>
                <c:pt idx="32">
                  <c:v>55.614945771999999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67-471F-BD96-F90E5B45EE6E}"/>
            </c:ext>
          </c:extLst>
        </c:ser>
        <c:ser>
          <c:idx val="6"/>
          <c:order val="6"/>
          <c:tx>
            <c:strRef>
              <c:f>'5.VAB par tete et 6.TCR'!$A$32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6.TCR'!$V$32:$BC$32</c:f>
              <c:numCache>
                <c:formatCode>General</c:formatCode>
                <c:ptCount val="34"/>
                <c:pt idx="0">
                  <c:v>25.410009886000001</c:v>
                </c:pt>
                <c:pt idx="1">
                  <c:v>26.010820196000001</c:v>
                </c:pt>
                <c:pt idx="2">
                  <c:v>26.191278002000001</c:v>
                </c:pt>
                <c:pt idx="3">
                  <c:v>25.864562489000001</c:v>
                </c:pt>
                <c:pt idx="4">
                  <c:v>26.433569778000003</c:v>
                </c:pt>
                <c:pt idx="5">
                  <c:v>27.123208362</c:v>
                </c:pt>
                <c:pt idx="6">
                  <c:v>27.729398978000003</c:v>
                </c:pt>
                <c:pt idx="7">
                  <c:v>28.637085682000002</c:v>
                </c:pt>
                <c:pt idx="8">
                  <c:v>29.773155665999997</c:v>
                </c:pt>
                <c:pt idx="9">
                  <c:v>30.990224096000002</c:v>
                </c:pt>
                <c:pt idx="10">
                  <c:v>32.467392392999997</c:v>
                </c:pt>
                <c:pt idx="11">
                  <c:v>33.569130539</c:v>
                </c:pt>
                <c:pt idx="12">
                  <c:v>33.938529584000001</c:v>
                </c:pt>
                <c:pt idx="13">
                  <c:v>34.310529084999999</c:v>
                </c:pt>
                <c:pt idx="14">
                  <c:v>34.834670445</c:v>
                </c:pt>
                <c:pt idx="15">
                  <c:v>35.442456043999996</c:v>
                </c:pt>
                <c:pt idx="16">
                  <c:v>36.316068604999998</c:v>
                </c:pt>
                <c:pt idx="17">
                  <c:v>36.896981752000002</c:v>
                </c:pt>
                <c:pt idx="18">
                  <c:v>36.619439509000003</c:v>
                </c:pt>
                <c:pt idx="19">
                  <c:v>34.949263289000001</c:v>
                </c:pt>
                <c:pt idx="20">
                  <c:v>34.859649623999999</c:v>
                </c:pt>
                <c:pt idx="21">
                  <c:v>34.447198926999995</c:v>
                </c:pt>
                <c:pt idx="22">
                  <c:v>33.406385220999994</c:v>
                </c:pt>
                <c:pt idx="23">
                  <c:v>33.059994223000004</c:v>
                </c:pt>
                <c:pt idx="24">
                  <c:v>33.621098107999998</c:v>
                </c:pt>
                <c:pt idx="25">
                  <c:v>34.945481622999999</c:v>
                </c:pt>
                <c:pt idx="26">
                  <c:v>35.976252357999996</c:v>
                </c:pt>
                <c:pt idx="27">
                  <c:v>36.980743654999998</c:v>
                </c:pt>
                <c:pt idx="28">
                  <c:v>37.666945902000002</c:v>
                </c:pt>
                <c:pt idx="29">
                  <c:v>38.107175153999997</c:v>
                </c:pt>
                <c:pt idx="30">
                  <c:v>33.612745883000002</c:v>
                </c:pt>
                <c:pt idx="31">
                  <c:v>35.486122711999997</c:v>
                </c:pt>
                <c:pt idx="32">
                  <c:v>37.197939248000004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67-471F-BD96-F90E5B45EE6E}"/>
            </c:ext>
          </c:extLst>
        </c:ser>
        <c:ser>
          <c:idx val="7"/>
          <c:order val="7"/>
          <c:tx>
            <c:strRef>
              <c:f>'5.VAB par tete et 6.TCR'!$A$33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6.TCR'!$V$33:$BC$33</c:f>
              <c:numCache>
                <c:formatCode>General</c:formatCode>
                <c:ptCount val="34"/>
                <c:pt idx="0">
                  <c:v>32.932017901999998</c:v>
                </c:pt>
                <c:pt idx="1">
                  <c:v>32.335503959999997</c:v>
                </c:pt>
                <c:pt idx="2">
                  <c:v>31.772818650000001</c:v>
                </c:pt>
                <c:pt idx="3">
                  <c:v>30.935573257000001</c:v>
                </c:pt>
                <c:pt idx="4">
                  <c:v>31.923948091</c:v>
                </c:pt>
                <c:pt idx="5">
                  <c:v>33.006551791</c:v>
                </c:pt>
                <c:pt idx="6">
                  <c:v>33.474404139999997</c:v>
                </c:pt>
                <c:pt idx="7">
                  <c:v>34.482353239999995</c:v>
                </c:pt>
                <c:pt idx="8">
                  <c:v>35.949263021</c:v>
                </c:pt>
                <c:pt idx="9">
                  <c:v>37.446901748999998</c:v>
                </c:pt>
                <c:pt idx="10">
                  <c:v>39.168960448999997</c:v>
                </c:pt>
                <c:pt idx="11">
                  <c:v>39.629957284</c:v>
                </c:pt>
                <c:pt idx="12">
                  <c:v>40.368997646999993</c:v>
                </c:pt>
                <c:pt idx="13">
                  <c:v>41.148377687</c:v>
                </c:pt>
                <c:pt idx="14">
                  <c:v>42.764409407000002</c:v>
                </c:pt>
                <c:pt idx="15">
                  <c:v>43.811101487999998</c:v>
                </c:pt>
                <c:pt idx="16">
                  <c:v>45.596861054999998</c:v>
                </c:pt>
                <c:pt idx="17">
                  <c:v>46.816575741000001</c:v>
                </c:pt>
                <c:pt idx="18">
                  <c:v>46.243976416999999</c:v>
                </c:pt>
                <c:pt idx="19">
                  <c:v>43.861830079999997</c:v>
                </c:pt>
                <c:pt idx="20">
                  <c:v>46.078024862999996</c:v>
                </c:pt>
                <c:pt idx="21">
                  <c:v>47.192649440000004</c:v>
                </c:pt>
                <c:pt idx="22">
                  <c:v>46.569231023</c:v>
                </c:pt>
                <c:pt idx="23">
                  <c:v>46.724767675000002</c:v>
                </c:pt>
                <c:pt idx="24">
                  <c:v>47.493036769</c:v>
                </c:pt>
                <c:pt idx="25">
                  <c:v>49.103131933999997</c:v>
                </c:pt>
                <c:pt idx="26">
                  <c:v>49.494064698999999</c:v>
                </c:pt>
                <c:pt idx="27">
                  <c:v>50.085594341999993</c:v>
                </c:pt>
                <c:pt idx="28">
                  <c:v>50.472544285999994</c:v>
                </c:pt>
                <c:pt idx="29">
                  <c:v>50.955847554000002</c:v>
                </c:pt>
                <c:pt idx="30">
                  <c:v>49.491027815000002</c:v>
                </c:pt>
                <c:pt idx="31">
                  <c:v>51.844229020999997</c:v>
                </c:pt>
                <c:pt idx="32">
                  <c:v>52.853127237000002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67-471F-BD96-F90E5B45EE6E}"/>
            </c:ext>
          </c:extLst>
        </c:ser>
        <c:ser>
          <c:idx val="8"/>
          <c:order val="8"/>
          <c:tx>
            <c:strRef>
              <c:f>'5.VAB par tete et 6.TCR'!$A$34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6.TCR'!$V$34:$BC$34</c:f>
              <c:numCache>
                <c:formatCode>General</c:formatCode>
                <c:ptCount val="34"/>
                <c:pt idx="0">
                  <c:v>29.848508979999998</c:v>
                </c:pt>
                <c:pt idx="1">
                  <c:v>29.415945019999999</c:v>
                </c:pt>
                <c:pt idx="2">
                  <c:v>29.459047303999998</c:v>
                </c:pt>
                <c:pt idx="3">
                  <c:v>30.125042658999998</c:v>
                </c:pt>
                <c:pt idx="4">
                  <c:v>31.203636929000002</c:v>
                </c:pt>
                <c:pt idx="5">
                  <c:v>31.903735717</c:v>
                </c:pt>
                <c:pt idx="6">
                  <c:v>32.434670431999997</c:v>
                </c:pt>
                <c:pt idx="7">
                  <c:v>33.814831138000002</c:v>
                </c:pt>
                <c:pt idx="8">
                  <c:v>34.786420161999999</c:v>
                </c:pt>
                <c:pt idx="9">
                  <c:v>35.707283228999998</c:v>
                </c:pt>
                <c:pt idx="10">
                  <c:v>37.041156827999998</c:v>
                </c:pt>
                <c:pt idx="11">
                  <c:v>37.694982576000001</c:v>
                </c:pt>
                <c:pt idx="12">
                  <c:v>38.198982936</c:v>
                </c:pt>
                <c:pt idx="13">
                  <c:v>39.212954240000002</c:v>
                </c:pt>
                <c:pt idx="14">
                  <c:v>39.922954411999996</c:v>
                </c:pt>
                <c:pt idx="15">
                  <c:v>40.674103371999998</c:v>
                </c:pt>
                <c:pt idx="16">
                  <c:v>41.270012477999998</c:v>
                </c:pt>
                <c:pt idx="17">
                  <c:v>41.988329784000001</c:v>
                </c:pt>
                <c:pt idx="18">
                  <c:v>41.581077203</c:v>
                </c:pt>
                <c:pt idx="19">
                  <c:v>39.426881676000001</c:v>
                </c:pt>
                <c:pt idx="20">
                  <c:v>40.063885707000004</c:v>
                </c:pt>
                <c:pt idx="21">
                  <c:v>40.155701620000002</c:v>
                </c:pt>
                <c:pt idx="22">
                  <c:v>40.468762812999998</c:v>
                </c:pt>
                <c:pt idx="23">
                  <c:v>40.947489329999996</c:v>
                </c:pt>
                <c:pt idx="24">
                  <c:v>41.936487716000002</c:v>
                </c:pt>
                <c:pt idx="25">
                  <c:v>42.601747443000001</c:v>
                </c:pt>
                <c:pt idx="26">
                  <c:v>43.167472916000001</c:v>
                </c:pt>
                <c:pt idx="27">
                  <c:v>43.959805935999995</c:v>
                </c:pt>
                <c:pt idx="28">
                  <c:v>44.442834382000001</c:v>
                </c:pt>
                <c:pt idx="29">
                  <c:v>44.91179288</c:v>
                </c:pt>
                <c:pt idx="30">
                  <c:v>39.788468418999997</c:v>
                </c:pt>
                <c:pt idx="31">
                  <c:v>42.526107536000005</c:v>
                </c:pt>
                <c:pt idx="32">
                  <c:v>44.100576550999996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367-471F-BD96-F90E5B45EE6E}"/>
            </c:ext>
          </c:extLst>
        </c:ser>
        <c:ser>
          <c:idx val="9"/>
          <c:order val="9"/>
          <c:tx>
            <c:strRef>
              <c:f>'5.VAB par tete et 6.TCR'!$A$35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6.TCR'!$V$35:$BC$35</c:f>
              <c:numCache>
                <c:formatCode>General</c:formatCode>
                <c:ptCount val="34"/>
                <c:pt idx="0">
                  <c:v>39.215832621000004</c:v>
                </c:pt>
                <c:pt idx="1">
                  <c:v>38.655915678999996</c:v>
                </c:pt>
                <c:pt idx="2">
                  <c:v>39.489217629999999</c:v>
                </c:pt>
                <c:pt idx="3">
                  <c:v>40.052077407999995</c:v>
                </c:pt>
                <c:pt idx="4">
                  <c:v>41.163879424999998</c:v>
                </c:pt>
                <c:pt idx="5">
                  <c:v>41.772055194000004</c:v>
                </c:pt>
                <c:pt idx="6">
                  <c:v>42.845528419000004</c:v>
                </c:pt>
                <c:pt idx="7">
                  <c:v>44.219096406999995</c:v>
                </c:pt>
                <c:pt idx="8">
                  <c:v>45.666035831000002</c:v>
                </c:pt>
                <c:pt idx="9">
                  <c:v>47.311712516999997</c:v>
                </c:pt>
                <c:pt idx="10">
                  <c:v>48.705379960000002</c:v>
                </c:pt>
                <c:pt idx="11">
                  <c:v>48.682847555000002</c:v>
                </c:pt>
                <c:pt idx="12">
                  <c:v>49.039108448</c:v>
                </c:pt>
                <c:pt idx="13">
                  <c:v>49.947045488000001</c:v>
                </c:pt>
                <c:pt idx="14">
                  <c:v>51.405036200000005</c:v>
                </c:pt>
                <c:pt idx="15">
                  <c:v>52.704773598999999</c:v>
                </c:pt>
                <c:pt idx="16">
                  <c:v>53.659315034999999</c:v>
                </c:pt>
                <c:pt idx="17">
                  <c:v>54.215969730999994</c:v>
                </c:pt>
                <c:pt idx="18">
                  <c:v>53.774763192999998</c:v>
                </c:pt>
                <c:pt idx="19">
                  <c:v>51.916907293999998</c:v>
                </c:pt>
                <c:pt idx="20">
                  <c:v>52.875975941999997</c:v>
                </c:pt>
                <c:pt idx="21">
                  <c:v>53.273217612000003</c:v>
                </c:pt>
                <c:pt idx="22">
                  <c:v>54.067507538000001</c:v>
                </c:pt>
                <c:pt idx="23">
                  <c:v>54.651125540999999</c:v>
                </c:pt>
                <c:pt idx="24">
                  <c:v>55.463794264999997</c:v>
                </c:pt>
                <c:pt idx="25">
                  <c:v>56.520609227000001</c:v>
                </c:pt>
                <c:pt idx="26">
                  <c:v>57.021228829000002</c:v>
                </c:pt>
                <c:pt idx="27">
                  <c:v>57.898103032000002</c:v>
                </c:pt>
                <c:pt idx="28">
                  <c:v>59.252831727</c:v>
                </c:pt>
                <c:pt idx="29">
                  <c:v>60.297094128999994</c:v>
                </c:pt>
                <c:pt idx="30">
                  <c:v>58.407658693999998</c:v>
                </c:pt>
                <c:pt idx="31">
                  <c:v>61.796084509000003</c:v>
                </c:pt>
                <c:pt idx="32">
                  <c:v>62.834957703999997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367-471F-BD96-F90E5B45EE6E}"/>
            </c:ext>
          </c:extLst>
        </c:ser>
        <c:ser>
          <c:idx val="10"/>
          <c:order val="10"/>
          <c:tx>
            <c:strRef>
              <c:f>'5.VAB par tete et 6.TCR'!$A$36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'5.VAB par tete et 6.TCR'!$V$25:$BC$25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'5.VAB par tete et 6.TCR'!$V$36:$BC$36</c:f>
              <c:numCache>
                <c:formatCode>General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32.816226620000002</c:v>
                </c:pt>
                <c:pt idx="6">
                  <c:v>33.269768585000001</c:v>
                </c:pt>
                <c:pt idx="7">
                  <c:v>34.071386143000005</c:v>
                </c:pt>
                <c:pt idx="8">
                  <c:v>35.023309894</c:v>
                </c:pt>
                <c:pt idx="9">
                  <c:v>35.969319894000002</c:v>
                </c:pt>
                <c:pt idx="10">
                  <c:v>37.226810628000003</c:v>
                </c:pt>
                <c:pt idx="11">
                  <c:v>37.907926126999996</c:v>
                </c:pt>
                <c:pt idx="12">
                  <c:v>38.062654426000002</c:v>
                </c:pt>
                <c:pt idx="13">
                  <c:v>38.102069004000001</c:v>
                </c:pt>
                <c:pt idx="14">
                  <c:v>38.766828357999998</c:v>
                </c:pt>
                <c:pt idx="15">
                  <c:v>39.200884074000001</c:v>
                </c:pt>
                <c:pt idx="16">
                  <c:v>40.281513087</c:v>
                </c:pt>
                <c:pt idx="17">
                  <c:v>41.263721534999995</c:v>
                </c:pt>
                <c:pt idx="18">
                  <c:v>41.228506234000001</c:v>
                </c:pt>
                <c:pt idx="19">
                  <c:v>39.249519289000006</c:v>
                </c:pt>
                <c:pt idx="20">
                  <c:v>39.994443898</c:v>
                </c:pt>
                <c:pt idx="21">
                  <c:v>40.565618147000002</c:v>
                </c:pt>
                <c:pt idx="22">
                  <c:v>40.121725904999998</c:v>
                </c:pt>
                <c:pt idx="23">
                  <c:v>39.964218985999999</c:v>
                </c:pt>
                <c:pt idx="24">
                  <c:v>40.447003672000001</c:v>
                </c:pt>
                <c:pt idx="25">
                  <c:v>41.144425146000003</c:v>
                </c:pt>
                <c:pt idx="26">
                  <c:v>41.779141033999998</c:v>
                </c:pt>
                <c:pt idx="27">
                  <c:v>42.776016598000005</c:v>
                </c:pt>
                <c:pt idx="28">
                  <c:v>43.424572266000006</c:v>
                </c:pt>
                <c:pt idx="29">
                  <c:v>43.975505349999999</c:v>
                </c:pt>
                <c:pt idx="30">
                  <c:v>41.229672572000005</c:v>
                </c:pt>
                <c:pt idx="31">
                  <c:v>43.422422552999997</c:v>
                </c:pt>
                <c:pt idx="32">
                  <c:v>44.726551592000007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367-471F-BD96-F90E5B45E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64079"/>
        <c:axId val="340964495"/>
      </c:lineChart>
      <c:catAx>
        <c:axId val="34096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0964495"/>
        <c:crosses val="autoZero"/>
        <c:auto val="1"/>
        <c:lblAlgn val="ctr"/>
        <c:lblOffset val="100"/>
        <c:noMultiLvlLbl val="0"/>
      </c:catAx>
      <c:valAx>
        <c:axId val="340964495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0964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PIB par habitant, PPA (dollars internationaux constants de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'7.VAB par H WB $ inter USD'!$A$24</c:f>
              <c:strCache>
                <c:ptCount val="1"/>
                <c:pt idx="0">
                  <c:v>Belgique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USD'!$B$24:$AH$24</c:f>
              <c:numCache>
                <c:formatCode>General</c:formatCode>
                <c:ptCount val="33"/>
                <c:pt idx="0">
                  <c:v>35.506926514654054</c:v>
                </c:pt>
                <c:pt idx="1">
                  <c:v>36.023684283895378</c:v>
                </c:pt>
                <c:pt idx="2">
                  <c:v>36.426993154708086</c:v>
                </c:pt>
                <c:pt idx="3">
                  <c:v>35.935957392722521</c:v>
                </c:pt>
                <c:pt idx="4">
                  <c:v>36.981448945997464</c:v>
                </c:pt>
                <c:pt idx="5">
                  <c:v>37.784149887365025</c:v>
                </c:pt>
                <c:pt idx="6">
                  <c:v>38.208718673490537</c:v>
                </c:pt>
                <c:pt idx="7">
                  <c:v>39.562372980195512</c:v>
                </c:pt>
                <c:pt idx="8">
                  <c:v>40.252468905705079</c:v>
                </c:pt>
                <c:pt idx="9">
                  <c:v>41.583097392295073</c:v>
                </c:pt>
                <c:pt idx="10">
                  <c:v>43.024139910104225</c:v>
                </c:pt>
                <c:pt idx="11">
                  <c:v>43.347889209927445</c:v>
                </c:pt>
                <c:pt idx="12">
                  <c:v>43.890598110013435</c:v>
                </c:pt>
                <c:pt idx="13">
                  <c:v>44.160911429245424</c:v>
                </c:pt>
                <c:pt idx="14">
                  <c:v>45.5404669120107</c:v>
                </c:pt>
                <c:pt idx="15">
                  <c:v>46.342186609331392</c:v>
                </c:pt>
                <c:pt idx="16">
                  <c:v>47.212577772728025</c:v>
                </c:pt>
                <c:pt idx="17">
                  <c:v>48.59040053533306</c:v>
                </c:pt>
                <c:pt idx="18">
                  <c:v>48.423515483960998</c:v>
                </c:pt>
                <c:pt idx="19">
                  <c:v>47.064790019837609</c:v>
                </c:pt>
                <c:pt idx="20">
                  <c:v>47.972558838523028</c:v>
                </c:pt>
                <c:pt idx="21">
                  <c:v>48.154871146125231</c:v>
                </c:pt>
                <c:pt idx="22">
                  <c:v>48.210924657801414</c:v>
                </c:pt>
                <c:pt idx="23">
                  <c:v>48.204585699286746</c:v>
                </c:pt>
                <c:pt idx="24">
                  <c:v>48.748620592603885</c:v>
                </c:pt>
                <c:pt idx="25">
                  <c:v>49.456398581778316</c:v>
                </c:pt>
                <c:pt idx="26">
                  <c:v>49.829927388774109</c:v>
                </c:pt>
                <c:pt idx="27">
                  <c:v>50.442270541962372</c:v>
                </c:pt>
                <c:pt idx="28">
                  <c:v>51.113481738402065</c:v>
                </c:pt>
                <c:pt idx="29">
                  <c:v>51.987713914509477</c:v>
                </c:pt>
                <c:pt idx="30">
                  <c:v>48.988234703789743</c:v>
                </c:pt>
                <c:pt idx="31">
                  <c:v>51.823507529590294</c:v>
                </c:pt>
                <c:pt idx="32">
                  <c:v>53.155911010431652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0-48BA-9373-5446FFDF37B3}"/>
            </c:ext>
          </c:extLst>
        </c:ser>
        <c:ser>
          <c:idx val="1"/>
          <c:order val="1"/>
          <c:tx>
            <c:strRef>
              <c:f>'7.VAB par H WB $ inter USD'!$A$25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USD'!$B$25:$AH$25</c:f>
              <c:numCache>
                <c:formatCode>General</c:formatCode>
                <c:ptCount val="33"/>
                <c:pt idx="0">
                  <c:v>34.562866346593836</c:v>
                </c:pt>
                <c:pt idx="1">
                  <c:v>33.423884517918026</c:v>
                </c:pt>
                <c:pt idx="2">
                  <c:v>33.327947463663556</c:v>
                </c:pt>
                <c:pt idx="3">
                  <c:v>33.840818255181368</c:v>
                </c:pt>
                <c:pt idx="4">
                  <c:v>34.976592867794537</c:v>
                </c:pt>
                <c:pt idx="5">
                  <c:v>35.54909302803334</c:v>
                </c:pt>
                <c:pt idx="6">
                  <c:v>35.749045251539229</c:v>
                </c:pt>
                <c:pt idx="7">
                  <c:v>36.910477860823967</c:v>
                </c:pt>
                <c:pt idx="8">
                  <c:v>38.031624764121979</c:v>
                </c:pt>
                <c:pt idx="9">
                  <c:v>39.67138464827466</c:v>
                </c:pt>
                <c:pt idx="10">
                  <c:v>41.338647017914205</c:v>
                </c:pt>
                <c:pt idx="11">
                  <c:v>41.623950340904898</c:v>
                </c:pt>
                <c:pt idx="12">
                  <c:v>42.416408752576245</c:v>
                </c:pt>
                <c:pt idx="13">
                  <c:v>42.793079252630754</c:v>
                </c:pt>
                <c:pt idx="14">
                  <c:v>43.704413908953747</c:v>
                </c:pt>
                <c:pt idx="15">
                  <c:v>44.680796488969321</c:v>
                </c:pt>
                <c:pt idx="16">
                  <c:v>45.396839658025172</c:v>
                </c:pt>
                <c:pt idx="17">
                  <c:v>45.889562129153688</c:v>
                </c:pt>
                <c:pt idx="18">
                  <c:v>45.851201928281284</c:v>
                </c:pt>
                <c:pt idx="19">
                  <c:v>44.004314101953774</c:v>
                </c:pt>
                <c:pt idx="20">
                  <c:v>44.862419495829279</c:v>
                </c:pt>
                <c:pt idx="21">
                  <c:v>45.823164240388316</c:v>
                </c:pt>
                <c:pt idx="22">
                  <c:v>46.126513885900209</c:v>
                </c:pt>
                <c:pt idx="23">
                  <c:v>46.704762235567706</c:v>
                </c:pt>
                <c:pt idx="24">
                  <c:v>47.564609109622047</c:v>
                </c:pt>
                <c:pt idx="25">
                  <c:v>47.522140667315142</c:v>
                </c:pt>
                <c:pt idx="26">
                  <c:v>47.457585345724375</c:v>
                </c:pt>
                <c:pt idx="27">
                  <c:v>48.317174583515083</c:v>
                </c:pt>
                <c:pt idx="28">
                  <c:v>48.962481510892268</c:v>
                </c:pt>
                <c:pt idx="29">
                  <c:v>49.175677050069595</c:v>
                </c:pt>
                <c:pt idx="30">
                  <c:v>46.18175755457564</c:v>
                </c:pt>
                <c:pt idx="31">
                  <c:v>48.218038315767984</c:v>
                </c:pt>
                <c:pt idx="32">
                  <c:v>48.954805350879397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0-48BA-9373-5446FFDF37B3}"/>
            </c:ext>
          </c:extLst>
        </c:ser>
        <c:ser>
          <c:idx val="2"/>
          <c:order val="2"/>
          <c:tx>
            <c:strRef>
              <c:f>'7.VAB par H WB $ inter USD'!$A$26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USD'!$B$26:$AH$26</c:f>
              <c:numCache>
                <c:formatCode>General</c:formatCode>
                <c:ptCount val="33"/>
                <c:pt idx="0">
                  <c:v>36.699481703316323</c:v>
                </c:pt>
                <c:pt idx="1">
                  <c:v>38.294154942511845</c:v>
                </c:pt>
                <c:pt idx="2">
                  <c:v>38.734938408344746</c:v>
                </c:pt>
                <c:pt idx="3">
                  <c:v>38.10523060212838</c:v>
                </c:pt>
                <c:pt idx="4">
                  <c:v>38.881569121928841</c:v>
                </c:pt>
                <c:pt idx="5">
                  <c:v>39.366088636648819</c:v>
                </c:pt>
                <c:pt idx="6">
                  <c:v>39.568602474084329</c:v>
                </c:pt>
                <c:pt idx="7">
                  <c:v>40.2188468799392</c:v>
                </c:pt>
                <c:pt idx="8">
                  <c:v>41.022614631139653</c:v>
                </c:pt>
                <c:pt idx="9">
                  <c:v>41.769812032908426</c:v>
                </c:pt>
                <c:pt idx="10">
                  <c:v>42.928181336671884</c:v>
                </c:pt>
                <c:pt idx="11">
                  <c:v>43.576636526012422</c:v>
                </c:pt>
                <c:pt idx="12">
                  <c:v>43.417307998804404</c:v>
                </c:pt>
                <c:pt idx="13">
                  <c:v>43.089473819751902</c:v>
                </c:pt>
                <c:pt idx="14">
                  <c:v>43.605278672310938</c:v>
                </c:pt>
                <c:pt idx="15">
                  <c:v>43.949288179179575</c:v>
                </c:pt>
                <c:pt idx="16">
                  <c:v>45.678081919268593</c:v>
                </c:pt>
                <c:pt idx="17">
                  <c:v>47.100609704696232</c:v>
                </c:pt>
                <c:pt idx="18">
                  <c:v>47.643222737240137</c:v>
                </c:pt>
                <c:pt idx="19">
                  <c:v>45.044486387043747</c:v>
                </c:pt>
                <c:pt idx="20">
                  <c:v>46.99923997098935</c:v>
                </c:pt>
                <c:pt idx="21">
                  <c:v>49.757924156676253</c:v>
                </c:pt>
                <c:pt idx="22">
                  <c:v>49.872447488868119</c:v>
                </c:pt>
                <c:pt idx="23">
                  <c:v>49.954173749339049</c:v>
                </c:pt>
                <c:pt idx="24">
                  <c:v>50.845526995427107</c:v>
                </c:pt>
                <c:pt idx="25">
                  <c:v>51.159297464388757</c:v>
                </c:pt>
                <c:pt idx="26">
                  <c:v>51.879672593790531</c:v>
                </c:pt>
                <c:pt idx="27">
                  <c:v>53.071455569991322</c:v>
                </c:pt>
                <c:pt idx="28">
                  <c:v>53.431392865544886</c:v>
                </c:pt>
                <c:pt idx="29">
                  <c:v>53.874316651009877</c:v>
                </c:pt>
                <c:pt idx="30">
                  <c:v>51.840329691935814</c:v>
                </c:pt>
                <c:pt idx="31">
                  <c:v>53.17965440475146</c:v>
                </c:pt>
                <c:pt idx="32">
                  <c:v>53.560091056042651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F0-48BA-9373-5446FFDF37B3}"/>
            </c:ext>
          </c:extLst>
        </c:ser>
        <c:ser>
          <c:idx val="3"/>
          <c:order val="3"/>
          <c:tx>
            <c:strRef>
              <c:f>'7.VAB par H WB $ inter USD'!$A$27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USD'!$B$27:$AH$27</c:f>
              <c:numCache>
                <c:formatCode>General</c:formatCode>
                <c:ptCount val="33"/>
                <c:pt idx="0">
                  <c:v>36.585679902874119</c:v>
                </c:pt>
                <c:pt idx="1">
                  <c:v>37.122821932376418</c:v>
                </c:pt>
                <c:pt idx="2">
                  <c:v>37.407111323859347</c:v>
                </c:pt>
                <c:pt idx="3">
                  <c:v>37.065434124898715</c:v>
                </c:pt>
                <c:pt idx="4">
                  <c:v>37.855007738708174</c:v>
                </c:pt>
                <c:pt idx="5">
                  <c:v>38.947201311849668</c:v>
                </c:pt>
                <c:pt idx="6">
                  <c:v>39.429495555203701</c:v>
                </c:pt>
                <c:pt idx="7">
                  <c:v>40.129901881923516</c:v>
                </c:pt>
                <c:pt idx="8">
                  <c:v>40.844745605277964</c:v>
                </c:pt>
                <c:pt idx="9">
                  <c:v>41.501788369040987</c:v>
                </c:pt>
                <c:pt idx="10">
                  <c:v>43.053933064289986</c:v>
                </c:pt>
                <c:pt idx="11">
                  <c:v>43.869427941171338</c:v>
                </c:pt>
                <c:pt idx="12">
                  <c:v>43.915385340484008</c:v>
                </c:pt>
                <c:pt idx="13">
                  <c:v>43.781219978342136</c:v>
                </c:pt>
                <c:pt idx="14">
                  <c:v>44.118036636866485</c:v>
                </c:pt>
                <c:pt idx="15">
                  <c:v>44.260827417351457</c:v>
                </c:pt>
                <c:pt idx="16">
                  <c:v>44.918170353149932</c:v>
                </c:pt>
                <c:pt idx="17">
                  <c:v>45.356536719348519</c:v>
                </c:pt>
                <c:pt idx="18">
                  <c:v>44.623602015305678</c:v>
                </c:pt>
                <c:pt idx="19">
                  <c:v>42.07492124550911</c:v>
                </c:pt>
                <c:pt idx="20">
                  <c:v>42.664355272792456</c:v>
                </c:pt>
                <c:pt idx="21">
                  <c:v>42.892305564194828</c:v>
                </c:pt>
                <c:pt idx="22">
                  <c:v>41.501711230970479</c:v>
                </c:pt>
                <c:pt idx="23">
                  <c:v>40.268112789277346</c:v>
                </c:pt>
                <c:pt idx="24">
                  <c:v>39.898526460982609</c:v>
                </c:pt>
                <c:pt idx="25">
                  <c:v>40.247829043794169</c:v>
                </c:pt>
                <c:pt idx="26">
                  <c:v>40.837737628143692</c:v>
                </c:pt>
                <c:pt idx="27">
                  <c:v>41.581120790547992</c:v>
                </c:pt>
                <c:pt idx="28">
                  <c:v>42.045921469440664</c:v>
                </c:pt>
                <c:pt idx="29">
                  <c:v>42.739049911683601</c:v>
                </c:pt>
                <c:pt idx="30">
                  <c:v>39.091406055017735</c:v>
                </c:pt>
                <c:pt idx="31">
                  <c:v>42.055542409241276</c:v>
                </c:pt>
                <c:pt idx="32">
                  <c:v>43.788239313559565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F0-48BA-9373-5446FFDF37B3}"/>
            </c:ext>
          </c:extLst>
        </c:ser>
        <c:ser>
          <c:idx val="4"/>
          <c:order val="4"/>
          <c:tx>
            <c:strRef>
              <c:f>'7.VAB par H WB $ inter USD'!$A$28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USD'!$B$28:$AH$28</c:f>
              <c:numCache>
                <c:formatCode>General</c:formatCode>
                <c:ptCount val="33"/>
                <c:pt idx="0">
                  <c:v>32.846389607023177</c:v>
                </c:pt>
                <c:pt idx="1">
                  <c:v>33.870374040207125</c:v>
                </c:pt>
                <c:pt idx="2">
                  <c:v>34.048784554209348</c:v>
                </c:pt>
                <c:pt idx="3">
                  <c:v>33.782735445733309</c:v>
                </c:pt>
                <c:pt idx="4">
                  <c:v>34.053524233598871</c:v>
                </c:pt>
                <c:pt idx="5">
                  <c:v>34.8675803906089</c:v>
                </c:pt>
                <c:pt idx="6">
                  <c:v>35.878789466939864</c:v>
                </c:pt>
                <c:pt idx="7">
                  <c:v>36.144617553820829</c:v>
                </c:pt>
                <c:pt idx="8">
                  <c:v>35.58862511563099</c:v>
                </c:pt>
                <c:pt idx="9">
                  <c:v>35.40508013046712</c:v>
                </c:pt>
                <c:pt idx="10">
                  <c:v>36.323095297341069</c:v>
                </c:pt>
                <c:pt idx="11">
                  <c:v>36.375586416246399</c:v>
                </c:pt>
                <c:pt idx="12">
                  <c:v>36.306330204804979</c:v>
                </c:pt>
                <c:pt idx="13">
                  <c:v>36.78488102508247</c:v>
                </c:pt>
                <c:pt idx="14">
                  <c:v>37.576389891712502</c:v>
                </c:pt>
                <c:pt idx="15">
                  <c:v>38.250638011169592</c:v>
                </c:pt>
                <c:pt idx="16">
                  <c:v>38.751005004668095</c:v>
                </c:pt>
                <c:pt idx="17">
                  <c:v>39.28089489866597</c:v>
                </c:pt>
                <c:pt idx="18">
                  <c:v>38.781198726654623</c:v>
                </c:pt>
                <c:pt idx="19">
                  <c:v>36.577863403998123</c:v>
                </c:pt>
                <c:pt idx="20">
                  <c:v>38.069956038598264</c:v>
                </c:pt>
                <c:pt idx="21">
                  <c:v>38.14961810794167</c:v>
                </c:pt>
                <c:pt idx="22">
                  <c:v>38.735896349425204</c:v>
                </c:pt>
                <c:pt idx="23">
                  <c:v>39.569636574469023</c:v>
                </c:pt>
                <c:pt idx="24">
                  <c:v>39.739541124169712</c:v>
                </c:pt>
                <c:pt idx="25">
                  <c:v>40.402581505529028</c:v>
                </c:pt>
                <c:pt idx="26">
                  <c:v>40.727968877159803</c:v>
                </c:pt>
                <c:pt idx="27">
                  <c:v>41.444215744391379</c:v>
                </c:pt>
                <c:pt idx="28">
                  <c:v>41.763820469444525</c:v>
                </c:pt>
                <c:pt idx="29">
                  <c:v>41.654327915269334</c:v>
                </c:pt>
                <c:pt idx="30">
                  <c:v>39.989578606681754</c:v>
                </c:pt>
                <c:pt idx="31">
                  <c:v>41.03465678030328</c:v>
                </c:pt>
                <c:pt idx="32">
                  <c:v>41.641165005120044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F0-48BA-9373-5446FFDF37B3}"/>
            </c:ext>
          </c:extLst>
        </c:ser>
        <c:ser>
          <c:idx val="5"/>
          <c:order val="5"/>
          <c:tx>
            <c:strRef>
              <c:f>'7.VAB par H WB $ inter USD'!$A$29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USD'!$B$29:$AH$29</c:f>
              <c:numCache>
                <c:formatCode>General</c:formatCode>
                <c:ptCount val="33"/>
                <c:pt idx="0">
                  <c:v>36.461419019642392</c:v>
                </c:pt>
                <c:pt idx="1">
                  <c:v>37.057583127501339</c:v>
                </c:pt>
                <c:pt idx="2">
                  <c:v>37.405929967342097</c:v>
                </c:pt>
                <c:pt idx="3">
                  <c:v>37.613252193623332</c:v>
                </c:pt>
                <c:pt idx="4">
                  <c:v>38.494217851772525</c:v>
                </c:pt>
                <c:pt idx="5">
                  <c:v>39.498136822130078</c:v>
                </c:pt>
                <c:pt idx="6">
                  <c:v>40.691890316738892</c:v>
                </c:pt>
                <c:pt idx="7">
                  <c:v>42.235489068828677</c:v>
                </c:pt>
                <c:pt idx="8">
                  <c:v>43.933568106951597</c:v>
                </c:pt>
                <c:pt idx="9">
                  <c:v>45.839131463448894</c:v>
                </c:pt>
                <c:pt idx="10">
                  <c:v>47.42220340478373</c:v>
                </c:pt>
                <c:pt idx="11">
                  <c:v>48.160784366896507</c:v>
                </c:pt>
                <c:pt idx="12">
                  <c:v>47.958331966115679</c:v>
                </c:pt>
                <c:pt idx="13">
                  <c:v>47.806884428660886</c:v>
                </c:pt>
                <c:pt idx="14">
                  <c:v>48.586704624207748</c:v>
                </c:pt>
                <c:pt idx="15">
                  <c:v>49.46743542670594</c:v>
                </c:pt>
                <c:pt idx="16">
                  <c:v>51.097362611333118</c:v>
                </c:pt>
                <c:pt idx="17">
                  <c:v>52.90996975722058</c:v>
                </c:pt>
                <c:pt idx="18">
                  <c:v>53.848252231697124</c:v>
                </c:pt>
                <c:pt idx="19">
                  <c:v>51.607605727231785</c:v>
                </c:pt>
                <c:pt idx="20">
                  <c:v>52.032986502242942</c:v>
                </c:pt>
                <c:pt idx="21">
                  <c:v>52.594229006416398</c:v>
                </c:pt>
                <c:pt idx="22">
                  <c:v>51.860055994211898</c:v>
                </c:pt>
                <c:pt idx="23">
                  <c:v>51.64007668623038</c:v>
                </c:pt>
                <c:pt idx="24">
                  <c:v>52.186997386120581</c:v>
                </c:pt>
                <c:pt idx="25">
                  <c:v>52.974116220094849</c:v>
                </c:pt>
                <c:pt idx="26">
                  <c:v>53.847826554544817</c:v>
                </c:pt>
                <c:pt idx="27">
                  <c:v>55.088633800674437</c:v>
                </c:pt>
                <c:pt idx="28">
                  <c:v>56.060913626940405</c:v>
                </c:pt>
                <c:pt idx="29">
                  <c:v>56.784037252982408</c:v>
                </c:pt>
                <c:pt idx="30">
                  <c:v>54.275003046567697</c:v>
                </c:pt>
                <c:pt idx="31">
                  <c:v>56.617351792442157</c:v>
                </c:pt>
                <c:pt idx="32">
                  <c:v>58.584623790386544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F0-48BA-9373-5446FFDF37B3}"/>
            </c:ext>
          </c:extLst>
        </c:ser>
        <c:ser>
          <c:idx val="6"/>
          <c:order val="6"/>
          <c:tx>
            <c:strRef>
              <c:f>'7.VAB par H WB $ inter USD'!$A$30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USD'!$B$30:$AH$30</c:f>
              <c:numCache>
                <c:formatCode>General</c:formatCode>
                <c:ptCount val="33"/>
                <c:pt idx="0">
                  <c:v>40.451498404837032</c:v>
                </c:pt>
                <c:pt idx="1">
                  <c:v>39.871342964046377</c:v>
                </c:pt>
                <c:pt idx="2">
                  <c:v>40.70729063061512</c:v>
                </c:pt>
                <c:pt idx="3">
                  <c:v>41.279516501591274</c:v>
                </c:pt>
                <c:pt idx="4">
                  <c:v>42.419195365040665</c:v>
                </c:pt>
                <c:pt idx="5">
                  <c:v>43.042213822114498</c:v>
                </c:pt>
                <c:pt idx="6">
                  <c:v>44.149371128754993</c:v>
                </c:pt>
                <c:pt idx="7">
                  <c:v>45.56092014455951</c:v>
                </c:pt>
                <c:pt idx="8">
                  <c:v>47.050995082835868</c:v>
                </c:pt>
                <c:pt idx="9">
                  <c:v>48.743882836815608</c:v>
                </c:pt>
                <c:pt idx="10">
                  <c:v>50.169856362262195</c:v>
                </c:pt>
                <c:pt idx="11">
                  <c:v>50.149828691668397</c:v>
                </c:pt>
                <c:pt idx="12">
                  <c:v>50.529349581756975</c:v>
                </c:pt>
                <c:pt idx="13">
                  <c:v>51.497734688464448</c:v>
                </c:pt>
                <c:pt idx="14">
                  <c:v>52.989030694418396</c:v>
                </c:pt>
                <c:pt idx="15">
                  <c:v>54.33165833613991</c:v>
                </c:pt>
                <c:pt idx="16">
                  <c:v>55.307719148745171</c:v>
                </c:pt>
                <c:pt idx="17">
                  <c:v>55.885646174093765</c:v>
                </c:pt>
                <c:pt idx="18">
                  <c:v>55.427178272998702</c:v>
                </c:pt>
                <c:pt idx="19">
                  <c:v>53.514931796791849</c:v>
                </c:pt>
                <c:pt idx="20">
                  <c:v>54.510465619526464</c:v>
                </c:pt>
                <c:pt idx="21">
                  <c:v>54.954463914096415</c:v>
                </c:pt>
                <c:pt idx="22">
                  <c:v>55.796971918901789</c:v>
                </c:pt>
                <c:pt idx="23">
                  <c:v>56.432327767813746</c:v>
                </c:pt>
                <c:pt idx="24">
                  <c:v>57.301600424339775</c:v>
                </c:pt>
                <c:pt idx="25">
                  <c:v>58.420703040253315</c:v>
                </c:pt>
                <c:pt idx="26">
                  <c:v>58.965987488542922</c:v>
                </c:pt>
                <c:pt idx="27">
                  <c:v>59.907754260884694</c:v>
                </c:pt>
                <c:pt idx="28">
                  <c:v>61.348456595947404</c:v>
                </c:pt>
                <c:pt idx="29">
                  <c:v>62.470929912866922</c:v>
                </c:pt>
                <c:pt idx="30">
                  <c:v>60.158910452830199</c:v>
                </c:pt>
                <c:pt idx="31">
                  <c:v>63.635823810408006</c:v>
                </c:pt>
                <c:pt idx="32">
                  <c:v>64.702978310546712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F0-48BA-9373-5446FFDF37B3}"/>
            </c:ext>
          </c:extLst>
        </c:ser>
        <c:ser>
          <c:idx val="7"/>
          <c:order val="7"/>
          <c:tx>
            <c:strRef>
              <c:f>'7.VAB par H WB $ inter USD'!$A$31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USD'!$B$31:$AH$31</c:f>
              <c:numCache>
                <c:formatCode>General</c:formatCode>
                <c:ptCount val="33"/>
                <c:pt idx="0">
                  <c:v>31.308140874940811</c:v>
                </c:pt>
                <c:pt idx="1">
                  <c:v>30.867170144714986</c:v>
                </c:pt>
                <c:pt idx="2">
                  <c:v>30.907276790814585</c:v>
                </c:pt>
                <c:pt idx="3">
                  <c:v>31.600962995450509</c:v>
                </c:pt>
                <c:pt idx="4">
                  <c:v>32.732899220807134</c:v>
                </c:pt>
                <c:pt idx="5">
                  <c:v>33.472919240635825</c:v>
                </c:pt>
                <c:pt idx="6">
                  <c:v>34.024741044986264</c:v>
                </c:pt>
                <c:pt idx="7">
                  <c:v>35.472564638293974</c:v>
                </c:pt>
                <c:pt idx="8">
                  <c:v>36.486057771785354</c:v>
                </c:pt>
                <c:pt idx="9">
                  <c:v>37.460668756882747</c:v>
                </c:pt>
                <c:pt idx="10">
                  <c:v>38.854727520231904</c:v>
                </c:pt>
                <c:pt idx="11">
                  <c:v>39.540475646554079</c:v>
                </c:pt>
                <c:pt idx="12">
                  <c:v>40.070651174929708</c:v>
                </c:pt>
                <c:pt idx="13">
                  <c:v>41.130113666674639</c:v>
                </c:pt>
                <c:pt idx="14">
                  <c:v>41.855788760112262</c:v>
                </c:pt>
                <c:pt idx="15">
                  <c:v>42.678598137204752</c:v>
                </c:pt>
                <c:pt idx="16">
                  <c:v>43.281317978854226</c:v>
                </c:pt>
                <c:pt idx="17">
                  <c:v>44.046503467355492</c:v>
                </c:pt>
                <c:pt idx="18">
                  <c:v>43.633753385942107</c:v>
                </c:pt>
                <c:pt idx="19">
                  <c:v>41.35169288796164</c:v>
                </c:pt>
                <c:pt idx="20">
                  <c:v>42.025838804096978</c:v>
                </c:pt>
                <c:pt idx="21">
                  <c:v>42.143863851625085</c:v>
                </c:pt>
                <c:pt idx="22">
                  <c:v>42.458037362192954</c:v>
                </c:pt>
                <c:pt idx="23">
                  <c:v>42.942149408486067</c:v>
                </c:pt>
                <c:pt idx="24">
                  <c:v>43.990996721985553</c:v>
                </c:pt>
                <c:pt idx="25">
                  <c:v>44.688244953260885</c:v>
                </c:pt>
                <c:pt idx="26">
                  <c:v>45.311131530285245</c:v>
                </c:pt>
                <c:pt idx="27">
                  <c:v>46.10405539699083</c:v>
                </c:pt>
                <c:pt idx="28">
                  <c:v>46.606877269946622</c:v>
                </c:pt>
                <c:pt idx="29">
                  <c:v>47.088205526678223</c:v>
                </c:pt>
                <c:pt idx="30">
                  <c:v>41.741021446052798</c:v>
                </c:pt>
                <c:pt idx="31">
                  <c:v>44.949093035228977</c:v>
                </c:pt>
                <c:pt idx="32">
                  <c:v>46.831085434041547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F0-48BA-9373-5446FFDF37B3}"/>
            </c:ext>
          </c:extLst>
        </c:ser>
        <c:ser>
          <c:idx val="8"/>
          <c:order val="8"/>
          <c:tx>
            <c:strRef>
              <c:f>'7.VAB par H WB $ inter USD'!$A$32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USD'!$B$32:$AH$32</c:f>
              <c:numCache>
                <c:formatCode>General</c:formatCode>
                <c:ptCount val="33"/>
                <c:pt idx="0">
                  <c:v>27.543221532286974</c:v>
                </c:pt>
                <c:pt idx="1">
                  <c:v>28.17267359832092</c:v>
                </c:pt>
                <c:pt idx="2">
                  <c:v>28.295538850881446</c:v>
                </c:pt>
                <c:pt idx="3">
                  <c:v>27.858837319348066</c:v>
                </c:pt>
                <c:pt idx="4">
                  <c:v>28.387293525206776</c:v>
                </c:pt>
                <c:pt idx="5">
                  <c:v>29.041608453850383</c:v>
                </c:pt>
                <c:pt idx="6">
                  <c:v>29.690355416672716</c:v>
                </c:pt>
                <c:pt idx="7">
                  <c:v>30.660863893262544</c:v>
                </c:pt>
                <c:pt idx="8">
                  <c:v>31.875636667190733</c:v>
                </c:pt>
                <c:pt idx="9">
                  <c:v>33.172301314102761</c:v>
                </c:pt>
                <c:pt idx="10">
                  <c:v>34.756743374574938</c:v>
                </c:pt>
                <c:pt idx="11">
                  <c:v>35.873871877675974</c:v>
                </c:pt>
                <c:pt idx="12">
                  <c:v>36.336636638923544</c:v>
                </c:pt>
                <c:pt idx="13">
                  <c:v>36.749527657059687</c:v>
                </c:pt>
                <c:pt idx="14">
                  <c:v>37.248824604170991</c:v>
                </c:pt>
                <c:pt idx="15">
                  <c:v>37.962417617803574</c:v>
                </c:pt>
                <c:pt idx="16">
                  <c:v>38.857485049994473</c:v>
                </c:pt>
                <c:pt idx="17">
                  <c:v>39.519838699959685</c:v>
                </c:pt>
                <c:pt idx="18">
                  <c:v>39.239388210021986</c:v>
                </c:pt>
                <c:pt idx="19">
                  <c:v>37.429766539262701</c:v>
                </c:pt>
                <c:pt idx="20">
                  <c:v>37.318533169342608</c:v>
                </c:pt>
                <c:pt idx="21">
                  <c:v>36.883322977524749</c:v>
                </c:pt>
                <c:pt idx="22">
                  <c:v>35.768743429272064</c:v>
                </c:pt>
                <c:pt idx="23">
                  <c:v>35.382533546427254</c:v>
                </c:pt>
                <c:pt idx="24">
                  <c:v>35.983807571169812</c:v>
                </c:pt>
                <c:pt idx="25">
                  <c:v>37.394055186298004</c:v>
                </c:pt>
                <c:pt idx="26">
                  <c:v>38.497484915769959</c:v>
                </c:pt>
                <c:pt idx="27">
                  <c:v>39.550189076112268</c:v>
                </c:pt>
                <c:pt idx="28">
                  <c:v>40.276908163970482</c:v>
                </c:pt>
                <c:pt idx="29">
                  <c:v>40.782235043603485</c:v>
                </c:pt>
                <c:pt idx="30">
                  <c:v>35.987239644842163</c:v>
                </c:pt>
                <c:pt idx="31">
                  <c:v>37.933470209649073</c:v>
                </c:pt>
                <c:pt idx="32">
                  <c:v>39.834085269364564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F0-48BA-9373-5446FFDF37B3}"/>
            </c:ext>
          </c:extLst>
        </c:ser>
        <c:ser>
          <c:idx val="9"/>
          <c:order val="9"/>
          <c:tx>
            <c:strRef>
              <c:f>'7.VAB par H WB $ inter USD'!$A$33</c:f>
              <c:strCache>
                <c:ptCount val="1"/>
                <c:pt idx="0">
                  <c:v>Suéde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USD'!$B$33:$AH$33</c:f>
              <c:numCache>
                <c:formatCode>General</c:formatCode>
                <c:ptCount val="33"/>
                <c:pt idx="0">
                  <c:v>34.156820297142474</c:v>
                </c:pt>
                <c:pt idx="1">
                  <c:v>33.536014905611808</c:v>
                </c:pt>
                <c:pt idx="2">
                  <c:v>32.953618290342312</c:v>
                </c:pt>
                <c:pt idx="3">
                  <c:v>32.086012642830063</c:v>
                </c:pt>
                <c:pt idx="4">
                  <c:v>33.110825576183906</c:v>
                </c:pt>
                <c:pt idx="5">
                  <c:v>34.233702777628785</c:v>
                </c:pt>
                <c:pt idx="6">
                  <c:v>34.719110746917103</c:v>
                </c:pt>
                <c:pt idx="7">
                  <c:v>35.764684764030783</c:v>
                </c:pt>
                <c:pt idx="8">
                  <c:v>37.286095394375735</c:v>
                </c:pt>
                <c:pt idx="9">
                  <c:v>38.839426271495427</c:v>
                </c:pt>
                <c:pt idx="10">
                  <c:v>40.625362052053767</c:v>
                </c:pt>
                <c:pt idx="11">
                  <c:v>41.103726458977377</c:v>
                </c:pt>
                <c:pt idx="12">
                  <c:v>41.870259156009851</c:v>
                </c:pt>
                <c:pt idx="13">
                  <c:v>42.67828413885659</c:v>
                </c:pt>
                <c:pt idx="14">
                  <c:v>44.354391062097669</c:v>
                </c:pt>
                <c:pt idx="15">
                  <c:v>45.440296749253498</c:v>
                </c:pt>
                <c:pt idx="16">
                  <c:v>47.292313693326548</c:v>
                </c:pt>
                <c:pt idx="17">
                  <c:v>48.557384347724692</c:v>
                </c:pt>
                <c:pt idx="18">
                  <c:v>47.963493752040677</c:v>
                </c:pt>
                <c:pt idx="19">
                  <c:v>45.492768174935989</c:v>
                </c:pt>
                <c:pt idx="20">
                  <c:v>47.791371524594659</c:v>
                </c:pt>
                <c:pt idx="21">
                  <c:v>48.947439311215547</c:v>
                </c:pt>
                <c:pt idx="22">
                  <c:v>48.300842500157806</c:v>
                </c:pt>
                <c:pt idx="23">
                  <c:v>48.462160002948863</c:v>
                </c:pt>
                <c:pt idx="24">
                  <c:v>49.258996163953853</c:v>
                </c:pt>
                <c:pt idx="25">
                  <c:v>50.928962975552047</c:v>
                </c:pt>
                <c:pt idx="26">
                  <c:v>51.334432030164081</c:v>
                </c:pt>
                <c:pt idx="27">
                  <c:v>51.947954247824363</c:v>
                </c:pt>
                <c:pt idx="28">
                  <c:v>52.349292427559909</c:v>
                </c:pt>
                <c:pt idx="29">
                  <c:v>52.850569179253299</c:v>
                </c:pt>
                <c:pt idx="30">
                  <c:v>51.3312822226344</c:v>
                </c:pt>
                <c:pt idx="31">
                  <c:v>53.771981330937479</c:v>
                </c:pt>
                <c:pt idx="32">
                  <c:v>54.818396547356144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F0-48BA-9373-5446FFDF37B3}"/>
            </c:ext>
          </c:extLst>
        </c:ser>
        <c:ser>
          <c:idx val="10"/>
          <c:order val="10"/>
          <c:tx>
            <c:strRef>
              <c:f>'7.VAB par H WB $ inter USD'!$A$34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USD'!$B$34:$AH$34</c:f>
              <c:numCache>
                <c:formatCode>General</c:formatCode>
                <c:ptCount val="33"/>
                <c:pt idx="0">
                  <c:v>32.703423549042888</c:v>
                </c:pt>
                <c:pt idx="1">
                  <c:v>33.415568098104615</c:v>
                </c:pt>
                <c:pt idx="2">
                  <c:v>33.72946730584993</c:v>
                </c:pt>
                <c:pt idx="3">
                  <c:v>33.36067732687728</c:v>
                </c:pt>
                <c:pt idx="4">
                  <c:v>34.0767912127858</c:v>
                </c:pt>
                <c:pt idx="5">
                  <c:v>34.818076429848233</c:v>
                </c:pt>
                <c:pt idx="6">
                  <c:v>35.3251062666289</c:v>
                </c:pt>
                <c:pt idx="7">
                  <c:v>36.205092774815867</c:v>
                </c:pt>
                <c:pt idx="8">
                  <c:v>37.228827492981175</c:v>
                </c:pt>
                <c:pt idx="9">
                  <c:v>38.223619100455892</c:v>
                </c:pt>
                <c:pt idx="10">
                  <c:v>39.574335080147179</c:v>
                </c:pt>
                <c:pt idx="11">
                  <c:v>40.306696664754604</c:v>
                </c:pt>
                <c:pt idx="12">
                  <c:v>40.509054941482631</c:v>
                </c:pt>
                <c:pt idx="13">
                  <c:v>40.598310342373701</c:v>
                </c:pt>
                <c:pt idx="14">
                  <c:v>41.311548728860679</c:v>
                </c:pt>
                <c:pt idx="15">
                  <c:v>41.807034725880555</c:v>
                </c:pt>
                <c:pt idx="16">
                  <c:v>42.974645863544858</c:v>
                </c:pt>
                <c:pt idx="17">
                  <c:v>44.050100265621126</c:v>
                </c:pt>
                <c:pt idx="18">
                  <c:v>44.018562161995327</c:v>
                </c:pt>
                <c:pt idx="19">
                  <c:v>41.870449531603029</c:v>
                </c:pt>
                <c:pt idx="20">
                  <c:v>42.6479971313289</c:v>
                </c:pt>
                <c:pt idx="21">
                  <c:v>43.418708916414083</c:v>
                </c:pt>
                <c:pt idx="22">
                  <c:v>42.91722698167775</c:v>
                </c:pt>
                <c:pt idx="23">
                  <c:v>42.656579031599023</c:v>
                </c:pt>
                <c:pt idx="24">
                  <c:v>43.102900942803906</c:v>
                </c:pt>
                <c:pt idx="25">
                  <c:v>43.854082815843924</c:v>
                </c:pt>
                <c:pt idx="26">
                  <c:v>44.546798196173967</c:v>
                </c:pt>
                <c:pt idx="27">
                  <c:v>45.614443121339093</c:v>
                </c:pt>
                <c:pt idx="28">
                  <c:v>46.322698993692335</c:v>
                </c:pt>
                <c:pt idx="29">
                  <c:v>47.007639683404271</c:v>
                </c:pt>
                <c:pt idx="30">
                  <c:v>44.00192562664666</c:v>
                </c:pt>
                <c:pt idx="31">
                  <c:v>46.357187214437452</c:v>
                </c:pt>
                <c:pt idx="32">
                  <c:v>47.784634815888886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3F0-48BA-9373-5446FFDF37B3}"/>
            </c:ext>
          </c:extLst>
        </c:ser>
        <c:ser>
          <c:idx val="11"/>
          <c:order val="11"/>
          <c:tx>
            <c:strRef>
              <c:f>'7.VAB par H WB $ inter USD'!$A$35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'7.VAB par H WB $ inter USD'!$B$23:$AH$23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'7.VAB par H WB $ inter USD'!$B$35:$AH$35</c:f>
              <c:numCache>
                <c:formatCode>General</c:formatCode>
                <c:ptCount val="33"/>
                <c:pt idx="0">
                  <c:v>33.843020394950216</c:v>
                </c:pt>
                <c:pt idx="1">
                  <c:v>33.898234039852731</c:v>
                </c:pt>
                <c:pt idx="2">
                  <c:v>34.269283443452508</c:v>
                </c:pt>
                <c:pt idx="3">
                  <c:v>33.906221860293613</c:v>
                </c:pt>
                <c:pt idx="4">
                  <c:v>34.576319428202034</c:v>
                </c:pt>
                <c:pt idx="5">
                  <c:v>35.176622110142134</c:v>
                </c:pt>
                <c:pt idx="6">
                  <c:v>35.546583284417416</c:v>
                </c:pt>
                <c:pt idx="7">
                  <c:v>36.247604294141468</c:v>
                </c:pt>
                <c:pt idx="8">
                  <c:v>37.409395490636371</c:v>
                </c:pt>
                <c:pt idx="9">
                  <c:v>38.490040182087007</c:v>
                </c:pt>
                <c:pt idx="10">
                  <c:v>39.726488400715866</c:v>
                </c:pt>
                <c:pt idx="11">
                  <c:v>40.220100860372796</c:v>
                </c:pt>
                <c:pt idx="12">
                  <c:v>40.381459532531856</c:v>
                </c:pt>
                <c:pt idx="13">
                  <c:v>40.425638052050878</c:v>
                </c:pt>
                <c:pt idx="14">
                  <c:v>41.265126921135497</c:v>
                </c:pt>
                <c:pt idx="15">
                  <c:v>41.638031779677178</c:v>
                </c:pt>
                <c:pt idx="16">
                  <c:v>42.362985412524999</c:v>
                </c:pt>
                <c:pt idx="17">
                  <c:v>43.1235011328544</c:v>
                </c:pt>
                <c:pt idx="18">
                  <c:v>42.993059516528803</c:v>
                </c:pt>
                <c:pt idx="19">
                  <c:v>41.544022606512158</c:v>
                </c:pt>
                <c:pt idx="20">
                  <c:v>42.145681945678533</c:v>
                </c:pt>
                <c:pt idx="21">
                  <c:v>42.862415796739036</c:v>
                </c:pt>
                <c:pt idx="22">
                  <c:v>42.789051913171733</c:v>
                </c:pt>
                <c:pt idx="23">
                  <c:v>42.813933535073204</c:v>
                </c:pt>
                <c:pt idx="24">
                  <c:v>43.02139463589031</c:v>
                </c:pt>
                <c:pt idx="25">
                  <c:v>43.345786428155847</c:v>
                </c:pt>
                <c:pt idx="26">
                  <c:v>43.705147559325674</c:v>
                </c:pt>
                <c:pt idx="27">
                  <c:v>44.577064574539428</c:v>
                </c:pt>
                <c:pt idx="28">
                  <c:v>45.245960868487529</c:v>
                </c:pt>
                <c:pt idx="29">
                  <c:v>45.922794739031261</c:v>
                </c:pt>
                <c:pt idx="30">
                  <c:v>42.2331396001127</c:v>
                </c:pt>
                <c:pt idx="31">
                  <c:v>44.99312594552616</c:v>
                </c:pt>
                <c:pt idx="32">
                  <c:v>46.019665391648395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3F0-48BA-9373-5446FFDF3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325727"/>
        <c:axId val="339326143"/>
      </c:lineChart>
      <c:catAx>
        <c:axId val="33932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26143"/>
        <c:crosses val="autoZero"/>
        <c:auto val="1"/>
        <c:lblAlgn val="ctr"/>
        <c:lblOffset val="100"/>
        <c:noMultiLvlLbl val="0"/>
      </c:catAx>
      <c:valAx>
        <c:axId val="339326143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50">
                    <a:solidFill>
                      <a:sysClr val="windowText" lastClr="000000"/>
                    </a:solidFill>
                  </a:rPr>
                  <a:t>PIB par habitant, PPA (dollars internationaux constants de 2017)</a:t>
                </a:r>
              </a:p>
            </c:rich>
          </c:tx>
          <c:layout>
            <c:manualLayout>
              <c:xMode val="edge"/>
              <c:yMode val="edge"/>
              <c:x val="1.2851403996913133E-2"/>
              <c:y val="9.46781115879828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32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Heures travaillées par habitant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 HT par Habitant'!$A$9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Habitant'!$B$9:$AH$9</c:f>
              <c:numCache>
                <c:formatCode>General</c:formatCode>
                <c:ptCount val="33"/>
                <c:pt idx="0">
                  <c:v>870.31635600000004</c:v>
                </c:pt>
                <c:pt idx="1">
                  <c:v>834.30068600000004</c:v>
                </c:pt>
                <c:pt idx="2">
                  <c:v>815.228793</c:v>
                </c:pt>
                <c:pt idx="3">
                  <c:v>811.35792100000003</c:v>
                </c:pt>
                <c:pt idx="4">
                  <c:v>822.24287500000003</c:v>
                </c:pt>
                <c:pt idx="5">
                  <c:v>825.62114999999994</c:v>
                </c:pt>
                <c:pt idx="6">
                  <c:v>832.09482400000002</c:v>
                </c:pt>
                <c:pt idx="7">
                  <c:v>845.68800199999998</c:v>
                </c:pt>
                <c:pt idx="8">
                  <c:v>855.25366699999995</c:v>
                </c:pt>
                <c:pt idx="9">
                  <c:v>869.82111899999995</c:v>
                </c:pt>
                <c:pt idx="10">
                  <c:v>878.29426899999999</c:v>
                </c:pt>
                <c:pt idx="11">
                  <c:v>870.37353700000006</c:v>
                </c:pt>
                <c:pt idx="12">
                  <c:v>872.87746000000004</c:v>
                </c:pt>
                <c:pt idx="13">
                  <c:v>878.76213499999994</c:v>
                </c:pt>
                <c:pt idx="14">
                  <c:v>890.07114000000001</c:v>
                </c:pt>
                <c:pt idx="15">
                  <c:v>890.25689399999999</c:v>
                </c:pt>
                <c:pt idx="16">
                  <c:v>893.28019900000004</c:v>
                </c:pt>
                <c:pt idx="17">
                  <c:v>902.53598</c:v>
                </c:pt>
                <c:pt idx="18">
                  <c:v>903.79556200000002</c:v>
                </c:pt>
                <c:pt idx="19">
                  <c:v>864.54315599999995</c:v>
                </c:pt>
                <c:pt idx="20">
                  <c:v>871.93096000000003</c:v>
                </c:pt>
                <c:pt idx="21">
                  <c:v>875.33460200000002</c:v>
                </c:pt>
                <c:pt idx="22">
                  <c:v>881.27438400000005</c:v>
                </c:pt>
                <c:pt idx="23">
                  <c:v>879.60552900000005</c:v>
                </c:pt>
                <c:pt idx="24">
                  <c:v>870.93084799999997</c:v>
                </c:pt>
                <c:pt idx="25">
                  <c:v>871.876935</c:v>
                </c:pt>
                <c:pt idx="26">
                  <c:v>864.85868900000003</c:v>
                </c:pt>
                <c:pt idx="27">
                  <c:v>866.901073</c:v>
                </c:pt>
                <c:pt idx="28">
                  <c:v>877.22867399999996</c:v>
                </c:pt>
                <c:pt idx="29">
                  <c:v>877.20096899999999</c:v>
                </c:pt>
                <c:pt idx="30">
                  <c:v>763.59526800000003</c:v>
                </c:pt>
                <c:pt idx="31">
                  <c:v>840.69063000000006</c:v>
                </c:pt>
                <c:pt idx="32">
                  <c:v>863.57928700000002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C-4E4F-8C0D-7C061DBE3388}"/>
            </c:ext>
          </c:extLst>
        </c:ser>
        <c:ser>
          <c:idx val="1"/>
          <c:order val="1"/>
          <c:tx>
            <c:strRef>
              <c:f>'8. HT par Habitant'!$A$10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Habitant'!$B$10:$AH$10</c:f>
              <c:numCache>
                <c:formatCode>General</c:formatCode>
                <c:ptCount val="33"/>
                <c:pt idx="0">
                  <c:v>667.24648100000002</c:v>
                </c:pt>
                <c:pt idx="1">
                  <c:v>662.57597199999998</c:v>
                </c:pt>
                <c:pt idx="2">
                  <c:v>654.09990000000005</c:v>
                </c:pt>
                <c:pt idx="3">
                  <c:v>641.205195</c:v>
                </c:pt>
                <c:pt idx="4">
                  <c:v>640.67303400000003</c:v>
                </c:pt>
                <c:pt idx="5">
                  <c:v>635.99274300000002</c:v>
                </c:pt>
                <c:pt idx="6">
                  <c:v>635.76306499999998</c:v>
                </c:pt>
                <c:pt idx="7">
                  <c:v>637.75246400000003</c:v>
                </c:pt>
                <c:pt idx="8">
                  <c:v>642.32473100000004</c:v>
                </c:pt>
                <c:pt idx="9">
                  <c:v>651.49713199999997</c:v>
                </c:pt>
                <c:pt idx="10">
                  <c:v>655.08415000000002</c:v>
                </c:pt>
                <c:pt idx="11">
                  <c:v>651.051917</c:v>
                </c:pt>
                <c:pt idx="12">
                  <c:v>635.12906999999996</c:v>
                </c:pt>
                <c:pt idx="13">
                  <c:v>632.23167000000001</c:v>
                </c:pt>
                <c:pt idx="14">
                  <c:v>638.29822200000001</c:v>
                </c:pt>
                <c:pt idx="15">
                  <c:v>638.38921600000003</c:v>
                </c:pt>
                <c:pt idx="16">
                  <c:v>633.71383000000003</c:v>
                </c:pt>
                <c:pt idx="17">
                  <c:v>648.12155700000005</c:v>
                </c:pt>
                <c:pt idx="18">
                  <c:v>650.30864999999994</c:v>
                </c:pt>
                <c:pt idx="19">
                  <c:v>634.885133</c:v>
                </c:pt>
                <c:pt idx="20">
                  <c:v>635.85474799999997</c:v>
                </c:pt>
                <c:pt idx="21">
                  <c:v>640.21377600000005</c:v>
                </c:pt>
                <c:pt idx="22">
                  <c:v>636.99715200000003</c:v>
                </c:pt>
                <c:pt idx="23">
                  <c:v>628.85120700000004</c:v>
                </c:pt>
                <c:pt idx="24">
                  <c:v>625.76980000000003</c:v>
                </c:pt>
                <c:pt idx="25">
                  <c:v>625.10620100000006</c:v>
                </c:pt>
                <c:pt idx="26">
                  <c:v>627.83567500000004</c:v>
                </c:pt>
                <c:pt idx="27">
                  <c:v>626.28181099999995</c:v>
                </c:pt>
                <c:pt idx="28">
                  <c:v>632.22236099999998</c:v>
                </c:pt>
                <c:pt idx="29">
                  <c:v>638.40930000000003</c:v>
                </c:pt>
                <c:pt idx="30">
                  <c:v>583.67163700000003</c:v>
                </c:pt>
                <c:pt idx="31">
                  <c:v>630.93327199999999</c:v>
                </c:pt>
                <c:pt idx="32">
                  <c:v>655.31524300000001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C-4E4F-8C0D-7C061DBE3388}"/>
            </c:ext>
          </c:extLst>
        </c:ser>
        <c:ser>
          <c:idx val="2"/>
          <c:order val="2"/>
          <c:tx>
            <c:strRef>
              <c:f>'8. HT par Habitant'!$A$11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Habitant'!$B$11:$AH$11</c:f>
              <c:numCache>
                <c:formatCode>General</c:formatCode>
                <c:ptCount val="33"/>
                <c:pt idx="0">
                  <c:v>749.33968300000004</c:v>
                </c:pt>
                <c:pt idx="1">
                  <c:v>755.35850800000003</c:v>
                </c:pt>
                <c:pt idx="2">
                  <c:v>745.80670799999996</c:v>
                </c:pt>
                <c:pt idx="3">
                  <c:v>720.42544399999997</c:v>
                </c:pt>
                <c:pt idx="4">
                  <c:v>717.26747799999998</c:v>
                </c:pt>
                <c:pt idx="5">
                  <c:v>716.11449100000004</c:v>
                </c:pt>
                <c:pt idx="6">
                  <c:v>708.55845399999998</c:v>
                </c:pt>
                <c:pt idx="7">
                  <c:v>703.62278200000003</c:v>
                </c:pt>
                <c:pt idx="8">
                  <c:v>711.11568399999999</c:v>
                </c:pt>
                <c:pt idx="9">
                  <c:v>716.61342100000002</c:v>
                </c:pt>
                <c:pt idx="10">
                  <c:v>719.33566199999996</c:v>
                </c:pt>
                <c:pt idx="11">
                  <c:v>712.98688600000003</c:v>
                </c:pt>
                <c:pt idx="12">
                  <c:v>704.51188999999999</c:v>
                </c:pt>
                <c:pt idx="13">
                  <c:v>694.48641899999996</c:v>
                </c:pt>
                <c:pt idx="14">
                  <c:v>697.10083999999995</c:v>
                </c:pt>
                <c:pt idx="15">
                  <c:v>692.30333099999996</c:v>
                </c:pt>
                <c:pt idx="16">
                  <c:v>708.84069799999997</c:v>
                </c:pt>
                <c:pt idx="17">
                  <c:v>723.02785500000005</c:v>
                </c:pt>
                <c:pt idx="18">
                  <c:v>731.83841800000005</c:v>
                </c:pt>
                <c:pt idx="19">
                  <c:v>714.07263599999999</c:v>
                </c:pt>
                <c:pt idx="20">
                  <c:v>728.96020399999998</c:v>
                </c:pt>
                <c:pt idx="21">
                  <c:v>738.45117400000004</c:v>
                </c:pt>
                <c:pt idx="22">
                  <c:v>735.61084700000004</c:v>
                </c:pt>
                <c:pt idx="23">
                  <c:v>733.33294899999999</c:v>
                </c:pt>
                <c:pt idx="24">
                  <c:v>738.76046799999995</c:v>
                </c:pt>
                <c:pt idx="25">
                  <c:v>739.55270700000005</c:v>
                </c:pt>
                <c:pt idx="26">
                  <c:v>739.93826300000001</c:v>
                </c:pt>
                <c:pt idx="27">
                  <c:v>743.68225299999995</c:v>
                </c:pt>
                <c:pt idx="28">
                  <c:v>747.17715199999998</c:v>
                </c:pt>
                <c:pt idx="29">
                  <c:v>747.67970800000001</c:v>
                </c:pt>
                <c:pt idx="30">
                  <c:v>712.45842400000004</c:v>
                </c:pt>
                <c:pt idx="31">
                  <c:v>724.56187799999998</c:v>
                </c:pt>
                <c:pt idx="32">
                  <c:v>728.88392199999998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C-4E4F-8C0D-7C061DBE3388}"/>
            </c:ext>
          </c:extLst>
        </c:ser>
        <c:ser>
          <c:idx val="3"/>
          <c:order val="3"/>
          <c:tx>
            <c:strRef>
              <c:f>'8. HT par Habitant'!$A$12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Habitant'!$B$12:$AH$12</c:f>
              <c:numCache>
                <c:formatCode>General</c:formatCode>
                <c:ptCount val="33"/>
                <c:pt idx="0">
                  <c:v>745.34672599999999</c:v>
                </c:pt>
                <c:pt idx="1">
                  <c:v>755.71339799999998</c:v>
                </c:pt>
                <c:pt idx="2">
                  <c:v>751.21537899999998</c:v>
                </c:pt>
                <c:pt idx="3">
                  <c:v>730.53635499999996</c:v>
                </c:pt>
                <c:pt idx="4">
                  <c:v>716.02179000000001</c:v>
                </c:pt>
                <c:pt idx="5">
                  <c:v>715.46957199999997</c:v>
                </c:pt>
                <c:pt idx="6">
                  <c:v>723.50249599999995</c:v>
                </c:pt>
                <c:pt idx="7">
                  <c:v>723.01087700000005</c:v>
                </c:pt>
                <c:pt idx="8">
                  <c:v>735.38637800000004</c:v>
                </c:pt>
                <c:pt idx="9">
                  <c:v>741.99756500000001</c:v>
                </c:pt>
                <c:pt idx="10">
                  <c:v>748.25953000000004</c:v>
                </c:pt>
                <c:pt idx="11">
                  <c:v>757.27777200000003</c:v>
                </c:pt>
                <c:pt idx="12">
                  <c:v>763.72695299999998</c:v>
                </c:pt>
                <c:pt idx="13">
                  <c:v>766.09200099999998</c:v>
                </c:pt>
                <c:pt idx="14">
                  <c:v>764.82008800000006</c:v>
                </c:pt>
                <c:pt idx="15">
                  <c:v>763.17810699999995</c:v>
                </c:pt>
                <c:pt idx="16">
                  <c:v>775.44899899999996</c:v>
                </c:pt>
                <c:pt idx="17">
                  <c:v>782.80321100000003</c:v>
                </c:pt>
                <c:pt idx="18">
                  <c:v>773.72687900000005</c:v>
                </c:pt>
                <c:pt idx="19">
                  <c:v>743.43974900000001</c:v>
                </c:pt>
                <c:pt idx="20">
                  <c:v>736.10594600000002</c:v>
                </c:pt>
                <c:pt idx="21">
                  <c:v>733.79755399999999</c:v>
                </c:pt>
                <c:pt idx="22">
                  <c:v>713.794757</c:v>
                </c:pt>
                <c:pt idx="23">
                  <c:v>693.74042499999996</c:v>
                </c:pt>
                <c:pt idx="24">
                  <c:v>693.05291499999998</c:v>
                </c:pt>
                <c:pt idx="25">
                  <c:v>699.08837200000005</c:v>
                </c:pt>
                <c:pt idx="26">
                  <c:v>711.66601800000001</c:v>
                </c:pt>
                <c:pt idx="27">
                  <c:v>720.25070700000003</c:v>
                </c:pt>
                <c:pt idx="28">
                  <c:v>728.52782000000002</c:v>
                </c:pt>
                <c:pt idx="29">
                  <c:v>730.23507800000004</c:v>
                </c:pt>
                <c:pt idx="30">
                  <c:v>647.89540199999999</c:v>
                </c:pt>
                <c:pt idx="31">
                  <c:v>704.08858299999997</c:v>
                </c:pt>
                <c:pt idx="32">
                  <c:v>734.27250000000004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C-4E4F-8C0D-7C061DBE3388}"/>
            </c:ext>
          </c:extLst>
        </c:ser>
        <c:ser>
          <c:idx val="4"/>
          <c:order val="4"/>
          <c:tx>
            <c:strRef>
              <c:f>'8. HT par Habitant'!$A$13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Habitant'!$B$13:$AH$13</c:f>
              <c:numCache>
                <c:formatCode>General</c:formatCode>
                <c:ptCount val="33"/>
                <c:pt idx="0">
                  <c:v>1061.381222</c:v>
                </c:pt>
                <c:pt idx="1">
                  <c:v>1061.162536</c:v>
                </c:pt>
                <c:pt idx="2">
                  <c:v>1051.464244</c:v>
                </c:pt>
                <c:pt idx="3">
                  <c:v>1020.1781140000001</c:v>
                </c:pt>
                <c:pt idx="4">
                  <c:v>1016.126906</c:v>
                </c:pt>
                <c:pt idx="5">
                  <c:v>1009.528174</c:v>
                </c:pt>
                <c:pt idx="6">
                  <c:v>1012.605516</c:v>
                </c:pt>
                <c:pt idx="7">
                  <c:v>1002.942005</c:v>
                </c:pt>
                <c:pt idx="8">
                  <c:v>976.61032499999999</c:v>
                </c:pt>
                <c:pt idx="9">
                  <c:v>944.99996099999998</c:v>
                </c:pt>
                <c:pt idx="10">
                  <c:v>942.00794800000006</c:v>
                </c:pt>
                <c:pt idx="11">
                  <c:v>930.16966600000001</c:v>
                </c:pt>
                <c:pt idx="12">
                  <c:v>911.80051800000001</c:v>
                </c:pt>
                <c:pt idx="13">
                  <c:v>911.11427200000003</c:v>
                </c:pt>
                <c:pt idx="14">
                  <c:v>908.47268499999996</c:v>
                </c:pt>
                <c:pt idx="15">
                  <c:v>911.49925199999996</c:v>
                </c:pt>
                <c:pt idx="16">
                  <c:v>921.91957000000002</c:v>
                </c:pt>
                <c:pt idx="17">
                  <c:v>927.68952200000001</c:v>
                </c:pt>
                <c:pt idx="18">
                  <c:v>918.53552300000001</c:v>
                </c:pt>
                <c:pt idx="19">
                  <c:v>878.80753500000003</c:v>
                </c:pt>
                <c:pt idx="20">
                  <c:v>887.32285200000001</c:v>
                </c:pt>
                <c:pt idx="21">
                  <c:v>883.445424</c:v>
                </c:pt>
                <c:pt idx="22">
                  <c:v>887.83605899999998</c:v>
                </c:pt>
                <c:pt idx="23">
                  <c:v>887.36547499999995</c:v>
                </c:pt>
                <c:pt idx="24">
                  <c:v>888.91430300000002</c:v>
                </c:pt>
                <c:pt idx="25">
                  <c:v>886.04706199999998</c:v>
                </c:pt>
                <c:pt idx="26">
                  <c:v>893.07376299999999</c:v>
                </c:pt>
                <c:pt idx="27">
                  <c:v>901.42446299999995</c:v>
                </c:pt>
                <c:pt idx="28">
                  <c:v>903.56983000000002</c:v>
                </c:pt>
                <c:pt idx="29">
                  <c:v>894.07808199999999</c:v>
                </c:pt>
                <c:pt idx="30">
                  <c:v>867.24470799999995</c:v>
                </c:pt>
                <c:pt idx="31">
                  <c:v>873.62425800000005</c:v>
                </c:pt>
                <c:pt idx="32">
                  <c:v>878.56745899999999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0C-4E4F-8C0D-7C061DBE3388}"/>
            </c:ext>
          </c:extLst>
        </c:ser>
        <c:ser>
          <c:idx val="5"/>
          <c:order val="5"/>
          <c:tx>
            <c:strRef>
              <c:f>'8. HT par Habitant'!$A$14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Habitant'!$B$14:$AH$14</c:f>
              <c:numCache>
                <c:formatCode>General</c:formatCode>
                <c:ptCount val="33"/>
                <c:pt idx="0">
                  <c:v>661.65695600000004</c:v>
                </c:pt>
                <c:pt idx="1">
                  <c:v>664.34022300000004</c:v>
                </c:pt>
                <c:pt idx="2">
                  <c:v>671.86751300000003</c:v>
                </c:pt>
                <c:pt idx="3">
                  <c:v>664.847713</c:v>
                </c:pt>
                <c:pt idx="4">
                  <c:v>668.73321499999997</c:v>
                </c:pt>
                <c:pt idx="5">
                  <c:v>696.54990599999996</c:v>
                </c:pt>
                <c:pt idx="6">
                  <c:v>714.98145499999998</c:v>
                </c:pt>
                <c:pt idx="7">
                  <c:v>726.03202899999997</c:v>
                </c:pt>
                <c:pt idx="8">
                  <c:v>737.14853300000004</c:v>
                </c:pt>
                <c:pt idx="9">
                  <c:v>752.50676699999997</c:v>
                </c:pt>
                <c:pt idx="10">
                  <c:v>754.09368300000006</c:v>
                </c:pt>
                <c:pt idx="11">
                  <c:v>758.211455</c:v>
                </c:pt>
                <c:pt idx="12">
                  <c:v>749.54151999999999</c:v>
                </c:pt>
                <c:pt idx="13">
                  <c:v>737.45436099999995</c:v>
                </c:pt>
                <c:pt idx="14">
                  <c:v>736.75297899999998</c:v>
                </c:pt>
                <c:pt idx="15">
                  <c:v>732.61783100000002</c:v>
                </c:pt>
                <c:pt idx="16">
                  <c:v>745.67723000000001</c:v>
                </c:pt>
                <c:pt idx="17">
                  <c:v>765.27267700000004</c:v>
                </c:pt>
                <c:pt idx="18">
                  <c:v>774.39304400000003</c:v>
                </c:pt>
                <c:pt idx="19">
                  <c:v>759.33430099999998</c:v>
                </c:pt>
                <c:pt idx="20">
                  <c:v>750.10303899999997</c:v>
                </c:pt>
                <c:pt idx="21">
                  <c:v>753.35146499999996</c:v>
                </c:pt>
                <c:pt idx="22">
                  <c:v>743.93763100000001</c:v>
                </c:pt>
                <c:pt idx="23">
                  <c:v>735.21578199999999</c:v>
                </c:pt>
                <c:pt idx="24">
                  <c:v>737.52262099999996</c:v>
                </c:pt>
                <c:pt idx="25">
                  <c:v>741.355726</c:v>
                </c:pt>
                <c:pt idx="26">
                  <c:v>754.777334</c:v>
                </c:pt>
                <c:pt idx="27">
                  <c:v>767.991536</c:v>
                </c:pt>
                <c:pt idx="28">
                  <c:v>784.03284599999995</c:v>
                </c:pt>
                <c:pt idx="29">
                  <c:v>799.50815799999998</c:v>
                </c:pt>
                <c:pt idx="30">
                  <c:v>772.56277899999998</c:v>
                </c:pt>
                <c:pt idx="31">
                  <c:v>793.85393299999998</c:v>
                </c:pt>
                <c:pt idx="32">
                  <c:v>817.85578699999996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0C-4E4F-8C0D-7C061DBE3388}"/>
            </c:ext>
          </c:extLst>
        </c:ser>
        <c:ser>
          <c:idx val="6"/>
          <c:order val="6"/>
          <c:tx>
            <c:strRef>
              <c:f>'8. HT par Habitant'!$A$15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Habitant'!$B$15:$AH$15</c:f>
              <c:numCache>
                <c:formatCode>General</c:formatCode>
                <c:ptCount val="33"/>
                <c:pt idx="0">
                  <c:v>625.71178499999996</c:v>
                </c:pt>
                <c:pt idx="1">
                  <c:v>635.36082999999996</c:v>
                </c:pt>
                <c:pt idx="2">
                  <c:v>622.200513</c:v>
                </c:pt>
                <c:pt idx="3">
                  <c:v>600.45854699999995</c:v>
                </c:pt>
                <c:pt idx="4">
                  <c:v>596.20639300000005</c:v>
                </c:pt>
                <c:pt idx="5">
                  <c:v>606.68696899999998</c:v>
                </c:pt>
                <c:pt idx="6">
                  <c:v>613.45227399999999</c:v>
                </c:pt>
                <c:pt idx="7">
                  <c:v>634.59432000000004</c:v>
                </c:pt>
                <c:pt idx="8">
                  <c:v>662.89268000000004</c:v>
                </c:pt>
                <c:pt idx="9">
                  <c:v>692.430879</c:v>
                </c:pt>
                <c:pt idx="10">
                  <c:v>722.07970999999998</c:v>
                </c:pt>
                <c:pt idx="11">
                  <c:v>745.38840500000003</c:v>
                </c:pt>
                <c:pt idx="12">
                  <c:v>752.42420200000004</c:v>
                </c:pt>
                <c:pt idx="13">
                  <c:v>758.41437099999996</c:v>
                </c:pt>
                <c:pt idx="14">
                  <c:v>767.54019500000004</c:v>
                </c:pt>
                <c:pt idx="15">
                  <c:v>777.89325199999996</c:v>
                </c:pt>
                <c:pt idx="16">
                  <c:v>792.43347900000003</c:v>
                </c:pt>
                <c:pt idx="17">
                  <c:v>796.30794100000003</c:v>
                </c:pt>
                <c:pt idx="18">
                  <c:v>788.28857600000003</c:v>
                </c:pt>
                <c:pt idx="19">
                  <c:v>734.63036099999999</c:v>
                </c:pt>
                <c:pt idx="20">
                  <c:v>714.581458</c:v>
                </c:pt>
                <c:pt idx="21">
                  <c:v>695.85411999999997</c:v>
                </c:pt>
                <c:pt idx="22">
                  <c:v>662.05726800000002</c:v>
                </c:pt>
                <c:pt idx="23">
                  <c:v>645.66466300000002</c:v>
                </c:pt>
                <c:pt idx="24">
                  <c:v>654.59643700000004</c:v>
                </c:pt>
                <c:pt idx="25">
                  <c:v>675.02047900000002</c:v>
                </c:pt>
                <c:pt idx="26">
                  <c:v>691.76861499999995</c:v>
                </c:pt>
                <c:pt idx="27">
                  <c:v>704.92436199999997</c:v>
                </c:pt>
                <c:pt idx="28">
                  <c:v>719.64940100000001</c:v>
                </c:pt>
                <c:pt idx="29">
                  <c:v>724.04389800000001</c:v>
                </c:pt>
                <c:pt idx="30">
                  <c:v>638.43960900000002</c:v>
                </c:pt>
                <c:pt idx="31">
                  <c:v>684.664762</c:v>
                </c:pt>
                <c:pt idx="32">
                  <c:v>708.15910799999995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0C-4E4F-8C0D-7C061DBE3388}"/>
            </c:ext>
          </c:extLst>
        </c:ser>
        <c:ser>
          <c:idx val="7"/>
          <c:order val="7"/>
          <c:tx>
            <c:strRef>
              <c:f>'8. HT par Habitant'!$A$16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Habitant'!$B$16:$AH$16</c:f>
              <c:numCache>
                <c:formatCode>General</c:formatCode>
                <c:ptCount val="33"/>
                <c:pt idx="0">
                  <c:v>755.46995500000003</c:v>
                </c:pt>
                <c:pt idx="1">
                  <c:v>732.56285000000003</c:v>
                </c:pt>
                <c:pt idx="2">
                  <c:v>703.87758299999996</c:v>
                </c:pt>
                <c:pt idx="3">
                  <c:v>670.74417800000003</c:v>
                </c:pt>
                <c:pt idx="4">
                  <c:v>676.10298499999999</c:v>
                </c:pt>
                <c:pt idx="5">
                  <c:v>685.65103999999997</c:v>
                </c:pt>
                <c:pt idx="6">
                  <c:v>684.19181200000003</c:v>
                </c:pt>
                <c:pt idx="7">
                  <c:v>677.003736</c:v>
                </c:pt>
                <c:pt idx="8">
                  <c:v>687.57802500000003</c:v>
                </c:pt>
                <c:pt idx="9">
                  <c:v>705.35995400000002</c:v>
                </c:pt>
                <c:pt idx="10">
                  <c:v>712.11331499999994</c:v>
                </c:pt>
                <c:pt idx="11">
                  <c:v>714.83276499999999</c:v>
                </c:pt>
                <c:pt idx="12">
                  <c:v>702.69609700000001</c:v>
                </c:pt>
                <c:pt idx="13">
                  <c:v>690.16502800000001</c:v>
                </c:pt>
                <c:pt idx="14">
                  <c:v>692.880043</c:v>
                </c:pt>
                <c:pt idx="15">
                  <c:v>690.22896300000002</c:v>
                </c:pt>
                <c:pt idx="16">
                  <c:v>698.25335600000005</c:v>
                </c:pt>
                <c:pt idx="17">
                  <c:v>714.87392899999998</c:v>
                </c:pt>
                <c:pt idx="18">
                  <c:v>718.78662699999995</c:v>
                </c:pt>
                <c:pt idx="19">
                  <c:v>691.49924899999996</c:v>
                </c:pt>
                <c:pt idx="20">
                  <c:v>701.83837000000005</c:v>
                </c:pt>
                <c:pt idx="21">
                  <c:v>713.03576599999997</c:v>
                </c:pt>
                <c:pt idx="22">
                  <c:v>707.00052300000004</c:v>
                </c:pt>
                <c:pt idx="23">
                  <c:v>703.73040800000001</c:v>
                </c:pt>
                <c:pt idx="24">
                  <c:v>707.23729900000001</c:v>
                </c:pt>
                <c:pt idx="25">
                  <c:v>710.87194399999998</c:v>
                </c:pt>
                <c:pt idx="26">
                  <c:v>720.96585800000003</c:v>
                </c:pt>
                <c:pt idx="27">
                  <c:v>723.13937799999997</c:v>
                </c:pt>
                <c:pt idx="28">
                  <c:v>726.07197499999995</c:v>
                </c:pt>
                <c:pt idx="29">
                  <c:v>716.66632600000003</c:v>
                </c:pt>
                <c:pt idx="30">
                  <c:v>688.73493599999995</c:v>
                </c:pt>
                <c:pt idx="31">
                  <c:v>702.27143999999998</c:v>
                </c:pt>
                <c:pt idx="32">
                  <c:v>713.81902200000002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0C-4E4F-8C0D-7C061DBE3388}"/>
            </c:ext>
          </c:extLst>
        </c:ser>
        <c:ser>
          <c:idx val="8"/>
          <c:order val="8"/>
          <c:tx>
            <c:strRef>
              <c:f>'8. HT par Habitant'!$A$17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Habitant'!$B$17:$AH$17</c:f>
              <c:numCache>
                <c:formatCode>General</c:formatCode>
                <c:ptCount val="33"/>
                <c:pt idx="0">
                  <c:v>759.69935199999998</c:v>
                </c:pt>
                <c:pt idx="1">
                  <c:v>733.88810999999998</c:v>
                </c:pt>
                <c:pt idx="2">
                  <c:v>701.49165900000003</c:v>
                </c:pt>
                <c:pt idx="3">
                  <c:v>692.24126100000001</c:v>
                </c:pt>
                <c:pt idx="4">
                  <c:v>699.953033</c:v>
                </c:pt>
                <c:pt idx="5">
                  <c:v>705.77882799999998</c:v>
                </c:pt>
                <c:pt idx="6">
                  <c:v>710.69028600000001</c:v>
                </c:pt>
                <c:pt idx="7">
                  <c:v>721.55436399999996</c:v>
                </c:pt>
                <c:pt idx="8">
                  <c:v>724.81333900000004</c:v>
                </c:pt>
                <c:pt idx="9">
                  <c:v>728.05834800000002</c:v>
                </c:pt>
                <c:pt idx="10">
                  <c:v>727.16226200000006</c:v>
                </c:pt>
                <c:pt idx="11">
                  <c:v>732.53001099999994</c:v>
                </c:pt>
                <c:pt idx="12">
                  <c:v>726.468932</c:v>
                </c:pt>
                <c:pt idx="13">
                  <c:v>726.05520899999999</c:v>
                </c:pt>
                <c:pt idx="14">
                  <c:v>730.02980000000002</c:v>
                </c:pt>
                <c:pt idx="15">
                  <c:v>737.42913999999996</c:v>
                </c:pt>
                <c:pt idx="16">
                  <c:v>736.039895</c:v>
                </c:pt>
                <c:pt idx="17">
                  <c:v>738.39446099999998</c:v>
                </c:pt>
                <c:pt idx="18">
                  <c:v>730.77916100000004</c:v>
                </c:pt>
                <c:pt idx="19">
                  <c:v>710.02978700000006</c:v>
                </c:pt>
                <c:pt idx="20">
                  <c:v>701.91015100000004</c:v>
                </c:pt>
                <c:pt idx="21">
                  <c:v>703.37395600000002</c:v>
                </c:pt>
                <c:pt idx="22">
                  <c:v>713.65854999999999</c:v>
                </c:pt>
                <c:pt idx="23">
                  <c:v>718.64727600000003</c:v>
                </c:pt>
                <c:pt idx="24">
                  <c:v>734.19984899999997</c:v>
                </c:pt>
                <c:pt idx="25">
                  <c:v>732.81621199999995</c:v>
                </c:pt>
                <c:pt idx="26">
                  <c:v>745.31266000000005</c:v>
                </c:pt>
                <c:pt idx="27">
                  <c:v>745.52012400000001</c:v>
                </c:pt>
                <c:pt idx="28">
                  <c:v>750.16704500000003</c:v>
                </c:pt>
                <c:pt idx="29">
                  <c:v>754.62515399999995</c:v>
                </c:pt>
                <c:pt idx="30">
                  <c:v>661.20452699999998</c:v>
                </c:pt>
                <c:pt idx="31">
                  <c:v>718.91061999999999</c:v>
                </c:pt>
                <c:pt idx="32">
                  <c:v>739.82347900000002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0C-4E4F-8C0D-7C061DBE3388}"/>
            </c:ext>
          </c:extLst>
        </c:ser>
        <c:ser>
          <c:idx val="9"/>
          <c:order val="9"/>
          <c:tx>
            <c:strRef>
              <c:f>'8. HT par Habitant'!$A$18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Habitant'!$B$18:$AH$18</c:f>
              <c:numCache>
                <c:formatCode>General</c:formatCode>
                <c:ptCount val="33"/>
                <c:pt idx="0">
                  <c:v>860.31142699999998</c:v>
                </c:pt>
                <c:pt idx="1">
                  <c:v>837.06164999999999</c:v>
                </c:pt>
                <c:pt idx="2">
                  <c:v>826.70682999999997</c:v>
                </c:pt>
                <c:pt idx="3">
                  <c:v>835.30997300000001</c:v>
                </c:pt>
                <c:pt idx="4">
                  <c:v>851.28594399999997</c:v>
                </c:pt>
                <c:pt idx="5">
                  <c:v>861.96672999999998</c:v>
                </c:pt>
                <c:pt idx="6">
                  <c:v>862.67130299999997</c:v>
                </c:pt>
                <c:pt idx="7">
                  <c:v>877.60624800000005</c:v>
                </c:pt>
                <c:pt idx="8">
                  <c:v>886.38223600000003</c:v>
                </c:pt>
                <c:pt idx="9">
                  <c:v>891.97645799999998</c:v>
                </c:pt>
                <c:pt idx="10">
                  <c:v>893.70675400000005</c:v>
                </c:pt>
                <c:pt idx="11">
                  <c:v>874.11546699999997</c:v>
                </c:pt>
                <c:pt idx="12">
                  <c:v>856.80922699999996</c:v>
                </c:pt>
                <c:pt idx="13">
                  <c:v>847.05945099999997</c:v>
                </c:pt>
                <c:pt idx="14">
                  <c:v>849.55716700000005</c:v>
                </c:pt>
                <c:pt idx="15">
                  <c:v>853.21358999999995</c:v>
                </c:pt>
                <c:pt idx="16">
                  <c:v>860.51877400000001</c:v>
                </c:pt>
                <c:pt idx="17">
                  <c:v>857.40557699999999</c:v>
                </c:pt>
                <c:pt idx="18">
                  <c:v>839.67398400000002</c:v>
                </c:pt>
                <c:pt idx="19">
                  <c:v>785.55771100000004</c:v>
                </c:pt>
                <c:pt idx="20">
                  <c:v>779.46906899999999</c:v>
                </c:pt>
                <c:pt idx="21">
                  <c:v>785.02431000000001</c:v>
                </c:pt>
                <c:pt idx="22">
                  <c:v>793.73235999999997</c:v>
                </c:pt>
                <c:pt idx="23">
                  <c:v>798.90139399999998</c:v>
                </c:pt>
                <c:pt idx="24">
                  <c:v>807.74465699999996</c:v>
                </c:pt>
                <c:pt idx="25">
                  <c:v>818.57609000000002</c:v>
                </c:pt>
                <c:pt idx="26">
                  <c:v>823.33207000000004</c:v>
                </c:pt>
                <c:pt idx="27">
                  <c:v>828.57278299999996</c:v>
                </c:pt>
                <c:pt idx="28">
                  <c:v>838.50678500000004</c:v>
                </c:pt>
                <c:pt idx="29">
                  <c:v>843.07364600000005</c:v>
                </c:pt>
                <c:pt idx="30">
                  <c:v>789.74563000000001</c:v>
                </c:pt>
                <c:pt idx="31">
                  <c:v>825.72897499999999</c:v>
                </c:pt>
                <c:pt idx="32">
                  <c:v>871.90842599999996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0C-4E4F-8C0D-7C061DBE3388}"/>
            </c:ext>
          </c:extLst>
        </c:ser>
        <c:ser>
          <c:idx val="10"/>
          <c:order val="10"/>
          <c:tx>
            <c:strRef>
              <c:f>'8. HT par Habitant'!$A$19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'8. HT par Habitant'!$B$8:$AH$8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'8. HT par Habitant'!$B$19:$AH$19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696.11496399999999</c:v>
                </c:pt>
                <c:pt idx="6">
                  <c:v>698.09666300000004</c:v>
                </c:pt>
                <c:pt idx="7">
                  <c:v>701.81477800000005</c:v>
                </c:pt>
                <c:pt idx="8">
                  <c:v>714.04813300000001</c:v>
                </c:pt>
                <c:pt idx="9">
                  <c:v>723.28622399999995</c:v>
                </c:pt>
                <c:pt idx="10">
                  <c:v>731.08960100000002</c:v>
                </c:pt>
                <c:pt idx="11">
                  <c:v>733.42402400000003</c:v>
                </c:pt>
                <c:pt idx="12">
                  <c:v>730.25313500000004</c:v>
                </c:pt>
                <c:pt idx="13">
                  <c:v>727.40470800000003</c:v>
                </c:pt>
                <c:pt idx="14">
                  <c:v>731.28996400000005</c:v>
                </c:pt>
                <c:pt idx="15">
                  <c:v>732.90000199999997</c:v>
                </c:pt>
                <c:pt idx="16">
                  <c:v>742.50765899999999</c:v>
                </c:pt>
                <c:pt idx="17">
                  <c:v>753.70146899999997</c:v>
                </c:pt>
                <c:pt idx="18">
                  <c:v>754.59948599999996</c:v>
                </c:pt>
                <c:pt idx="19">
                  <c:v>726.238969</c:v>
                </c:pt>
                <c:pt idx="20">
                  <c:v>722.15948300000002</c:v>
                </c:pt>
                <c:pt idx="21">
                  <c:v>721.61782800000003</c:v>
                </c:pt>
                <c:pt idx="22">
                  <c:v>709.50271099999998</c:v>
                </c:pt>
                <c:pt idx="23">
                  <c:v>700.24245299999995</c:v>
                </c:pt>
                <c:pt idx="24">
                  <c:v>703.49656800000002</c:v>
                </c:pt>
                <c:pt idx="25">
                  <c:v>707.92080299999998</c:v>
                </c:pt>
                <c:pt idx="26">
                  <c:v>716.87989400000004</c:v>
                </c:pt>
                <c:pt idx="27">
                  <c:v>723.07809999999995</c:v>
                </c:pt>
                <c:pt idx="28">
                  <c:v>733.34494199999995</c:v>
                </c:pt>
                <c:pt idx="29">
                  <c:v>737.71408299999996</c:v>
                </c:pt>
                <c:pt idx="30">
                  <c:v>677.72756100000004</c:v>
                </c:pt>
                <c:pt idx="31">
                  <c:v>714.63548100000003</c:v>
                </c:pt>
                <c:pt idx="32">
                  <c:v>736.25636299999996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0C-4E4F-8C0D-7C061DBE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020463"/>
        <c:axId val="182010063"/>
      </c:lineChart>
      <c:catAx>
        <c:axId val="182020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010063"/>
        <c:crosses val="autoZero"/>
        <c:auto val="1"/>
        <c:lblAlgn val="ctr"/>
        <c:lblOffset val="100"/>
        <c:noMultiLvlLbl val="0"/>
      </c:catAx>
      <c:valAx>
        <c:axId val="182010063"/>
        <c:scaling>
          <c:orientation val="minMax"/>
          <c:min val="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2020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>
                <a:solidFill>
                  <a:sysClr val="windowText" lastClr="000000"/>
                </a:solidFill>
              </a:rPr>
              <a:t>Écart des heures travaillées par rapport aux États-Unis (en points de %)</a:t>
            </a:r>
          </a:p>
        </c:rich>
      </c:tx>
      <c:layout>
        <c:manualLayout>
          <c:xMode val="edge"/>
          <c:yMode val="edge"/>
          <c:x val="0.11297709581174148"/>
          <c:y val="1.6842101540632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'9.écart HT USA'!$A$9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USA'!$V$9:$BB$9</c:f>
              <c:numCache>
                <c:formatCode>General</c:formatCode>
                <c:ptCount val="33"/>
                <c:pt idx="0">
                  <c:v>1.1629430000000001</c:v>
                </c:pt>
                <c:pt idx="1">
                  <c:v>-0.32984000000000002</c:v>
                </c:pt>
                <c:pt idx="2">
                  <c:v>-1.3884049999999999</c:v>
                </c:pt>
                <c:pt idx="3">
                  <c:v>-2.867445</c:v>
                </c:pt>
                <c:pt idx="4">
                  <c:v>-3.41167</c:v>
                </c:pt>
                <c:pt idx="5">
                  <c:v>-4.2165869999999996</c:v>
                </c:pt>
                <c:pt idx="6">
                  <c:v>-3.5443950000000002</c:v>
                </c:pt>
                <c:pt idx="7">
                  <c:v>-3.6369669999999998</c:v>
                </c:pt>
                <c:pt idx="8">
                  <c:v>-3.5118670000000001</c:v>
                </c:pt>
                <c:pt idx="9">
                  <c:v>-2.4838480000000001</c:v>
                </c:pt>
                <c:pt idx="10">
                  <c:v>-1.7245569999999999</c:v>
                </c:pt>
                <c:pt idx="11">
                  <c:v>-0.42808200000000002</c:v>
                </c:pt>
                <c:pt idx="12">
                  <c:v>1.8753569999999999</c:v>
                </c:pt>
                <c:pt idx="13">
                  <c:v>3.7426750000000002</c:v>
                </c:pt>
                <c:pt idx="14">
                  <c:v>4.768834</c:v>
                </c:pt>
                <c:pt idx="15">
                  <c:v>4.341621</c:v>
                </c:pt>
                <c:pt idx="16">
                  <c:v>3.8071709999999999</c:v>
                </c:pt>
                <c:pt idx="17">
                  <c:v>5.2636000000000003</c:v>
                </c:pt>
                <c:pt idx="18">
                  <c:v>7.6364850000000004</c:v>
                </c:pt>
                <c:pt idx="19">
                  <c:v>10.054697000000001</c:v>
                </c:pt>
                <c:pt idx="20">
                  <c:v>11.862163000000001</c:v>
                </c:pt>
                <c:pt idx="21">
                  <c:v>11.504139</c:v>
                </c:pt>
                <c:pt idx="22">
                  <c:v>11.029161</c:v>
                </c:pt>
                <c:pt idx="23">
                  <c:v>10.101889</c:v>
                </c:pt>
                <c:pt idx="24">
                  <c:v>7.8225449999999999</c:v>
                </c:pt>
                <c:pt idx="25">
                  <c:v>6.5114099999999997</c:v>
                </c:pt>
                <c:pt idx="26">
                  <c:v>5.0437269999999996</c:v>
                </c:pt>
                <c:pt idx="27">
                  <c:v>4.62582</c:v>
                </c:pt>
                <c:pt idx="28">
                  <c:v>4.6179579999999998</c:v>
                </c:pt>
                <c:pt idx="29">
                  <c:v>4.0479649999999996</c:v>
                </c:pt>
                <c:pt idx="30">
                  <c:v>-3.311239</c:v>
                </c:pt>
                <c:pt idx="31">
                  <c:v>1.811933</c:v>
                </c:pt>
                <c:pt idx="32">
                  <c:v>1.6372960000000001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B8-41AC-905E-F36358A7AD80}"/>
            </c:ext>
          </c:extLst>
        </c:ser>
        <c:ser>
          <c:idx val="1"/>
          <c:order val="1"/>
          <c:tx>
            <c:strRef>
              <c:f>'9.écart HT USA'!$A$10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USA'!$V$10:$BB$10</c:f>
              <c:numCache>
                <c:formatCode>General</c:formatCode>
                <c:ptCount val="33"/>
                <c:pt idx="0">
                  <c:v>-22.441286000000002</c:v>
                </c:pt>
                <c:pt idx="1">
                  <c:v>-20.845020999999999</c:v>
                </c:pt>
                <c:pt idx="2">
                  <c:v>-20.878855999999999</c:v>
                </c:pt>
                <c:pt idx="3">
                  <c:v>-23.237455000000001</c:v>
                </c:pt>
                <c:pt idx="4">
                  <c:v>-24.740559999999999</c:v>
                </c:pt>
                <c:pt idx="5">
                  <c:v>-26.216092</c:v>
                </c:pt>
                <c:pt idx="6">
                  <c:v>-26.302978</c:v>
                </c:pt>
                <c:pt idx="7">
                  <c:v>-27.330455000000001</c:v>
                </c:pt>
                <c:pt idx="8">
                  <c:v>-27.534115</c:v>
                </c:pt>
                <c:pt idx="9">
                  <c:v>-26.960277000000001</c:v>
                </c:pt>
                <c:pt idx="10">
                  <c:v>-26.700324999999999</c:v>
                </c:pt>
                <c:pt idx="11">
                  <c:v>-25.518774000000001</c:v>
                </c:pt>
                <c:pt idx="12">
                  <c:v>-25.872755999999999</c:v>
                </c:pt>
                <c:pt idx="13">
                  <c:v>-25.361594</c:v>
                </c:pt>
                <c:pt idx="14">
                  <c:v>-24.866949000000002</c:v>
                </c:pt>
                <c:pt idx="15">
                  <c:v>-25.178263999999999</c:v>
                </c:pt>
                <c:pt idx="16">
                  <c:v>-26.356769</c:v>
                </c:pt>
                <c:pt idx="17">
                  <c:v>-24.408988000000001</c:v>
                </c:pt>
                <c:pt idx="18">
                  <c:v>-22.552244999999999</c:v>
                </c:pt>
                <c:pt idx="19">
                  <c:v>-19.180332</c:v>
                </c:pt>
                <c:pt idx="20">
                  <c:v>-18.424634000000001</c:v>
                </c:pt>
                <c:pt idx="21">
                  <c:v>-18.446631</c:v>
                </c:pt>
                <c:pt idx="22">
                  <c:v>-19.746607000000001</c:v>
                </c:pt>
                <c:pt idx="23">
                  <c:v>-21.285504</c:v>
                </c:pt>
                <c:pt idx="24">
                  <c:v>-22.528759999999998</c:v>
                </c:pt>
                <c:pt idx="25">
                  <c:v>-23.634930000000001</c:v>
                </c:pt>
                <c:pt idx="26">
                  <c:v>-23.744537999999999</c:v>
                </c:pt>
                <c:pt idx="27">
                  <c:v>-24.414387999999999</c:v>
                </c:pt>
                <c:pt idx="28">
                  <c:v>-24.601402</c:v>
                </c:pt>
                <c:pt idx="29">
                  <c:v>-24.275974999999999</c:v>
                </c:pt>
                <c:pt idx="30">
                  <c:v>-26.093717000000002</c:v>
                </c:pt>
                <c:pt idx="31">
                  <c:v>-23.590755000000001</c:v>
                </c:pt>
                <c:pt idx="32">
                  <c:v>-22.791944999999998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B8-41AC-905E-F36358A7AD80}"/>
            </c:ext>
          </c:extLst>
        </c:ser>
        <c:ser>
          <c:idx val="2"/>
          <c:order val="2"/>
          <c:tx>
            <c:strRef>
              <c:f>'9.écart HT USA'!$A$11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USA'!$V$11:$BB$11</c:f>
              <c:numCache>
                <c:formatCode>General</c:formatCode>
                <c:ptCount val="33"/>
                <c:pt idx="0">
                  <c:v>-12.89902</c:v>
                </c:pt>
                <c:pt idx="1">
                  <c:v>-9.7607079999999993</c:v>
                </c:pt>
                <c:pt idx="2">
                  <c:v>-9.7858300000000007</c:v>
                </c:pt>
                <c:pt idx="3">
                  <c:v>-13.753520999999999</c:v>
                </c:pt>
                <c:pt idx="4">
                  <c:v>-15.743061000000001</c:v>
                </c:pt>
                <c:pt idx="5">
                  <c:v>-16.920867000000001</c:v>
                </c:pt>
                <c:pt idx="6">
                  <c:v>-17.864608</c:v>
                </c:pt>
                <c:pt idx="7">
                  <c:v>-19.824774999999999</c:v>
                </c:pt>
                <c:pt idx="8">
                  <c:v>-19.773247000000001</c:v>
                </c:pt>
                <c:pt idx="9">
                  <c:v>-19.660052</c:v>
                </c:pt>
                <c:pt idx="10">
                  <c:v>-19.510995999999999</c:v>
                </c:pt>
                <c:pt idx="11">
                  <c:v>-18.433329000000001</c:v>
                </c:pt>
                <c:pt idx="12">
                  <c:v>-17.774940999999998</c:v>
                </c:pt>
                <c:pt idx="13">
                  <c:v>-18.012080999999998</c:v>
                </c:pt>
                <c:pt idx="14">
                  <c:v>-17.945388000000001</c:v>
                </c:pt>
                <c:pt idx="15">
                  <c:v>-18.859317000000001</c:v>
                </c:pt>
                <c:pt idx="16">
                  <c:v>-17.626353000000002</c:v>
                </c:pt>
                <c:pt idx="17">
                  <c:v>-15.672597</c:v>
                </c:pt>
                <c:pt idx="18">
                  <c:v>-12.842552</c:v>
                </c:pt>
                <c:pt idx="19">
                  <c:v>-9.0999140000000001</c:v>
                </c:pt>
                <c:pt idx="20">
                  <c:v>-6.4799059999999997</c:v>
                </c:pt>
                <c:pt idx="21">
                  <c:v>-5.9326999999999996</c:v>
                </c:pt>
                <c:pt idx="22">
                  <c:v>-7.3225579999999999</c:v>
                </c:pt>
                <c:pt idx="23">
                  <c:v>-8.2073260000000001</c:v>
                </c:pt>
                <c:pt idx="24">
                  <c:v>-8.5403459999999995</c:v>
                </c:pt>
                <c:pt idx="25">
                  <c:v>-9.6537609999999994</c:v>
                </c:pt>
                <c:pt idx="26">
                  <c:v>-10.128818000000001</c:v>
                </c:pt>
                <c:pt idx="27">
                  <c:v>-10.245392000000001</c:v>
                </c:pt>
                <c:pt idx="28">
                  <c:v>-10.891937</c:v>
                </c:pt>
                <c:pt idx="29">
                  <c:v>-11.315018</c:v>
                </c:pt>
                <c:pt idx="30">
                  <c:v>-9.7863419999999994</c:v>
                </c:pt>
                <c:pt idx="31">
                  <c:v>-12.251853000000001</c:v>
                </c:pt>
                <c:pt idx="32">
                  <c:v>-14.089356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B8-41AC-905E-F36358A7AD80}"/>
            </c:ext>
          </c:extLst>
        </c:ser>
        <c:ser>
          <c:idx val="3"/>
          <c:order val="3"/>
          <c:tx>
            <c:strRef>
              <c:f>'9.écart HT USA'!$A$12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66FF"/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USA'!$V$12:$BB$12</c:f>
              <c:numCache>
                <c:formatCode>General</c:formatCode>
                <c:ptCount val="33"/>
                <c:pt idx="0">
                  <c:v>-13.363149</c:v>
                </c:pt>
                <c:pt idx="1">
                  <c:v>-9.7183109999999999</c:v>
                </c:pt>
                <c:pt idx="2">
                  <c:v>-9.1315869999999997</c:v>
                </c:pt>
                <c:pt idx="3">
                  <c:v>-12.543082</c:v>
                </c:pt>
                <c:pt idx="4">
                  <c:v>-15.889391</c:v>
                </c:pt>
                <c:pt idx="5">
                  <c:v>-16.995685999999999</c:v>
                </c:pt>
                <c:pt idx="6">
                  <c:v>-16.13231</c:v>
                </c:pt>
                <c:pt idx="7">
                  <c:v>-17.615573000000001</c:v>
                </c:pt>
                <c:pt idx="8">
                  <c:v>-17.035073000000001</c:v>
                </c:pt>
                <c:pt idx="9">
                  <c:v>-16.814221</c:v>
                </c:pt>
                <c:pt idx="10">
                  <c:v>-16.274602999999999</c:v>
                </c:pt>
                <c:pt idx="11">
                  <c:v>-13.366391</c:v>
                </c:pt>
                <c:pt idx="12">
                  <c:v>-10.863827000000001</c:v>
                </c:pt>
                <c:pt idx="13">
                  <c:v>-9.5586500000000001</c:v>
                </c:pt>
                <c:pt idx="14">
                  <c:v>-9.9742650000000008</c:v>
                </c:pt>
                <c:pt idx="15">
                  <c:v>-10.552514</c:v>
                </c:pt>
                <c:pt idx="16">
                  <c:v>-9.8858709999999999</c:v>
                </c:pt>
                <c:pt idx="17">
                  <c:v>-8.7009430000000005</c:v>
                </c:pt>
                <c:pt idx="18">
                  <c:v>-7.8538940000000004</c:v>
                </c:pt>
                <c:pt idx="19">
                  <c:v>-5.3615360000000001</c:v>
                </c:pt>
                <c:pt idx="20">
                  <c:v>-5.5631620000000002</c:v>
                </c:pt>
                <c:pt idx="21">
                  <c:v>-6.5254989999999999</c:v>
                </c:pt>
                <c:pt idx="22">
                  <c:v>-10.071103000000001</c:v>
                </c:pt>
                <c:pt idx="23">
                  <c:v>-13.163198</c:v>
                </c:pt>
                <c:pt idx="24">
                  <c:v>-14.199009999999999</c:v>
                </c:pt>
                <c:pt idx="25">
                  <c:v>-14.597020000000001</c:v>
                </c:pt>
                <c:pt idx="26">
                  <c:v>-13.562699</c:v>
                </c:pt>
                <c:pt idx="27">
                  <c:v>-13.073333</c:v>
                </c:pt>
                <c:pt idx="28">
                  <c:v>-13.11605</c:v>
                </c:pt>
                <c:pt idx="29">
                  <c:v>-13.384188999999999</c:v>
                </c:pt>
                <c:pt idx="30">
                  <c:v>-17.961507999999998</c:v>
                </c:pt>
                <c:pt idx="31">
                  <c:v>-14.731273</c:v>
                </c:pt>
                <c:pt idx="32">
                  <c:v>-13.489343999999999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B8-41AC-905E-F36358A7AD80}"/>
            </c:ext>
          </c:extLst>
        </c:ser>
        <c:ser>
          <c:idx val="4"/>
          <c:order val="4"/>
          <c:tx>
            <c:strRef>
              <c:f>'9.écart HT USA'!$A$13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USA'!$V$13:$BB$13</c:f>
              <c:numCache>
                <c:formatCode>General</c:formatCode>
                <c:ptCount val="33"/>
                <c:pt idx="0">
                  <c:v>23.371745000000001</c:v>
                </c:pt>
                <c:pt idx="1">
                  <c:v>26.772327000000001</c:v>
                </c:pt>
                <c:pt idx="2">
                  <c:v>27.187076000000001</c:v>
                </c:pt>
                <c:pt idx="3">
                  <c:v>22.131681</c:v>
                </c:pt>
                <c:pt idx="4">
                  <c:v>19.363759000000002</c:v>
                </c:pt>
                <c:pt idx="5">
                  <c:v>17.098745000000001</c:v>
                </c:pt>
                <c:pt idx="6">
                  <c:v>17.391010000000001</c:v>
                </c:pt>
                <c:pt idx="7">
                  <c:v>14.262833000000001</c:v>
                </c:pt>
                <c:pt idx="8">
                  <c:v>10.174478000000001</c:v>
                </c:pt>
                <c:pt idx="9">
                  <c:v>5.9686659999999998</c:v>
                </c:pt>
                <c:pt idx="10">
                  <c:v>5.4199929999999998</c:v>
                </c:pt>
                <c:pt idx="11">
                  <c:v>6.3872900000000001</c:v>
                </c:pt>
                <c:pt idx="12">
                  <c:v>6.4396950000000004</c:v>
                </c:pt>
                <c:pt idx="13">
                  <c:v>7.5390610000000002</c:v>
                </c:pt>
                <c:pt idx="14">
                  <c:v>6.960464</c:v>
                </c:pt>
                <c:pt idx="15">
                  <c:v>6.8019660000000002</c:v>
                </c:pt>
                <c:pt idx="16">
                  <c:v>7.1090210000000003</c:v>
                </c:pt>
                <c:pt idx="17">
                  <c:v>8.1821380000000001</c:v>
                </c:pt>
                <c:pt idx="18">
                  <c:v>9.4136410000000001</c:v>
                </c:pt>
                <c:pt idx="19">
                  <c:v>11.839040000000001</c:v>
                </c:pt>
                <c:pt idx="20">
                  <c:v>13.83099</c:v>
                </c:pt>
                <c:pt idx="21">
                  <c:v>12.549458</c:v>
                </c:pt>
                <c:pt idx="22">
                  <c:v>11.861497999999999</c:v>
                </c:pt>
                <c:pt idx="23">
                  <c:v>11.047183</c:v>
                </c:pt>
                <c:pt idx="24">
                  <c:v>10.069936</c:v>
                </c:pt>
                <c:pt idx="25">
                  <c:v>8.2609700000000004</c:v>
                </c:pt>
                <c:pt idx="26">
                  <c:v>8.441789</c:v>
                </c:pt>
                <c:pt idx="27">
                  <c:v>8.7657129999999999</c:v>
                </c:pt>
                <c:pt idx="28">
                  <c:v>7.7701099999999999</c:v>
                </c:pt>
                <c:pt idx="29">
                  <c:v>6.0381130000000001</c:v>
                </c:pt>
                <c:pt idx="30">
                  <c:v>9.8799060000000001</c:v>
                </c:pt>
                <c:pt idx="31">
                  <c:v>5.7685750000000002</c:v>
                </c:pt>
                <c:pt idx="3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B8-41AC-905E-F36358A7AD80}"/>
            </c:ext>
          </c:extLst>
        </c:ser>
        <c:ser>
          <c:idx val="5"/>
          <c:order val="5"/>
          <c:tx>
            <c:strRef>
              <c:f>'9.écart HT USA'!$A$14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USA'!$V$14:$BB$14</c:f>
              <c:numCache>
                <c:formatCode>General</c:formatCode>
                <c:ptCount val="33"/>
                <c:pt idx="0">
                  <c:v>-23.090994999999999</c:v>
                </c:pt>
                <c:pt idx="1">
                  <c:v>-20.634253999999999</c:v>
                </c:pt>
                <c:pt idx="2">
                  <c:v>-18.729652999999999</c:v>
                </c:pt>
                <c:pt idx="3">
                  <c:v>-20.407066</c:v>
                </c:pt>
                <c:pt idx="4">
                  <c:v>-21.444348999999999</c:v>
                </c:pt>
                <c:pt idx="5">
                  <c:v>-19.190626999999999</c:v>
                </c:pt>
                <c:pt idx="6">
                  <c:v>-17.120059999999999</c:v>
                </c:pt>
                <c:pt idx="7">
                  <c:v>-17.271324</c:v>
                </c:pt>
                <c:pt idx="8">
                  <c:v>-16.836269999999999</c:v>
                </c:pt>
                <c:pt idx="9">
                  <c:v>-15.636028</c:v>
                </c:pt>
                <c:pt idx="10">
                  <c:v>-15.621798999999999</c:v>
                </c:pt>
                <c:pt idx="11">
                  <c:v>-13.259577</c:v>
                </c:pt>
                <c:pt idx="12">
                  <c:v>-12.519439</c:v>
                </c:pt>
                <c:pt idx="13">
                  <c:v>-12.93948</c:v>
                </c:pt>
                <c:pt idx="14">
                  <c:v>-13.277998999999999</c:v>
                </c:pt>
                <c:pt idx="15">
                  <c:v>-14.134299</c:v>
                </c:pt>
                <c:pt idx="16">
                  <c:v>-13.345617000000001</c:v>
                </c:pt>
                <c:pt idx="17">
                  <c:v>-10.745545</c:v>
                </c:pt>
                <c:pt idx="18">
                  <c:v>-7.7745579999999999</c:v>
                </c:pt>
                <c:pt idx="19">
                  <c:v>-3.33819</c:v>
                </c:pt>
                <c:pt idx="20">
                  <c:v>-3.7674400000000001</c:v>
                </c:pt>
                <c:pt idx="21">
                  <c:v>-4.0346320000000002</c:v>
                </c:pt>
                <c:pt idx="22">
                  <c:v>-6.2734909999999999</c:v>
                </c:pt>
                <c:pt idx="23">
                  <c:v>-7.9716490000000002</c:v>
                </c:pt>
                <c:pt idx="24">
                  <c:v>-8.6935929999999999</c:v>
                </c:pt>
                <c:pt idx="25">
                  <c:v>-9.4334989999999994</c:v>
                </c:pt>
                <c:pt idx="26">
                  <c:v>-8.3264990000000001</c:v>
                </c:pt>
                <c:pt idx="27">
                  <c:v>-7.3115180000000004</c:v>
                </c:pt>
                <c:pt idx="28">
                  <c:v>-6.4965409999999997</c:v>
                </c:pt>
                <c:pt idx="29">
                  <c:v>-5.167459</c:v>
                </c:pt>
                <c:pt idx="30">
                  <c:v>-2.175745</c:v>
                </c:pt>
                <c:pt idx="31">
                  <c:v>-3.8602310000000002</c:v>
                </c:pt>
                <c:pt idx="32">
                  <c:v>-3.6417130000000002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B8-41AC-905E-F36358A7AD80}"/>
            </c:ext>
          </c:extLst>
        </c:ser>
        <c:ser>
          <c:idx val="6"/>
          <c:order val="6"/>
          <c:tx>
            <c:strRef>
              <c:f>'9.écart HT USA'!$A$15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USA'!$V$15:$BB$15</c:f>
              <c:numCache>
                <c:formatCode>General</c:formatCode>
                <c:ptCount val="33"/>
                <c:pt idx="0">
                  <c:v>-27.269152999999999</c:v>
                </c:pt>
                <c:pt idx="1">
                  <c:v>-24.096291999999998</c:v>
                </c:pt>
                <c:pt idx="2">
                  <c:v>-24.737465</c:v>
                </c:pt>
                <c:pt idx="3">
                  <c:v>-28.115482</c:v>
                </c:pt>
                <c:pt idx="4">
                  <c:v>-29.964027000000002</c:v>
                </c:pt>
                <c:pt idx="5">
                  <c:v>-29.615964999999999</c:v>
                </c:pt>
                <c:pt idx="6">
                  <c:v>-28.889222</c:v>
                </c:pt>
                <c:pt idx="7">
                  <c:v>-27.690314000000001</c:v>
                </c:pt>
                <c:pt idx="8">
                  <c:v>-25.213677000000001</c:v>
                </c:pt>
                <c:pt idx="9">
                  <c:v>-22.371171</c:v>
                </c:pt>
                <c:pt idx="10">
                  <c:v>-19.203955000000001</c:v>
                </c:pt>
                <c:pt idx="11">
                  <c:v>-14.726551000000001</c:v>
                </c:pt>
                <c:pt idx="12">
                  <c:v>-12.182995</c:v>
                </c:pt>
                <c:pt idx="13">
                  <c:v>-10.465036</c:v>
                </c:pt>
                <c:pt idx="14">
                  <c:v>-9.6540850000000002</c:v>
                </c:pt>
                <c:pt idx="15">
                  <c:v>-8.8278409999999994</c:v>
                </c:pt>
                <c:pt idx="16">
                  <c:v>-7.9121220000000001</c:v>
                </c:pt>
                <c:pt idx="17">
                  <c:v>-7.1258730000000003</c:v>
                </c:pt>
                <c:pt idx="18">
                  <c:v>-6.1196859999999997</c:v>
                </c:pt>
                <c:pt idx="19">
                  <c:v>-6.4829549999999996</c:v>
                </c:pt>
                <c:pt idx="20">
                  <c:v>-8.3245909999999999</c:v>
                </c:pt>
                <c:pt idx="21">
                  <c:v>-11.358908</c:v>
                </c:pt>
                <c:pt idx="22">
                  <c:v>-16.589357</c:v>
                </c:pt>
                <c:pt idx="23">
                  <c:v>-19.180931999999999</c:v>
                </c:pt>
                <c:pt idx="24">
                  <c:v>-18.959979000000001</c:v>
                </c:pt>
                <c:pt idx="25">
                  <c:v>-17.537234999999999</c:v>
                </c:pt>
                <c:pt idx="26">
                  <c:v>-15.979392000000001</c:v>
                </c:pt>
                <c:pt idx="27">
                  <c:v>-14.923061000000001</c:v>
                </c:pt>
                <c:pt idx="28">
                  <c:v>-14.174886000000001</c:v>
                </c:pt>
                <c:pt idx="29">
                  <c:v>-14.118547</c:v>
                </c:pt>
                <c:pt idx="30">
                  <c:v>-19.158829999999998</c:v>
                </c:pt>
                <c:pt idx="31">
                  <c:v>-17.083597000000001</c:v>
                </c:pt>
                <c:pt idx="32">
                  <c:v>-16.565977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B8-41AC-905E-F36358A7AD80}"/>
            </c:ext>
          </c:extLst>
        </c:ser>
        <c:ser>
          <c:idx val="7"/>
          <c:order val="7"/>
          <c:tx>
            <c:strRef>
              <c:f>'9.écart HT USA'!$A$16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USA'!$V$16:$BB$16</c:f>
              <c:numCache>
                <c:formatCode>General</c:formatCode>
                <c:ptCount val="33"/>
                <c:pt idx="0">
                  <c:v>-12.186456</c:v>
                </c:pt>
                <c:pt idx="1">
                  <c:v>-12.484003</c:v>
                </c:pt>
                <c:pt idx="2">
                  <c:v>-14.857654999999999</c:v>
                </c:pt>
                <c:pt idx="3">
                  <c:v>-19.701165</c:v>
                </c:pt>
                <c:pt idx="4">
                  <c:v>-20.669008000000002</c:v>
                </c:pt>
                <c:pt idx="5">
                  <c:v>-20.455045999999999</c:v>
                </c:pt>
                <c:pt idx="6">
                  <c:v>-20.689164999999999</c:v>
                </c:pt>
                <c:pt idx="7">
                  <c:v>-22.857917</c:v>
                </c:pt>
                <c:pt idx="8">
                  <c:v>-22.428722</c:v>
                </c:pt>
                <c:pt idx="9">
                  <c:v>-20.921685</c:v>
                </c:pt>
                <c:pt idx="10">
                  <c:v>-20.319130000000001</c:v>
                </c:pt>
                <c:pt idx="11">
                  <c:v>-18.222158</c:v>
                </c:pt>
                <c:pt idx="12">
                  <c:v>-17.986865999999999</c:v>
                </c:pt>
                <c:pt idx="13">
                  <c:v>-18.522245000000002</c:v>
                </c:pt>
                <c:pt idx="14">
                  <c:v>-18.442211</c:v>
                </c:pt>
                <c:pt idx="15">
                  <c:v>-19.102440999999999</c:v>
                </c:pt>
                <c:pt idx="16">
                  <c:v>-18.856697</c:v>
                </c:pt>
                <c:pt idx="17">
                  <c:v>-16.623597</c:v>
                </c:pt>
                <c:pt idx="18">
                  <c:v>-14.396940000000001</c:v>
                </c:pt>
                <c:pt idx="19">
                  <c:v>-11.973463000000001</c:v>
                </c:pt>
                <c:pt idx="20">
                  <c:v>-9.9594330000000006</c:v>
                </c:pt>
                <c:pt idx="21">
                  <c:v>-9.1702309999999994</c:v>
                </c:pt>
                <c:pt idx="22">
                  <c:v>-10.927087999999999</c:v>
                </c:pt>
                <c:pt idx="23">
                  <c:v>-11.912732</c:v>
                </c:pt>
                <c:pt idx="24">
                  <c:v>-12.442962</c:v>
                </c:pt>
                <c:pt idx="25">
                  <c:v>-13.157500000000001</c:v>
                </c:pt>
                <c:pt idx="26">
                  <c:v>-12.433161999999999</c:v>
                </c:pt>
                <c:pt idx="27">
                  <c:v>-12.724701</c:v>
                </c:pt>
                <c:pt idx="28">
                  <c:v>-13.408932999999999</c:v>
                </c:pt>
                <c:pt idx="29">
                  <c:v>-14.993627</c:v>
                </c:pt>
                <c:pt idx="30">
                  <c:v>-12.790281999999999</c:v>
                </c:pt>
                <c:pt idx="31">
                  <c:v>-15.030265</c:v>
                </c:pt>
                <c:pt idx="32">
                  <c:v>-15.977074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4B8-41AC-905E-F36358A7AD80}"/>
            </c:ext>
          </c:extLst>
        </c:ser>
        <c:ser>
          <c:idx val="8"/>
          <c:order val="8"/>
          <c:tx>
            <c:strRef>
              <c:f>'9.écart HT USA'!$A$17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USA'!$V$17:$BB$17</c:f>
              <c:numCache>
                <c:formatCode>General</c:formatCode>
                <c:ptCount val="33"/>
                <c:pt idx="0">
                  <c:v>-11.694843000000001</c:v>
                </c:pt>
                <c:pt idx="1">
                  <c:v>-12.32568</c:v>
                </c:pt>
                <c:pt idx="2">
                  <c:v>-15.146261000000001</c:v>
                </c:pt>
                <c:pt idx="3">
                  <c:v>-17.127618999999999</c:v>
                </c:pt>
                <c:pt idx="4">
                  <c:v>-17.776976999999999</c:v>
                </c:pt>
                <c:pt idx="5">
                  <c:v>-18.119945999999999</c:v>
                </c:pt>
                <c:pt idx="6">
                  <c:v>-17.617488000000002</c:v>
                </c:pt>
                <c:pt idx="7">
                  <c:v>-17.781537</c:v>
                </c:pt>
                <c:pt idx="8">
                  <c:v>-18.227903000000001</c:v>
                </c:pt>
                <c:pt idx="9">
                  <c:v>-18.376954999999999</c:v>
                </c:pt>
                <c:pt idx="10">
                  <c:v>-18.635251</c:v>
                </c:pt>
                <c:pt idx="11">
                  <c:v>-16.197569000000001</c:v>
                </c:pt>
                <c:pt idx="12">
                  <c:v>-15.212289</c:v>
                </c:pt>
                <c:pt idx="13">
                  <c:v>-14.285212</c:v>
                </c:pt>
                <c:pt idx="14">
                  <c:v>-14.069373000000001</c:v>
                </c:pt>
                <c:pt idx="15">
                  <c:v>-13.570394</c:v>
                </c:pt>
                <c:pt idx="16">
                  <c:v>-14.465562</c:v>
                </c:pt>
                <c:pt idx="17">
                  <c:v>-13.880376</c:v>
                </c:pt>
                <c:pt idx="18">
                  <c:v>-12.968703</c:v>
                </c:pt>
                <c:pt idx="19">
                  <c:v>-9.6145610000000001</c:v>
                </c:pt>
                <c:pt idx="20">
                  <c:v>-9.9502240000000004</c:v>
                </c:pt>
                <c:pt idx="21">
                  <c:v>-10.400997</c:v>
                </c:pt>
                <c:pt idx="22">
                  <c:v>-10.088263</c:v>
                </c:pt>
                <c:pt idx="23">
                  <c:v>-10.04556</c:v>
                </c:pt>
                <c:pt idx="24">
                  <c:v>-9.1049579999999999</c:v>
                </c:pt>
                <c:pt idx="25">
                  <c:v>-10.476713999999999</c:v>
                </c:pt>
                <c:pt idx="26">
                  <c:v>-9.4760559999999998</c:v>
                </c:pt>
                <c:pt idx="27">
                  <c:v>-10.023580000000001</c:v>
                </c:pt>
                <c:pt idx="28">
                  <c:v>-10.535364</c:v>
                </c:pt>
                <c:pt idx="29">
                  <c:v>-10.491194</c:v>
                </c:pt>
                <c:pt idx="30">
                  <c:v>-16.314045</c:v>
                </c:pt>
                <c:pt idx="31">
                  <c:v>-12.977596999999999</c:v>
                </c:pt>
                <c:pt idx="3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4B8-41AC-905E-F36358A7AD80}"/>
            </c:ext>
          </c:extLst>
        </c:ser>
        <c:ser>
          <c:idx val="9"/>
          <c:order val="9"/>
          <c:tx>
            <c:strRef>
              <c:f>'9.écart HT USA'!$A$18</c:f>
              <c:strCache>
                <c:ptCount val="1"/>
                <c:pt idx="0">
                  <c:v>Zone euro (19 pays)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'9.écart HT USA'!$V$8:$BB$8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'9.écart HT USA'!$V$18:$BB$18</c:f>
              <c:numCache>
                <c:formatCode>General</c:formatCode>
                <c:ptCount val="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-19.241087</c:v>
                </c:pt>
                <c:pt idx="6">
                  <c:v>-19.077328999999999</c:v>
                </c:pt>
                <c:pt idx="7">
                  <c:v>-20.030791000000001</c:v>
                </c:pt>
                <c:pt idx="8">
                  <c:v>-19.442413999999999</c:v>
                </c:pt>
                <c:pt idx="9">
                  <c:v>-18.911960000000001</c:v>
                </c:pt>
                <c:pt idx="10">
                  <c:v>-18.195806999999999</c:v>
                </c:pt>
                <c:pt idx="11">
                  <c:v>-16.095293000000002</c:v>
                </c:pt>
                <c:pt idx="12">
                  <c:v>-14.770626999999999</c:v>
                </c:pt>
                <c:pt idx="13">
                  <c:v>-14.125895999999999</c:v>
                </c:pt>
                <c:pt idx="14">
                  <c:v>-13.921041000000001</c:v>
                </c:pt>
                <c:pt idx="15">
                  <c:v>-14.101227</c:v>
                </c:pt>
                <c:pt idx="16">
                  <c:v>-13.713687999999999</c:v>
                </c:pt>
                <c:pt idx="17">
                  <c:v>-12.095105</c:v>
                </c:pt>
                <c:pt idx="18">
                  <c:v>-10.131849000000001</c:v>
                </c:pt>
                <c:pt idx="19">
                  <c:v>-7.5511629999999998</c:v>
                </c:pt>
                <c:pt idx="20">
                  <c:v>-7.3523880000000004</c:v>
                </c:pt>
                <c:pt idx="21">
                  <c:v>-8.0770079999999993</c:v>
                </c:pt>
                <c:pt idx="22">
                  <c:v>-10.611845000000001</c:v>
                </c:pt>
                <c:pt idx="23">
                  <c:v>-12.349326</c:v>
                </c:pt>
                <c:pt idx="24">
                  <c:v>-12.90607</c:v>
                </c:pt>
                <c:pt idx="25">
                  <c:v>-13.518020999999999</c:v>
                </c:pt>
                <c:pt idx="26">
                  <c:v>-12.929434000000001</c:v>
                </c:pt>
                <c:pt idx="27">
                  <c:v>-12.73184</c:v>
                </c:pt>
                <c:pt idx="28">
                  <c:v>-12.541599</c:v>
                </c:pt>
                <c:pt idx="29">
                  <c:v>-12.498609999999999</c:v>
                </c:pt>
                <c:pt idx="30">
                  <c:v>-14.253754000000001</c:v>
                </c:pt>
                <c:pt idx="31">
                  <c:v>-13.506119999999999</c:v>
                </c:pt>
                <c:pt idx="32">
                  <c:v>-13.337156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4B8-41AC-905E-F36358A7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467359"/>
        <c:axId val="184468191"/>
      </c:lineChart>
      <c:catAx>
        <c:axId val="18446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68191"/>
        <c:crosses val="autoZero"/>
        <c:auto val="1"/>
        <c:lblAlgn val="ctr"/>
        <c:lblOffset val="100"/>
        <c:noMultiLvlLbl val="0"/>
      </c:catAx>
      <c:valAx>
        <c:axId val="184468191"/>
        <c:scaling>
          <c:orientation val="minMax"/>
          <c:max val="35"/>
          <c:min val="-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46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d'emploi, personnes de 15-64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 Taux emploi 15-64'!$A$10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15-64'!$B$10:$AH$10</c:f>
              <c:numCache>
                <c:formatCode>General</c:formatCode>
                <c:ptCount val="33"/>
                <c:pt idx="0">
                  <c:v>70.3431795388707</c:v>
                </c:pt>
                <c:pt idx="1">
                  <c:v>68.2562087442777</c:v>
                </c:pt>
                <c:pt idx="2">
                  <c:v>66.815114093143094</c:v>
                </c:pt>
                <c:pt idx="3">
                  <c:v>66.459008410189895</c:v>
                </c:pt>
                <c:pt idx="4">
                  <c:v>67.042717672929399</c:v>
                </c:pt>
                <c:pt idx="5">
                  <c:v>67.517263669450799</c:v>
                </c:pt>
                <c:pt idx="6">
                  <c:v>67.332817567688195</c:v>
                </c:pt>
                <c:pt idx="7">
                  <c:v>67.990511365255998</c:v>
                </c:pt>
                <c:pt idx="8">
                  <c:v>68.934680569342007</c:v>
                </c:pt>
                <c:pt idx="9">
                  <c:v>70.000689693225198</c:v>
                </c:pt>
                <c:pt idx="10">
                  <c:v>70.906937773520795</c:v>
                </c:pt>
                <c:pt idx="11">
                  <c:v>70.782960291505901</c:v>
                </c:pt>
                <c:pt idx="12">
                  <c:v>71.409798192447695</c:v>
                </c:pt>
                <c:pt idx="13">
                  <c:v>72.186048036789302</c:v>
                </c:pt>
                <c:pt idx="14">
                  <c:v>72.464104334261506</c:v>
                </c:pt>
                <c:pt idx="15">
                  <c:v>72.426269371513499</c:v>
                </c:pt>
                <c:pt idx="16">
                  <c:v>72.848245645797803</c:v>
                </c:pt>
                <c:pt idx="17">
                  <c:v>73.465878559914003</c:v>
                </c:pt>
                <c:pt idx="18">
                  <c:v>73.483049495826606</c:v>
                </c:pt>
                <c:pt idx="19">
                  <c:v>71.495310719607303</c:v>
                </c:pt>
                <c:pt idx="20">
                  <c:v>71.544341578960996</c:v>
                </c:pt>
                <c:pt idx="21">
                  <c:v>71.973529551061503</c:v>
                </c:pt>
                <c:pt idx="22">
                  <c:v>72.329531833281905</c:v>
                </c:pt>
                <c:pt idx="23">
                  <c:v>72.7251822579546</c:v>
                </c:pt>
                <c:pt idx="24">
                  <c:v>72.501017052581602</c:v>
                </c:pt>
                <c:pt idx="25">
                  <c:v>72.741915028535203</c:v>
                </c:pt>
                <c:pt idx="26">
                  <c:v>72.683062270199301</c:v>
                </c:pt>
                <c:pt idx="27">
                  <c:v>73.561821219715895</c:v>
                </c:pt>
                <c:pt idx="28">
                  <c:v>74.050973222927098</c:v>
                </c:pt>
                <c:pt idx="29">
                  <c:v>74.619609513550699</c:v>
                </c:pt>
                <c:pt idx="30">
                  <c:v>70.109194067081503</c:v>
                </c:pt>
                <c:pt idx="31">
                  <c:v>73.478101595571403</c:v>
                </c:pt>
                <c:pt idx="32">
                  <c:v>75.598358603197099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6-462F-A5A7-1BD5FF34620C}"/>
            </c:ext>
          </c:extLst>
        </c:ser>
        <c:ser>
          <c:idx val="1"/>
          <c:order val="1"/>
          <c:tx>
            <c:strRef>
              <c:f>'10. Taux emploi 15-64'!$A$11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15-64'!$B$11:$AH$11</c:f>
              <c:numCache>
                <c:formatCode>General</c:formatCode>
                <c:ptCount val="33"/>
                <c:pt idx="0">
                  <c:v>61.4165717162616</c:v>
                </c:pt>
                <c:pt idx="1">
                  <c:v>61.198420480746201</c:v>
                </c:pt>
                <c:pt idx="2">
                  <c:v>60.946213823179498</c:v>
                </c:pt>
                <c:pt idx="3">
                  <c:v>60.432261465471697</c:v>
                </c:pt>
                <c:pt idx="4">
                  <c:v>60.1298769586707</c:v>
                </c:pt>
                <c:pt idx="5">
                  <c:v>60.703243724781203</c:v>
                </c:pt>
                <c:pt idx="6">
                  <c:v>60.887634282129603</c:v>
                </c:pt>
                <c:pt idx="7">
                  <c:v>60.500677294988002</c:v>
                </c:pt>
                <c:pt idx="8">
                  <c:v>60.994050248122797</c:v>
                </c:pt>
                <c:pt idx="9">
                  <c:v>61.557587216078304</c:v>
                </c:pt>
                <c:pt idx="10">
                  <c:v>62.746609124537599</c:v>
                </c:pt>
                <c:pt idx="11">
                  <c:v>63.282865677738897</c:v>
                </c:pt>
                <c:pt idx="12">
                  <c:v>63.432987078794</c:v>
                </c:pt>
                <c:pt idx="13">
                  <c:v>63.498810788927599</c:v>
                </c:pt>
                <c:pt idx="14">
                  <c:v>63.2947323469567</c:v>
                </c:pt>
                <c:pt idx="15">
                  <c:v>63.225034881403197</c:v>
                </c:pt>
                <c:pt idx="16">
                  <c:v>63.196401206189101</c:v>
                </c:pt>
                <c:pt idx="17">
                  <c:v>63.798649478207402</c:v>
                </c:pt>
                <c:pt idx="18">
                  <c:v>64.373548465957697</c:v>
                </c:pt>
                <c:pt idx="19">
                  <c:v>63.5333398323259</c:v>
                </c:pt>
                <c:pt idx="20">
                  <c:v>63.481958449762999</c:v>
                </c:pt>
                <c:pt idx="21">
                  <c:v>63.3861612018542</c:v>
                </c:pt>
                <c:pt idx="22">
                  <c:v>63.520575581536598</c:v>
                </c:pt>
                <c:pt idx="23">
                  <c:v>63.541869522882102</c:v>
                </c:pt>
                <c:pt idx="24">
                  <c:v>63.664959765910702</c:v>
                </c:pt>
                <c:pt idx="25">
                  <c:v>63.8160627458645</c:v>
                </c:pt>
                <c:pt idx="26">
                  <c:v>64.1803819911472</c:v>
                </c:pt>
                <c:pt idx="27">
                  <c:v>64.737484737484706</c:v>
                </c:pt>
                <c:pt idx="28">
                  <c:v>65.3544461549739</c:v>
                </c:pt>
                <c:pt idx="29">
                  <c:v>65.542316167973794</c:v>
                </c:pt>
                <c:pt idx="30">
                  <c:v>65.278679352443604</c:v>
                </c:pt>
                <c:pt idx="31">
                  <c:v>67.2458466213875</c:v>
                </c:pt>
                <c:pt idx="32">
                  <c:v>68.142742344573193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6-462F-A5A7-1BD5FF34620C}"/>
            </c:ext>
          </c:extLst>
        </c:ser>
        <c:ser>
          <c:idx val="2"/>
          <c:order val="2"/>
          <c:tx>
            <c:strRef>
              <c:f>'10. Taux emploi 15-64'!$A$12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15-64'!$B$12:$AH$12</c:f>
              <c:numCache>
                <c:formatCode>General</c:formatCode>
                <c:ptCount val="33"/>
                <c:pt idx="0">
                  <c:v>64.146396960112796</c:v>
                </c:pt>
                <c:pt idx="1">
                  <c:v>67.062014102332299</c:v>
                </c:pt>
                <c:pt idx="2">
                  <c:v>66.164787636403105</c:v>
                </c:pt>
                <c:pt idx="3">
                  <c:v>65.141022866623302</c:v>
                </c:pt>
                <c:pt idx="4">
                  <c:v>64.543654365436495</c:v>
                </c:pt>
                <c:pt idx="5">
                  <c:v>64.641491740604394</c:v>
                </c:pt>
                <c:pt idx="6">
                  <c:v>64.261669456895405</c:v>
                </c:pt>
                <c:pt idx="7">
                  <c:v>63.838732280493701</c:v>
                </c:pt>
                <c:pt idx="8">
                  <c:v>64.738648410687603</c:v>
                </c:pt>
                <c:pt idx="9">
                  <c:v>65.153685737600796</c:v>
                </c:pt>
                <c:pt idx="10">
                  <c:v>65.574544595993501</c:v>
                </c:pt>
                <c:pt idx="11">
                  <c:v>65.821403234315</c:v>
                </c:pt>
                <c:pt idx="12">
                  <c:v>65.316686412102399</c:v>
                </c:pt>
                <c:pt idx="13">
                  <c:v>64.616282675714601</c:v>
                </c:pt>
                <c:pt idx="14">
                  <c:v>65.040127821343901</c:v>
                </c:pt>
                <c:pt idx="15">
                  <c:v>65.508883826879199</c:v>
                </c:pt>
                <c:pt idx="16">
                  <c:v>67.181523708434696</c:v>
                </c:pt>
                <c:pt idx="17">
                  <c:v>69.014966036485404</c:v>
                </c:pt>
                <c:pt idx="18">
                  <c:v>70.160248126130696</c:v>
                </c:pt>
                <c:pt idx="19">
                  <c:v>70.383158832702094</c:v>
                </c:pt>
                <c:pt idx="20">
                  <c:v>71.153738605223396</c:v>
                </c:pt>
                <c:pt idx="21">
                  <c:v>72.746719636342803</c:v>
                </c:pt>
                <c:pt idx="22">
                  <c:v>73.003468913200905</c:v>
                </c:pt>
                <c:pt idx="23">
                  <c:v>73.485929562189597</c:v>
                </c:pt>
                <c:pt idx="24">
                  <c:v>73.796060870555195</c:v>
                </c:pt>
                <c:pt idx="25">
                  <c:v>73.967249221622097</c:v>
                </c:pt>
                <c:pt idx="26">
                  <c:v>74.653102885987906</c:v>
                </c:pt>
                <c:pt idx="27">
                  <c:v>75.248298149911506</c:v>
                </c:pt>
                <c:pt idx="28">
                  <c:v>75.921065097302503</c:v>
                </c:pt>
                <c:pt idx="29">
                  <c:v>76.692581140933697</c:v>
                </c:pt>
                <c:pt idx="30">
                  <c:v>75.394594145955807</c:v>
                </c:pt>
                <c:pt idx="31">
                  <c:v>75.584104042819803</c:v>
                </c:pt>
                <c:pt idx="32">
                  <c:v>76.894890015497396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6-462F-A5A7-1BD5FF34620C}"/>
            </c:ext>
          </c:extLst>
        </c:ser>
        <c:ser>
          <c:idx val="3"/>
          <c:order val="3"/>
          <c:tx>
            <c:strRef>
              <c:f>'10. Taux emploi 15-64'!$A$13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33FF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15-64'!$B$13:$AH$13</c:f>
              <c:numCache>
                <c:formatCode>General</c:formatCode>
                <c:ptCount val="33"/>
                <c:pt idx="0">
                  <c:v>52.6149921212576</c:v>
                </c:pt>
                <c:pt idx="1">
                  <c:v>52.610969292919201</c:v>
                </c:pt>
                <c:pt idx="2">
                  <c:v>52.336471815765201</c:v>
                </c:pt>
                <c:pt idx="3">
                  <c:v>52.485504445303398</c:v>
                </c:pt>
                <c:pt idx="4">
                  <c:v>51.543979636438401</c:v>
                </c:pt>
                <c:pt idx="5">
                  <c:v>51.156515034695403</c:v>
                </c:pt>
                <c:pt idx="6">
                  <c:v>51.431732228768396</c:v>
                </c:pt>
                <c:pt idx="7">
                  <c:v>51.581032752720802</c:v>
                </c:pt>
                <c:pt idx="8">
                  <c:v>52.167983325184601</c:v>
                </c:pt>
                <c:pt idx="9">
                  <c:v>52.9029764205643</c:v>
                </c:pt>
                <c:pt idx="10">
                  <c:v>53.877665911669403</c:v>
                </c:pt>
                <c:pt idx="11">
                  <c:v>54.917339277725603</c:v>
                </c:pt>
                <c:pt idx="12">
                  <c:v>55.631786644656998</c:v>
                </c:pt>
                <c:pt idx="13">
                  <c:v>56.198790051335997</c:v>
                </c:pt>
                <c:pt idx="14">
                  <c:v>57.559041564510999</c:v>
                </c:pt>
                <c:pt idx="15">
                  <c:v>57.492432531974103</c:v>
                </c:pt>
                <c:pt idx="16">
                  <c:v>58.337986004892002</c:v>
                </c:pt>
                <c:pt idx="17">
                  <c:v>58.559924193156597</c:v>
                </c:pt>
                <c:pt idx="18">
                  <c:v>58.632974759000703</c:v>
                </c:pt>
                <c:pt idx="19">
                  <c:v>57.3714176119108</c:v>
                </c:pt>
                <c:pt idx="20">
                  <c:v>56.7578605803523</c:v>
                </c:pt>
                <c:pt idx="21">
                  <c:v>56.7943379062473</c:v>
                </c:pt>
                <c:pt idx="22">
                  <c:v>56.636382706491098</c:v>
                </c:pt>
                <c:pt idx="23">
                  <c:v>55.538607319657899</c:v>
                </c:pt>
                <c:pt idx="24">
                  <c:v>55.691832436519299</c:v>
                </c:pt>
                <c:pt idx="25">
                  <c:v>56.2898392226559</c:v>
                </c:pt>
                <c:pt idx="26">
                  <c:v>57.217923955368398</c:v>
                </c:pt>
                <c:pt idx="27">
                  <c:v>57.9553585751</c:v>
                </c:pt>
                <c:pt idx="28">
                  <c:v>58.530574450564401</c:v>
                </c:pt>
                <c:pt idx="29">
                  <c:v>59.038826987862997</c:v>
                </c:pt>
                <c:pt idx="30">
                  <c:v>58.082119657416001</c:v>
                </c:pt>
                <c:pt idx="31">
                  <c:v>58.224406532879897</c:v>
                </c:pt>
                <c:pt idx="32">
                  <c:v>60.141851477041499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6-462F-A5A7-1BD5FF34620C}"/>
            </c:ext>
          </c:extLst>
        </c:ser>
        <c:ser>
          <c:idx val="4"/>
          <c:order val="4"/>
          <c:tx>
            <c:strRef>
              <c:f>'10. Taux emploi 15-64'!$A$14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15-64'!$B$14:$AH$14</c:f>
              <c:numCache>
                <c:formatCode>General</c:formatCode>
                <c:ptCount val="33"/>
                <c:pt idx="0">
                  <c:v>68.587360594795499</c:v>
                </c:pt>
                <c:pt idx="1">
                  <c:v>69.154343807763297</c:v>
                </c:pt>
                <c:pt idx="2">
                  <c:v>69.592801937939697</c:v>
                </c:pt>
                <c:pt idx="3">
                  <c:v>69.454670961803899</c:v>
                </c:pt>
                <c:pt idx="4">
                  <c:v>69.268797424695293</c:v>
                </c:pt>
                <c:pt idx="5">
                  <c:v>69.188319153828402</c:v>
                </c:pt>
                <c:pt idx="6">
                  <c:v>69.487622337363206</c:v>
                </c:pt>
                <c:pt idx="7">
                  <c:v>70.024146257330102</c:v>
                </c:pt>
                <c:pt idx="8">
                  <c:v>69.517670081731296</c:v>
                </c:pt>
                <c:pt idx="9">
                  <c:v>68.8832545810764</c:v>
                </c:pt>
                <c:pt idx="10">
                  <c:v>68.869123252858898</c:v>
                </c:pt>
                <c:pt idx="11">
                  <c:v>68.788405797101404</c:v>
                </c:pt>
                <c:pt idx="12">
                  <c:v>68.228984493412597</c:v>
                </c:pt>
                <c:pt idx="13">
                  <c:v>68.364956664324097</c:v>
                </c:pt>
                <c:pt idx="14">
                  <c:v>68.698614047451201</c:v>
                </c:pt>
                <c:pt idx="15">
                  <c:v>69.282590710317905</c:v>
                </c:pt>
                <c:pt idx="16">
                  <c:v>69.9618866126727</c:v>
                </c:pt>
                <c:pt idx="17">
                  <c:v>70.660411403825293</c:v>
                </c:pt>
                <c:pt idx="18">
                  <c:v>70.730228044638494</c:v>
                </c:pt>
                <c:pt idx="19">
                  <c:v>70.026947574718207</c:v>
                </c:pt>
                <c:pt idx="20">
                  <c:v>70.106015779092701</c:v>
                </c:pt>
                <c:pt idx="21">
                  <c:v>70.289855072463695</c:v>
                </c:pt>
                <c:pt idx="22">
                  <c:v>70.563362765825104</c:v>
                </c:pt>
                <c:pt idx="23">
                  <c:v>71.679292929292899</c:v>
                </c:pt>
                <c:pt idx="24">
                  <c:v>72.658552210121698</c:v>
                </c:pt>
                <c:pt idx="25">
                  <c:v>73.274519979242299</c:v>
                </c:pt>
                <c:pt idx="26">
                  <c:v>74.341501769099693</c:v>
                </c:pt>
                <c:pt idx="27">
                  <c:v>75.256376544833003</c:v>
                </c:pt>
                <c:pt idx="28">
                  <c:v>76.827330508474503</c:v>
                </c:pt>
                <c:pt idx="29">
                  <c:v>77.592863799760295</c:v>
                </c:pt>
                <c:pt idx="30">
                  <c:v>77.266032936136</c:v>
                </c:pt>
                <c:pt idx="31">
                  <c:v>77.6518218623481</c:v>
                </c:pt>
                <c:pt idx="32">
                  <c:v>78.389316066369901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F6-462F-A5A7-1BD5FF34620C}"/>
            </c:ext>
          </c:extLst>
        </c:ser>
        <c:ser>
          <c:idx val="5"/>
          <c:order val="5"/>
          <c:tx>
            <c:strRef>
              <c:f>'10. Taux emploi 15-64'!$A$15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15-64'!$B$15:$AH$15</c:f>
              <c:numCache>
                <c:formatCode>General</c:formatCode>
                <c:ptCount val="33"/>
                <c:pt idx="0">
                  <c:v>61.775274351752898</c:v>
                </c:pt>
                <c:pt idx="1">
                  <c:v>62.8965384244528</c:v>
                </c:pt>
                <c:pt idx="2">
                  <c:v>63.790104367993798</c:v>
                </c:pt>
                <c:pt idx="3">
                  <c:v>63.829174664107398</c:v>
                </c:pt>
                <c:pt idx="4">
                  <c:v>63.938496800687602</c:v>
                </c:pt>
                <c:pt idx="5">
                  <c:v>65.1328951128894</c:v>
                </c:pt>
                <c:pt idx="6">
                  <c:v>66.008542952064502</c:v>
                </c:pt>
                <c:pt idx="7">
                  <c:v>67.881139396233493</c:v>
                </c:pt>
                <c:pt idx="8">
                  <c:v>69.498397133697907</c:v>
                </c:pt>
                <c:pt idx="9">
                  <c:v>70.827081770442604</c:v>
                </c:pt>
                <c:pt idx="10">
                  <c:v>72.057041662783107</c:v>
                </c:pt>
                <c:pt idx="11">
                  <c:v>72.5833333333333</c:v>
                </c:pt>
                <c:pt idx="12">
                  <c:v>73.0135346653162</c:v>
                </c:pt>
                <c:pt idx="13">
                  <c:v>70.775857476921004</c:v>
                </c:pt>
                <c:pt idx="14">
                  <c:v>70.382114419111502</c:v>
                </c:pt>
                <c:pt idx="15">
                  <c:v>70.752432107870106</c:v>
                </c:pt>
                <c:pt idx="16">
                  <c:v>71.734137612679902</c:v>
                </c:pt>
                <c:pt idx="17">
                  <c:v>73.580158078936094</c:v>
                </c:pt>
                <c:pt idx="18">
                  <c:v>75.087116238319098</c:v>
                </c:pt>
                <c:pt idx="19">
                  <c:v>74.792962944471</c:v>
                </c:pt>
                <c:pt idx="20">
                  <c:v>73.9811329599207</c:v>
                </c:pt>
                <c:pt idx="21">
                  <c:v>74.152393279546203</c:v>
                </c:pt>
                <c:pt idx="22">
                  <c:v>74.366203580369401</c:v>
                </c:pt>
                <c:pt idx="23">
                  <c:v>75.0954281646558</c:v>
                </c:pt>
                <c:pt idx="24">
                  <c:v>74.653564533168193</c:v>
                </c:pt>
                <c:pt idx="25">
                  <c:v>75.703212467786699</c:v>
                </c:pt>
                <c:pt idx="26">
                  <c:v>76.438418251864107</c:v>
                </c:pt>
                <c:pt idx="27">
                  <c:v>77.446382730190905</c:v>
                </c:pt>
                <c:pt idx="28">
                  <c:v>78.747960634601696</c:v>
                </c:pt>
                <c:pt idx="29">
                  <c:v>79.758096437567403</c:v>
                </c:pt>
                <c:pt idx="30">
                  <c:v>79.345584031798694</c:v>
                </c:pt>
                <c:pt idx="31">
                  <c:v>80.136054907682094</c:v>
                </c:pt>
                <c:pt idx="32">
                  <c:v>81.760885445489706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AF6-462F-A5A7-1BD5FF34620C}"/>
            </c:ext>
          </c:extLst>
        </c:ser>
        <c:ser>
          <c:idx val="6"/>
          <c:order val="6"/>
          <c:tx>
            <c:strRef>
              <c:f>'10. Taux emploi 15-64'!$A$16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15-64'!$B$16:$AH$16</c:f>
              <c:numCache>
                <c:formatCode>General</c:formatCode>
                <c:ptCount val="33"/>
                <c:pt idx="0">
                  <c:v>51.778541603823001</c:v>
                </c:pt>
                <c:pt idx="1">
                  <c:v>51.835515138614497</c:v>
                </c:pt>
                <c:pt idx="2">
                  <c:v>50.457142185903102</c:v>
                </c:pt>
                <c:pt idx="3">
                  <c:v>47.9763183707786</c:v>
                </c:pt>
                <c:pt idx="4">
                  <c:v>47.397828492713899</c:v>
                </c:pt>
                <c:pt idx="5">
                  <c:v>48.275305014077503</c:v>
                </c:pt>
                <c:pt idx="6">
                  <c:v>49.259073717862897</c:v>
                </c:pt>
                <c:pt idx="7">
                  <c:v>50.696816999363897</c:v>
                </c:pt>
                <c:pt idx="8">
                  <c:v>52.446698351166901</c:v>
                </c:pt>
                <c:pt idx="9">
                  <c:v>55.0055275301184</c:v>
                </c:pt>
                <c:pt idx="10">
                  <c:v>57.402066945700497</c:v>
                </c:pt>
                <c:pt idx="11">
                  <c:v>58.844129854728699</c:v>
                </c:pt>
                <c:pt idx="12">
                  <c:v>59.8892596523498</c:v>
                </c:pt>
                <c:pt idx="13">
                  <c:v>61.116182714890897</c:v>
                </c:pt>
                <c:pt idx="14">
                  <c:v>62.267020933666501</c:v>
                </c:pt>
                <c:pt idx="15">
                  <c:v>64.548051000552107</c:v>
                </c:pt>
                <c:pt idx="16">
                  <c:v>65.999402809548798</c:v>
                </c:pt>
                <c:pt idx="17">
                  <c:v>66.784919691624907</c:v>
                </c:pt>
                <c:pt idx="18">
                  <c:v>65.440369472961507</c:v>
                </c:pt>
                <c:pt idx="19">
                  <c:v>60.816936797997698</c:v>
                </c:pt>
                <c:pt idx="20">
                  <c:v>59.661632963785202</c:v>
                </c:pt>
                <c:pt idx="21">
                  <c:v>58.802422439748902</c:v>
                </c:pt>
                <c:pt idx="22">
                  <c:v>56.514575840451798</c:v>
                </c:pt>
                <c:pt idx="23">
                  <c:v>55.5652622731197</c:v>
                </c:pt>
                <c:pt idx="24">
                  <c:v>56.779207150437998</c:v>
                </c:pt>
                <c:pt idx="25">
                  <c:v>58.716836149450899</c:v>
                </c:pt>
                <c:pt idx="26">
                  <c:v>60.479038410131103</c:v>
                </c:pt>
                <c:pt idx="27">
                  <c:v>62.057614327783398</c:v>
                </c:pt>
                <c:pt idx="28">
                  <c:v>63.406149857053698</c:v>
                </c:pt>
                <c:pt idx="29">
                  <c:v>64.327427413139901</c:v>
                </c:pt>
                <c:pt idx="30">
                  <c:v>61.949837933747801</c:v>
                </c:pt>
                <c:pt idx="31">
                  <c:v>63.794932247845701</c:v>
                </c:pt>
                <c:pt idx="32">
                  <c:v>65.506612053603604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F6-462F-A5A7-1BD5FF34620C}"/>
            </c:ext>
          </c:extLst>
        </c:ser>
        <c:ser>
          <c:idx val="7"/>
          <c:order val="7"/>
          <c:tx>
            <c:strRef>
              <c:f>'10. Taux emploi 15-64'!$A$17</c:f>
              <c:strCache>
                <c:ptCount val="1"/>
                <c:pt idx="0">
                  <c:v>Suède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15-64'!$B$17:$AH$17</c:f>
              <c:numCache>
                <c:formatCode>General</c:formatCode>
                <c:ptCount val="33"/>
                <c:pt idx="0">
                  <c:v>83.117123795403899</c:v>
                </c:pt>
                <c:pt idx="1">
                  <c:v>81.005895357406004</c:v>
                </c:pt>
                <c:pt idx="2">
                  <c:v>77.225178931914101</c:v>
                </c:pt>
                <c:pt idx="3">
                  <c:v>72.605749862662506</c:v>
                </c:pt>
                <c:pt idx="4">
                  <c:v>71.470160116448298</c:v>
                </c:pt>
                <c:pt idx="5">
                  <c:v>72.202100688156406</c:v>
                </c:pt>
                <c:pt idx="6">
                  <c:v>71.578187071144797</c:v>
                </c:pt>
                <c:pt idx="7">
                  <c:v>70.710165825522694</c:v>
                </c:pt>
                <c:pt idx="8">
                  <c:v>71.544130864641303</c:v>
                </c:pt>
                <c:pt idx="9">
                  <c:v>72.867383512544805</c:v>
                </c:pt>
                <c:pt idx="10">
                  <c:v>74.328811138878905</c:v>
                </c:pt>
                <c:pt idx="11">
                  <c:v>75.381611643592393</c:v>
                </c:pt>
                <c:pt idx="12">
                  <c:v>75.160550458715605</c:v>
                </c:pt>
                <c:pt idx="13">
                  <c:v>74.410031567870902</c:v>
                </c:pt>
                <c:pt idx="14">
                  <c:v>73.660076019109297</c:v>
                </c:pt>
                <c:pt idx="15">
                  <c:v>74.013414443924404</c:v>
                </c:pt>
                <c:pt idx="16">
                  <c:v>74.639522109310604</c:v>
                </c:pt>
                <c:pt idx="17">
                  <c:v>74.190389429138094</c:v>
                </c:pt>
                <c:pt idx="18">
                  <c:v>74.330827415818007</c:v>
                </c:pt>
                <c:pt idx="19">
                  <c:v>72.214137846552504</c:v>
                </c:pt>
                <c:pt idx="20">
                  <c:v>72.131013238956598</c:v>
                </c:pt>
                <c:pt idx="21">
                  <c:v>73.591019179158096</c:v>
                </c:pt>
                <c:pt idx="22">
                  <c:v>73.771377137713699</c:v>
                </c:pt>
                <c:pt idx="23">
                  <c:v>74.429857206482595</c:v>
                </c:pt>
                <c:pt idx="24">
                  <c:v>74.893665352891801</c:v>
                </c:pt>
                <c:pt idx="25">
                  <c:v>75.544130388725407</c:v>
                </c:pt>
                <c:pt idx="26">
                  <c:v>76.218225805209897</c:v>
                </c:pt>
                <c:pt idx="27">
                  <c:v>76.864092277361195</c:v>
                </c:pt>
                <c:pt idx="28">
                  <c:v>77.3751161119784</c:v>
                </c:pt>
                <c:pt idx="29">
                  <c:v>77.124111880192601</c:v>
                </c:pt>
                <c:pt idx="30">
                  <c:v>75.462265762059204</c:v>
                </c:pt>
                <c:pt idx="31">
                  <c:v>75.384208947582295</c:v>
                </c:pt>
                <c:pt idx="32">
                  <c:v>77.106014979538202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AF6-462F-A5A7-1BD5FF34620C}"/>
            </c:ext>
          </c:extLst>
        </c:ser>
        <c:ser>
          <c:idx val="8"/>
          <c:order val="8"/>
          <c:tx>
            <c:strRef>
              <c:f>'10. Taux emploi 15-64'!$A$18</c:f>
              <c:strCache>
                <c:ptCount val="1"/>
                <c:pt idx="0">
                  <c:v>Suisse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15-64'!$B$18:$AH$18</c:f>
              <c:numCache>
                <c:formatCode>General</c:formatCode>
                <c:ptCount val="33"/>
                <c:pt idx="0">
                  <c:v>#N/A</c:v>
                </c:pt>
                <c:pt idx="1">
                  <c:v>78.214626252276702</c:v>
                </c:pt>
                <c:pt idx="2">
                  <c:v>77.951201200654197</c:v>
                </c:pt>
                <c:pt idx="3">
                  <c:v>77.332754521872204</c:v>
                </c:pt>
                <c:pt idx="4">
                  <c:v>76.082739797076798</c:v>
                </c:pt>
                <c:pt idx="5">
                  <c:v>76.714489239166497</c:v>
                </c:pt>
                <c:pt idx="6">
                  <c:v>76.9915913535568</c:v>
                </c:pt>
                <c:pt idx="7">
                  <c:v>76.8806622611297</c:v>
                </c:pt>
                <c:pt idx="8">
                  <c:v>78.038867863529802</c:v>
                </c:pt>
                <c:pt idx="9">
                  <c:v>78.426739679350305</c:v>
                </c:pt>
                <c:pt idx="10">
                  <c:v>78.338358429318205</c:v>
                </c:pt>
                <c:pt idx="11">
                  <c:v>79.148095971727201</c:v>
                </c:pt>
                <c:pt idx="12">
                  <c:v>78.875609135811899</c:v>
                </c:pt>
                <c:pt idx="13">
                  <c:v>77.918522186045806</c:v>
                </c:pt>
                <c:pt idx="14">
                  <c:v>77.396045131185005</c:v>
                </c:pt>
                <c:pt idx="15">
                  <c:v>77.196379255119098</c:v>
                </c:pt>
                <c:pt idx="16">
                  <c:v>77.937976410149901</c:v>
                </c:pt>
                <c:pt idx="17">
                  <c:v>78.590137582727706</c:v>
                </c:pt>
                <c:pt idx="18">
                  <c:v>79.503067012543994</c:v>
                </c:pt>
                <c:pt idx="19">
                  <c:v>79.021174776893204</c:v>
                </c:pt>
                <c:pt idx="20">
                  <c:v>77.297573574237703</c:v>
                </c:pt>
                <c:pt idx="21">
                  <c:v>78.343861367486994</c:v>
                </c:pt>
                <c:pt idx="22">
                  <c:v>78.494470073739805</c:v>
                </c:pt>
                <c:pt idx="23">
                  <c:v>78.377181839948605</c:v>
                </c:pt>
                <c:pt idx="24">
                  <c:v>78.758108129537106</c:v>
                </c:pt>
                <c:pt idx="25">
                  <c:v>79.190147504517995</c:v>
                </c:pt>
                <c:pt idx="26">
                  <c:v>79.607113419793507</c:v>
                </c:pt>
                <c:pt idx="27">
                  <c:v>79.783797842128493</c:v>
                </c:pt>
                <c:pt idx="28">
                  <c:v>80.104270694693895</c:v>
                </c:pt>
                <c:pt idx="29">
                  <c:v>80.484411121702394</c:v>
                </c:pt>
                <c:pt idx="30">
                  <c:v>79.934540526766796</c:v>
                </c:pt>
                <c:pt idx="31">
                  <c:v>79.268049651781993</c:v>
                </c:pt>
                <c:pt idx="32">
                  <c:v>79.461728746652398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AF6-462F-A5A7-1BD5FF34620C}"/>
            </c:ext>
          </c:extLst>
        </c:ser>
        <c:ser>
          <c:idx val="9"/>
          <c:order val="9"/>
          <c:tx>
            <c:strRef>
              <c:f>'10. Taux emploi 15-64'!$A$19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15-64'!$B$19:$AH$19</c:f>
              <c:numCache>
                <c:formatCode>General</c:formatCode>
                <c:ptCount val="33"/>
                <c:pt idx="0">
                  <c:v>72.476262100025707</c:v>
                </c:pt>
                <c:pt idx="1">
                  <c:v>70.818760155324796</c:v>
                </c:pt>
                <c:pt idx="2">
                  <c:v>69.037530266343794</c:v>
                </c:pt>
                <c:pt idx="3">
                  <c:v>68.240508768548807</c:v>
                </c:pt>
                <c:pt idx="4">
                  <c:v>68.667235635823005</c:v>
                </c:pt>
                <c:pt idx="5">
                  <c:v>69.194612424409002</c:v>
                </c:pt>
                <c:pt idx="6">
                  <c:v>69.734857832250199</c:v>
                </c:pt>
                <c:pt idx="7">
                  <c:v>70.825568636023306</c:v>
                </c:pt>
                <c:pt idx="8">
                  <c:v>71.074396776976599</c:v>
                </c:pt>
                <c:pt idx="9">
                  <c:v>71.683696529473494</c:v>
                </c:pt>
                <c:pt idx="10">
                  <c:v>72.281794207525095</c:v>
                </c:pt>
                <c:pt idx="11">
                  <c:v>72.501220196646202</c:v>
                </c:pt>
                <c:pt idx="12">
                  <c:v>72.517850648614498</c:v>
                </c:pt>
                <c:pt idx="13">
                  <c:v>72.716235987115297</c:v>
                </c:pt>
                <c:pt idx="14">
                  <c:v>72.452469996565597</c:v>
                </c:pt>
                <c:pt idx="15">
                  <c:v>72.524847173035994</c:v>
                </c:pt>
                <c:pt idx="16">
                  <c:v>72.411154150130201</c:v>
                </c:pt>
                <c:pt idx="17">
                  <c:v>72.419782945123004</c:v>
                </c:pt>
                <c:pt idx="18">
                  <c:v>72.119658291642494</c:v>
                </c:pt>
                <c:pt idx="19">
                  <c:v>70.556988116256804</c:v>
                </c:pt>
                <c:pt idx="20">
                  <c:v>70.0850616221487</c:v>
                </c:pt>
                <c:pt idx="21">
                  <c:v>69.834792248546705</c:v>
                </c:pt>
                <c:pt idx="22">
                  <c:v>70.467049175571901</c:v>
                </c:pt>
                <c:pt idx="23">
                  <c:v>71.172921690112204</c:v>
                </c:pt>
                <c:pt idx="24">
                  <c:v>72.251655738513904</c:v>
                </c:pt>
                <c:pt idx="25">
                  <c:v>73.446697934611393</c:v>
                </c:pt>
                <c:pt idx="26">
                  <c:v>73.837558547731106</c:v>
                </c:pt>
                <c:pt idx="27">
                  <c:v>74.7181222932184</c:v>
                </c:pt>
                <c:pt idx="28">
                  <c:v>74.989849147987599</c:v>
                </c:pt>
                <c:pt idx="29">
                  <c:v>75.649556210063295</c:v>
                </c:pt>
                <c:pt idx="30">
                  <c:v>75.1137912313431</c:v>
                </c:pt>
                <c:pt idx="31">
                  <c:v>74.731890183572801</c:v>
                </c:pt>
                <c:pt idx="32">
                  <c:v>75.490224417109502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AF6-462F-A5A7-1BD5FF34620C}"/>
            </c:ext>
          </c:extLst>
        </c:ser>
        <c:ser>
          <c:idx val="10"/>
          <c:order val="10"/>
          <c:tx>
            <c:strRef>
              <c:f>'10. Taux emploi 15-64'!$A$20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15-64'!$B$20:$AH$20</c:f>
              <c:numCache>
                <c:formatCode>General</c:formatCode>
                <c:ptCount val="33"/>
                <c:pt idx="0">
                  <c:v>72.1927976037869</c:v>
                </c:pt>
                <c:pt idx="1">
                  <c:v>70.9685222515118</c:v>
                </c:pt>
                <c:pt idx="2">
                  <c:v>70.807250993076096</c:v>
                </c:pt>
                <c:pt idx="3">
                  <c:v>71.210810942486106</c:v>
                </c:pt>
                <c:pt idx="4">
                  <c:v>72.001712876124003</c:v>
                </c:pt>
                <c:pt idx="5">
                  <c:v>72.534507619497703</c:v>
                </c:pt>
                <c:pt idx="6">
                  <c:v>72.859994195791302</c:v>
                </c:pt>
                <c:pt idx="7">
                  <c:v>73.504183611461599</c:v>
                </c:pt>
                <c:pt idx="8">
                  <c:v>73.846136058826204</c:v>
                </c:pt>
                <c:pt idx="9">
                  <c:v>73.9480455756579</c:v>
                </c:pt>
                <c:pt idx="10">
                  <c:v>74.095393359425103</c:v>
                </c:pt>
                <c:pt idx="11">
                  <c:v>73.133760700249596</c:v>
                </c:pt>
                <c:pt idx="12">
                  <c:v>71.929996408397798</c:v>
                </c:pt>
                <c:pt idx="13">
                  <c:v>71.222521225998705</c:v>
                </c:pt>
                <c:pt idx="14">
                  <c:v>71.222628994060798</c:v>
                </c:pt>
                <c:pt idx="15">
                  <c:v>71.530882553111198</c:v>
                </c:pt>
                <c:pt idx="16">
                  <c:v>71.998592139792194</c:v>
                </c:pt>
                <c:pt idx="17">
                  <c:v>71.780821917808197</c:v>
                </c:pt>
                <c:pt idx="18">
                  <c:v>70.886861350991197</c:v>
                </c:pt>
                <c:pt idx="19">
                  <c:v>67.624353523455099</c:v>
                </c:pt>
                <c:pt idx="20">
                  <c:v>66.689265536723099</c:v>
                </c:pt>
                <c:pt idx="21">
                  <c:v>66.646655660613305</c:v>
                </c:pt>
                <c:pt idx="22">
                  <c:v>67.136672359693307</c:v>
                </c:pt>
                <c:pt idx="23">
                  <c:v>67.359480290902596</c:v>
                </c:pt>
                <c:pt idx="24">
                  <c:v>68.149684462551704</c:v>
                </c:pt>
                <c:pt idx="25">
                  <c:v>68.709157925136907</c:v>
                </c:pt>
                <c:pt idx="26">
                  <c:v>69.352758840503498</c:v>
                </c:pt>
                <c:pt idx="27">
                  <c:v>70.110977585544205</c:v>
                </c:pt>
                <c:pt idx="28">
                  <c:v>70.727242791976906</c:v>
                </c:pt>
                <c:pt idx="29">
                  <c:v>71.3591056295692</c:v>
                </c:pt>
                <c:pt idx="30">
                  <c:v>67.069803616566205</c:v>
                </c:pt>
                <c:pt idx="31">
                  <c:v>69.402112483922494</c:v>
                </c:pt>
                <c:pt idx="32">
                  <c:v>71.2699745252431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AF6-462F-A5A7-1BD5FF34620C}"/>
            </c:ext>
          </c:extLst>
        </c:ser>
        <c:ser>
          <c:idx val="11"/>
          <c:order val="11"/>
          <c:tx>
            <c:strRef>
              <c:f>'10. Taux emploi 15-64'!$A$21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'10. Taux emploi 15-64'!$B$9:$AH$9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'10. Taux emploi 15-64'!$B$21:$AH$21</c:f>
              <c:numCache>
                <c:formatCode>General</c:formatCode>
                <c:ptCount val="33"/>
                <c:pt idx="0">
                  <c:v>58.749129684803997</c:v>
                </c:pt>
                <c:pt idx="1">
                  <c:v>59.848082032843102</c:v>
                </c:pt>
                <c:pt idx="2">
                  <c:v>59.210329896716203</c:v>
                </c:pt>
                <c:pt idx="3">
                  <c:v>58.406769373508503</c:v>
                </c:pt>
                <c:pt idx="4">
                  <c:v>58.187785527556798</c:v>
                </c:pt>
                <c:pt idx="5">
                  <c:v>58.455371397860297</c:v>
                </c:pt>
                <c:pt idx="6">
                  <c:v>58.6517438694463</c:v>
                </c:pt>
                <c:pt idx="7">
                  <c:v>58.852091530605001</c:v>
                </c:pt>
                <c:pt idx="8">
                  <c:v>59.787359434685499</c:v>
                </c:pt>
                <c:pt idx="9">
                  <c:v>60.6194452631755</c:v>
                </c:pt>
                <c:pt idx="10">
                  <c:v>61.609999741198997</c:v>
                </c:pt>
                <c:pt idx="11">
                  <c:v>62.189538122009999</c:v>
                </c:pt>
                <c:pt idx="12">
                  <c:v>62.4426111411112</c:v>
                </c:pt>
                <c:pt idx="13">
                  <c:v>62.458107707465899</c:v>
                </c:pt>
                <c:pt idx="14">
                  <c:v>62.903118321271499</c:v>
                </c:pt>
                <c:pt idx="15">
                  <c:v>63.455233664895303</c:v>
                </c:pt>
                <c:pt idx="16">
                  <c:v>64.450027983937701</c:v>
                </c:pt>
                <c:pt idx="17">
                  <c:v>65.457800690397605</c:v>
                </c:pt>
                <c:pt idx="18">
                  <c:v>65.814618347916607</c:v>
                </c:pt>
                <c:pt idx="19">
                  <c:v>64.400558959245302</c:v>
                </c:pt>
                <c:pt idx="20">
                  <c:v>64.075727205331205</c:v>
                </c:pt>
                <c:pt idx="21">
                  <c:v>64.143448617117599</c:v>
                </c:pt>
                <c:pt idx="22">
                  <c:v>63.732536729559897</c:v>
                </c:pt>
                <c:pt idx="23">
                  <c:v>63.539527515388997</c:v>
                </c:pt>
                <c:pt idx="24">
                  <c:v>63.996871451781303</c:v>
                </c:pt>
                <c:pt idx="25">
                  <c:v>64.705970834533503</c:v>
                </c:pt>
                <c:pt idx="26">
                  <c:v>65.653340304426806</c:v>
                </c:pt>
                <c:pt idx="27">
                  <c:v>66.597216203375197</c:v>
                </c:pt>
                <c:pt idx="28">
                  <c:v>67.533489904595797</c:v>
                </c:pt>
                <c:pt idx="29">
                  <c:v>68.216421432772094</c:v>
                </c:pt>
                <c:pt idx="30">
                  <c:v>67.145718674741701</c:v>
                </c:pt>
                <c:pt idx="31">
                  <c:v>68.094796001138107</c:v>
                </c:pt>
                <c:pt idx="32">
                  <c:v>69.672822490624796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F6-462F-A5A7-1BD5FF346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7590927"/>
        <c:axId val="1867595087"/>
      </c:lineChart>
      <c:catAx>
        <c:axId val="1867590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595087"/>
        <c:crosses val="autoZero"/>
        <c:auto val="1"/>
        <c:lblAlgn val="ctr"/>
        <c:lblOffset val="100"/>
        <c:noMultiLvlLbl val="0"/>
      </c:catAx>
      <c:valAx>
        <c:axId val="1867595087"/>
        <c:scaling>
          <c:orientation val="minMax"/>
          <c:max val="85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759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 d'emploi seniors (</a:t>
            </a:r>
            <a:r>
              <a:rPr lang="fr-FR" sz="1400" b="0" i="0" u="none" strike="noStrike" baseline="0">
                <a:effectLst/>
              </a:rPr>
              <a:t>60 à 64 ans)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Taux emploi seniors'!$A$10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seniors'!$B$10:$AH$10</c:f>
              <c:numCache>
                <c:formatCode>General</c:formatCode>
                <c:ptCount val="33"/>
                <c:pt idx="0">
                  <c:v>34.856699499962403</c:v>
                </c:pt>
                <c:pt idx="1">
                  <c:v>32.606287208654798</c:v>
                </c:pt>
                <c:pt idx="2">
                  <c:v>31.9391634980988</c:v>
                </c:pt>
                <c:pt idx="3">
                  <c:v>31.8732119609198</c:v>
                </c:pt>
                <c:pt idx="4">
                  <c:v>32.264025541275601</c:v>
                </c:pt>
                <c:pt idx="5">
                  <c:v>30.740117746005001</c:v>
                </c:pt>
                <c:pt idx="6">
                  <c:v>30.674638420819601</c:v>
                </c:pt>
                <c:pt idx="7">
                  <c:v>32.157625006708102</c:v>
                </c:pt>
                <c:pt idx="8">
                  <c:v>32.427216384193201</c:v>
                </c:pt>
                <c:pt idx="9">
                  <c:v>33.848058950989603</c:v>
                </c:pt>
                <c:pt idx="10">
                  <c:v>34.2120187720354</c:v>
                </c:pt>
                <c:pt idx="11">
                  <c:v>34.563518266337802</c:v>
                </c:pt>
                <c:pt idx="12">
                  <c:v>37.445904342138597</c:v>
                </c:pt>
                <c:pt idx="13">
                  <c:v>39.284680038107098</c:v>
                </c:pt>
                <c:pt idx="14">
                  <c:v>41.093704867701597</c:v>
                </c:pt>
                <c:pt idx="15">
                  <c:v>41.744673929916502</c:v>
                </c:pt>
                <c:pt idx="16">
                  <c:v>42.132944680311702</c:v>
                </c:pt>
                <c:pt idx="17">
                  <c:v>43.699223151277899</c:v>
                </c:pt>
                <c:pt idx="18">
                  <c:v>44.277209929237301</c:v>
                </c:pt>
                <c:pt idx="19">
                  <c:v>45.963199399173803</c:v>
                </c:pt>
                <c:pt idx="20">
                  <c:v>46.343341031562701</c:v>
                </c:pt>
                <c:pt idx="21">
                  <c:v>46.710036251676001</c:v>
                </c:pt>
                <c:pt idx="22">
                  <c:v>47.459125055236399</c:v>
                </c:pt>
                <c:pt idx="23">
                  <c:v>49.320612893899899</c:v>
                </c:pt>
                <c:pt idx="24">
                  <c:v>49.517564402810301</c:v>
                </c:pt>
                <c:pt idx="25">
                  <c:v>49.986393323657403</c:v>
                </c:pt>
                <c:pt idx="26">
                  <c:v>50.351772051710398</c:v>
                </c:pt>
                <c:pt idx="27">
                  <c:v>50.903896989852399</c:v>
                </c:pt>
                <c:pt idx="28">
                  <c:v>52.6326699834162</c:v>
                </c:pt>
                <c:pt idx="29">
                  <c:v>53.469520103761297</c:v>
                </c:pt>
                <c:pt idx="30">
                  <c:v>50.5491007480503</c:v>
                </c:pt>
                <c:pt idx="31">
                  <c:v>53.483277919029902</c:v>
                </c:pt>
                <c:pt idx="32">
                  <c:v>53.651945645460103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A-4A5C-9A26-DBB7218D4ED2}"/>
            </c:ext>
          </c:extLst>
        </c:ser>
        <c:ser>
          <c:idx val="1"/>
          <c:order val="1"/>
          <c:tx>
            <c:strRef>
              <c:f>'11. Taux emploi seniors'!$A$11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seniors'!$B$11:$AH$11</c:f>
              <c:numCache>
                <c:formatCode>General</c:formatCode>
                <c:ptCount val="33"/>
                <c:pt idx="0">
                  <c:v>15.255972696245699</c:v>
                </c:pt>
                <c:pt idx="1">
                  <c:v>13.418745785569699</c:v>
                </c:pt>
                <c:pt idx="2">
                  <c:v>12.6084056037358</c:v>
                </c:pt>
                <c:pt idx="3">
                  <c:v>12.348586810228801</c:v>
                </c:pt>
                <c:pt idx="4">
                  <c:v>12.1191604603926</c:v>
                </c:pt>
                <c:pt idx="5">
                  <c:v>10.7409925220938</c:v>
                </c:pt>
                <c:pt idx="6">
                  <c:v>11.4461960246744</c:v>
                </c:pt>
                <c:pt idx="7">
                  <c:v>10.9522148587373</c:v>
                </c:pt>
                <c:pt idx="8">
                  <c:v>10.595322466335899</c:v>
                </c:pt>
                <c:pt idx="9">
                  <c:v>11.1591072714182</c:v>
                </c:pt>
                <c:pt idx="10">
                  <c:v>10.4824084149437</c:v>
                </c:pt>
                <c:pt idx="11">
                  <c:v>10.1289134438305</c:v>
                </c:pt>
                <c:pt idx="12">
                  <c:v>11.707317073170699</c:v>
                </c:pt>
                <c:pt idx="13">
                  <c:v>13.5073779795686</c:v>
                </c:pt>
                <c:pt idx="14">
                  <c:v>13.646532438478699</c:v>
                </c:pt>
                <c:pt idx="15">
                  <c:v>13.9644541167936</c:v>
                </c:pt>
                <c:pt idx="16">
                  <c:v>14.4897959183673</c:v>
                </c:pt>
                <c:pt idx="17">
                  <c:v>15.8418923124805</c:v>
                </c:pt>
                <c:pt idx="18">
                  <c:v>16.441506179936699</c:v>
                </c:pt>
                <c:pt idx="19">
                  <c:v>17.116630669546399</c:v>
                </c:pt>
                <c:pt idx="20">
                  <c:v>18.006593963986798</c:v>
                </c:pt>
                <c:pt idx="21">
                  <c:v>18.8252641926763</c:v>
                </c:pt>
                <c:pt idx="22">
                  <c:v>21.7316654402747</c:v>
                </c:pt>
                <c:pt idx="23">
                  <c:v>23.5149124969189</c:v>
                </c:pt>
                <c:pt idx="24">
                  <c:v>25.3035935563816</c:v>
                </c:pt>
                <c:pt idx="25">
                  <c:v>27.5647410358565</c:v>
                </c:pt>
                <c:pt idx="26">
                  <c:v>28.1281281281281</c:v>
                </c:pt>
                <c:pt idx="27">
                  <c:v>29.4351828813137</c:v>
                </c:pt>
                <c:pt idx="28">
                  <c:v>31.034482758620602</c:v>
                </c:pt>
                <c:pt idx="29">
                  <c:v>32.655173957345802</c:v>
                </c:pt>
                <c:pt idx="30">
                  <c:v>33.071931068773601</c:v>
                </c:pt>
                <c:pt idx="31">
                  <c:v>35.536149854121</c:v>
                </c:pt>
                <c:pt idx="32">
                  <c:v>36.151007780889103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A-4A5C-9A26-DBB7218D4ED2}"/>
            </c:ext>
          </c:extLst>
        </c:ser>
        <c:ser>
          <c:idx val="2"/>
          <c:order val="2"/>
          <c:tx>
            <c:strRef>
              <c:f>'11. Taux emploi seniors'!$A$12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rgbClr val="00FFFF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seniors'!$B$12:$AH$12</c:f>
              <c:numCache>
                <c:formatCode>General</c:formatCode>
                <c:ptCount val="33"/>
                <c:pt idx="0">
                  <c:v>20.175086107921899</c:v>
                </c:pt>
                <c:pt idx="1">
                  <c:v>18.060985144644199</c:v>
                </c:pt>
                <c:pt idx="2">
                  <c:v>18.0743606275521</c:v>
                </c:pt>
                <c:pt idx="3">
                  <c:v>17.558790593505002</c:v>
                </c:pt>
                <c:pt idx="4">
                  <c:v>17.160826594788801</c:v>
                </c:pt>
                <c:pt idx="5">
                  <c:v>17.7953101030024</c:v>
                </c:pt>
                <c:pt idx="6">
                  <c:v>18.300929839391301</c:v>
                </c:pt>
                <c:pt idx="7">
                  <c:v>18.810289389067499</c:v>
                </c:pt>
                <c:pt idx="8">
                  <c:v>19.318395782338499</c:v>
                </c:pt>
                <c:pt idx="9">
                  <c:v>19.596031183557699</c:v>
                </c:pt>
                <c:pt idx="10">
                  <c:v>19.996599217819998</c:v>
                </c:pt>
                <c:pt idx="11">
                  <c:v>21.3540804502565</c:v>
                </c:pt>
                <c:pt idx="12">
                  <c:v>22.373604727511399</c:v>
                </c:pt>
                <c:pt idx="13">
                  <c:v>22.614899618383902</c:v>
                </c:pt>
                <c:pt idx="14">
                  <c:v>25.137289636846699</c:v>
                </c:pt>
                <c:pt idx="15">
                  <c:v>28.185483870967701</c:v>
                </c:pt>
                <c:pt idx="16">
                  <c:v>29.678848283499399</c:v>
                </c:pt>
                <c:pt idx="17">
                  <c:v>32.925447541354998</c:v>
                </c:pt>
                <c:pt idx="18">
                  <c:v>35.092165898617502</c:v>
                </c:pt>
                <c:pt idx="19">
                  <c:v>38.564196962724303</c:v>
                </c:pt>
                <c:pt idx="20">
                  <c:v>40.983606557377001</c:v>
                </c:pt>
                <c:pt idx="21">
                  <c:v>44.289044289044199</c:v>
                </c:pt>
                <c:pt idx="22">
                  <c:v>46.620379824382198</c:v>
                </c:pt>
                <c:pt idx="23">
                  <c:v>50</c:v>
                </c:pt>
                <c:pt idx="24">
                  <c:v>52.584181675802597</c:v>
                </c:pt>
                <c:pt idx="25">
                  <c:v>53.327299868422699</c:v>
                </c:pt>
                <c:pt idx="26">
                  <c:v>56.024888495756301</c:v>
                </c:pt>
                <c:pt idx="27">
                  <c:v>58.372670035193302</c:v>
                </c:pt>
                <c:pt idx="28">
                  <c:v>60.268365077440798</c:v>
                </c:pt>
                <c:pt idx="29">
                  <c:v>61.7599674983177</c:v>
                </c:pt>
                <c:pt idx="30">
                  <c:v>60.4886969288088</c:v>
                </c:pt>
                <c:pt idx="31">
                  <c:v>61.133801950886102</c:v>
                </c:pt>
                <c:pt idx="32">
                  <c:v>63.214560121892902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A-4A5C-9A26-DBB7218D4ED2}"/>
            </c:ext>
          </c:extLst>
        </c:ser>
        <c:ser>
          <c:idx val="3"/>
          <c:order val="3"/>
          <c:tx>
            <c:strRef>
              <c:f>'11. Taux emploi seniors'!$A$13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rgbClr val="9933FF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seniors'!$B$13:$AH$13</c:f>
              <c:numCache>
                <c:formatCode>General</c:formatCode>
                <c:ptCount val="33"/>
                <c:pt idx="0">
                  <c:v>21.9018404907975</c:v>
                </c:pt>
                <c:pt idx="1">
                  <c:v>21.837393601408799</c:v>
                </c:pt>
                <c:pt idx="2">
                  <c:v>21.512503766194602</c:v>
                </c:pt>
                <c:pt idx="3">
                  <c:v>19.510703363914299</c:v>
                </c:pt>
                <c:pt idx="4">
                  <c:v>18.956043956043899</c:v>
                </c:pt>
                <c:pt idx="5">
                  <c:v>18.303435694739999</c:v>
                </c:pt>
                <c:pt idx="6">
                  <c:v>18.373586059309002</c:v>
                </c:pt>
                <c:pt idx="7">
                  <c:v>18.794217163949501</c:v>
                </c:pt>
                <c:pt idx="8">
                  <c:v>18.5875878936105</c:v>
                </c:pt>
                <c:pt idx="9">
                  <c:v>18.258511599879402</c:v>
                </c:pt>
                <c:pt idx="10">
                  <c:v>18.404690775224399</c:v>
                </c:pt>
                <c:pt idx="11">
                  <c:v>18.553398819848098</c:v>
                </c:pt>
                <c:pt idx="12">
                  <c:v>18.838485986708999</c:v>
                </c:pt>
                <c:pt idx="13">
                  <c:v>19.831023221306101</c:v>
                </c:pt>
                <c:pt idx="14">
                  <c:v>18.691172777847701</c:v>
                </c:pt>
                <c:pt idx="15">
                  <c:v>17.970201679167001</c:v>
                </c:pt>
                <c:pt idx="16">
                  <c:v>18.572358578996599</c:v>
                </c:pt>
                <c:pt idx="17">
                  <c:v>19.4370081930198</c:v>
                </c:pt>
                <c:pt idx="18">
                  <c:v>19.959583669139601</c:v>
                </c:pt>
                <c:pt idx="19">
                  <c:v>20.2022055769615</c:v>
                </c:pt>
                <c:pt idx="20">
                  <c:v>20.398733156536601</c:v>
                </c:pt>
                <c:pt idx="21">
                  <c:v>20.748353332599901</c:v>
                </c:pt>
                <c:pt idx="22">
                  <c:v>22.690326814322098</c:v>
                </c:pt>
                <c:pt idx="23">
                  <c:v>25.941572152344499</c:v>
                </c:pt>
                <c:pt idx="24">
                  <c:v>31.1204425760798</c:v>
                </c:pt>
                <c:pt idx="25">
                  <c:v>34.226431611136299</c:v>
                </c:pt>
                <c:pt idx="26">
                  <c:v>36.917232981231798</c:v>
                </c:pt>
                <c:pt idx="27">
                  <c:v>39.562934368187001</c:v>
                </c:pt>
                <c:pt idx="28">
                  <c:v>41.115982104274202</c:v>
                </c:pt>
                <c:pt idx="29">
                  <c:v>41.665055395518003</c:v>
                </c:pt>
                <c:pt idx="30">
                  <c:v>41.080601191501998</c:v>
                </c:pt>
                <c:pt idx="31">
                  <c:v>39.479872362329601</c:v>
                </c:pt>
                <c:pt idx="32">
                  <c:v>41.150811645543797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4A-4A5C-9A26-DBB7218D4ED2}"/>
            </c:ext>
          </c:extLst>
        </c:ser>
        <c:ser>
          <c:idx val="4"/>
          <c:order val="4"/>
          <c:tx>
            <c:strRef>
              <c:f>'11. Taux emploi seniors'!$A$14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rgbClr val="00CC99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seniors'!$B$14:$AH$14</c:f>
              <c:numCache>
                <c:formatCode>General</c:formatCode>
                <c:ptCount val="33"/>
                <c:pt idx="0">
                  <c:v>53.432835820895498</c:v>
                </c:pt>
                <c:pt idx="1">
                  <c:v>54.810495626822103</c:v>
                </c:pt>
                <c:pt idx="2">
                  <c:v>55.113636363636303</c:v>
                </c:pt>
                <c:pt idx="3">
                  <c:v>54.570637119113499</c:v>
                </c:pt>
                <c:pt idx="4">
                  <c:v>53.561643835616401</c:v>
                </c:pt>
                <c:pt idx="5">
                  <c:v>53.432032301480398</c:v>
                </c:pt>
                <c:pt idx="6">
                  <c:v>52.575957727873103</c:v>
                </c:pt>
                <c:pt idx="7">
                  <c:v>53.0559167750325</c:v>
                </c:pt>
                <c:pt idx="8">
                  <c:v>52.5906735751295</c:v>
                </c:pt>
                <c:pt idx="9">
                  <c:v>51.8954248366013</c:v>
                </c:pt>
                <c:pt idx="10">
                  <c:v>50.975292587776302</c:v>
                </c:pt>
                <c:pt idx="11">
                  <c:v>50.704225352112601</c:v>
                </c:pt>
                <c:pt idx="12">
                  <c:v>50.371287128712801</c:v>
                </c:pt>
                <c:pt idx="13">
                  <c:v>50.668286755771497</c:v>
                </c:pt>
                <c:pt idx="14">
                  <c:v>51.455180442374797</c:v>
                </c:pt>
                <c:pt idx="15">
                  <c:v>52</c:v>
                </c:pt>
                <c:pt idx="16">
                  <c:v>52.592592592592503</c:v>
                </c:pt>
                <c:pt idx="17">
                  <c:v>55.502392344497601</c:v>
                </c:pt>
                <c:pt idx="18">
                  <c:v>57.158962795941299</c:v>
                </c:pt>
                <c:pt idx="19">
                  <c:v>56.881720430107499</c:v>
                </c:pt>
                <c:pt idx="20">
                  <c:v>57.085020242914901</c:v>
                </c:pt>
                <c:pt idx="21">
                  <c:v>57.257257257257201</c:v>
                </c:pt>
                <c:pt idx="22">
                  <c:v>57.625482625482597</c:v>
                </c:pt>
                <c:pt idx="23">
                  <c:v>58.853633572159602</c:v>
                </c:pt>
                <c:pt idx="24">
                  <c:v>60.7025246981339</c:v>
                </c:pt>
                <c:pt idx="25">
                  <c:v>62.237762237762198</c:v>
                </c:pt>
                <c:pt idx="26">
                  <c:v>63.602941176470502</c:v>
                </c:pt>
                <c:pt idx="27">
                  <c:v>66.200762388818305</c:v>
                </c:pt>
                <c:pt idx="28">
                  <c:v>68.807339449541203</c:v>
                </c:pt>
                <c:pt idx="29">
                  <c:v>70.291777188328894</c:v>
                </c:pt>
                <c:pt idx="30">
                  <c:v>70.967741935483801</c:v>
                </c:pt>
                <c:pt idx="31">
                  <c:v>71.506105834463995</c:v>
                </c:pt>
                <c:pt idx="32">
                  <c:v>73.180592991913699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4A-4A5C-9A26-DBB7218D4ED2}"/>
            </c:ext>
          </c:extLst>
        </c:ser>
        <c:ser>
          <c:idx val="5"/>
          <c:order val="5"/>
          <c:tx>
            <c:strRef>
              <c:f>'11. Taux emploi seniors'!$A$15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seniors'!$B$15:$AH$15</c:f>
              <c:numCache>
                <c:formatCode>General</c:formatCode>
                <c:ptCount val="33"/>
                <c:pt idx="0">
                  <c:v>14.8529411764705</c:v>
                </c:pt>
                <c:pt idx="1">
                  <c:v>14.471780028943501</c:v>
                </c:pt>
                <c:pt idx="2">
                  <c:v>14.4542772861356</c:v>
                </c:pt>
                <c:pt idx="3">
                  <c:v>14.0783744557329</c:v>
                </c:pt>
                <c:pt idx="4">
                  <c:v>14.285714285714199</c:v>
                </c:pt>
                <c:pt idx="5">
                  <c:v>14.2235123367198</c:v>
                </c:pt>
                <c:pt idx="6">
                  <c:v>14.0988372093023</c:v>
                </c:pt>
                <c:pt idx="7">
                  <c:v>14.2028985507246</c:v>
                </c:pt>
                <c:pt idx="8">
                  <c:v>15.0506512301013</c:v>
                </c:pt>
                <c:pt idx="9">
                  <c:v>16.478873239436599</c:v>
                </c:pt>
                <c:pt idx="10">
                  <c:v>18.8445667125171</c:v>
                </c:pt>
                <c:pt idx="11">
                  <c:v>17.496635262449502</c:v>
                </c:pt>
                <c:pt idx="12">
                  <c:v>20.976253298153001</c:v>
                </c:pt>
                <c:pt idx="13">
                  <c:v>21.7346106625148</c:v>
                </c:pt>
                <c:pt idx="14">
                  <c:v>22.2891935648851</c:v>
                </c:pt>
                <c:pt idx="15">
                  <c:v>23.1948282983479</c:v>
                </c:pt>
                <c:pt idx="16">
                  <c:v>24.866420267339901</c:v>
                </c:pt>
                <c:pt idx="17">
                  <c:v>28.5215514052733</c:v>
                </c:pt>
                <c:pt idx="18">
                  <c:v>33.215659274542404</c:v>
                </c:pt>
                <c:pt idx="19">
                  <c:v>35.109205596175002</c:v>
                </c:pt>
                <c:pt idx="20">
                  <c:v>36.937739179254798</c:v>
                </c:pt>
                <c:pt idx="21">
                  <c:v>38.9670554263909</c:v>
                </c:pt>
                <c:pt idx="22">
                  <c:v>42.798307119787196</c:v>
                </c:pt>
                <c:pt idx="23">
                  <c:v>45.3246203299135</c:v>
                </c:pt>
                <c:pt idx="24">
                  <c:v>46.0273628718463</c:v>
                </c:pt>
                <c:pt idx="25">
                  <c:v>49.1570575393581</c:v>
                </c:pt>
                <c:pt idx="26">
                  <c:v>51.663969538315001</c:v>
                </c:pt>
                <c:pt idx="27">
                  <c:v>54.460213112133097</c:v>
                </c:pt>
                <c:pt idx="28">
                  <c:v>57.005979128755499</c:v>
                </c:pt>
                <c:pt idx="29">
                  <c:v>60.348838270039401</c:v>
                </c:pt>
                <c:pt idx="30">
                  <c:v>62.313078672612299</c:v>
                </c:pt>
                <c:pt idx="31">
                  <c:v>62.566652001759699</c:v>
                </c:pt>
                <c:pt idx="32">
                  <c:v>64.617388528988002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4A-4A5C-9A26-DBB7218D4ED2}"/>
            </c:ext>
          </c:extLst>
        </c:ser>
        <c:ser>
          <c:idx val="6"/>
          <c:order val="6"/>
          <c:tx>
            <c:strRef>
              <c:f>'11. Taux emploi seniors'!$A$16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seniors'!$B$16:$AH$16</c:f>
              <c:numCache>
                <c:formatCode>General</c:formatCode>
                <c:ptCount val="33"/>
                <c:pt idx="0">
                  <c:v>28.652441368704299</c:v>
                </c:pt>
                <c:pt idx="1">
                  <c:v>28.393239704832101</c:v>
                </c:pt>
                <c:pt idx="2">
                  <c:v>28.574792765636701</c:v>
                </c:pt>
                <c:pt idx="3">
                  <c:v>27.400336889387901</c:v>
                </c:pt>
                <c:pt idx="4">
                  <c:v>25.833527628817901</c:v>
                </c:pt>
                <c:pt idx="5">
                  <c:v>24.845938375350102</c:v>
                </c:pt>
                <c:pt idx="6">
                  <c:v>25.716845878136098</c:v>
                </c:pt>
                <c:pt idx="7">
                  <c:v>26.058411778904102</c:v>
                </c:pt>
                <c:pt idx="8">
                  <c:v>25.693858298992101</c:v>
                </c:pt>
                <c:pt idx="9">
                  <c:v>25.113874814473601</c:v>
                </c:pt>
                <c:pt idx="10">
                  <c:v>26.9550044942632</c:v>
                </c:pt>
                <c:pt idx="11">
                  <c:v>29.238978117925999</c:v>
                </c:pt>
                <c:pt idx="12">
                  <c:v>29.2437160471098</c:v>
                </c:pt>
                <c:pt idx="13">
                  <c:v>30.725612274311199</c:v>
                </c:pt>
                <c:pt idx="14">
                  <c:v>30.723344485717401</c:v>
                </c:pt>
                <c:pt idx="15">
                  <c:v>32.151076205134899</c:v>
                </c:pt>
                <c:pt idx="16">
                  <c:v>32.974672713390497</c:v>
                </c:pt>
                <c:pt idx="17">
                  <c:v>32.938226756392403</c:v>
                </c:pt>
                <c:pt idx="18">
                  <c:v>33.826251881752498</c:v>
                </c:pt>
                <c:pt idx="19">
                  <c:v>32.552385971020399</c:v>
                </c:pt>
                <c:pt idx="20">
                  <c:v>32.047172790857097</c:v>
                </c:pt>
                <c:pt idx="21">
                  <c:v>32.763067772517502</c:v>
                </c:pt>
                <c:pt idx="22">
                  <c:v>31.7445137813244</c:v>
                </c:pt>
                <c:pt idx="23">
                  <c:v>30.6519636313737</c:v>
                </c:pt>
                <c:pt idx="24">
                  <c:v>33.011623458117903</c:v>
                </c:pt>
                <c:pt idx="25">
                  <c:v>35.264335486851003</c:v>
                </c:pt>
                <c:pt idx="26">
                  <c:v>36.807683689464</c:v>
                </c:pt>
                <c:pt idx="27">
                  <c:v>38.132540737801399</c:v>
                </c:pt>
                <c:pt idx="28">
                  <c:v>39.156524400862097</c:v>
                </c:pt>
                <c:pt idx="29">
                  <c:v>41.211027831112901</c:v>
                </c:pt>
                <c:pt idx="30">
                  <c:v>43.0567757046922</c:v>
                </c:pt>
                <c:pt idx="31">
                  <c:v>45.039247154582199</c:v>
                </c:pt>
                <c:pt idx="32">
                  <c:v>47.122412232526202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4A-4A5C-9A26-DBB7218D4ED2}"/>
            </c:ext>
          </c:extLst>
        </c:ser>
        <c:ser>
          <c:idx val="7"/>
          <c:order val="7"/>
          <c:tx>
            <c:strRef>
              <c:f>'11. Taux emploi seniors'!$A$17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seniors'!$B$17:$AH$17</c:f>
              <c:numCache>
                <c:formatCode>General</c:formatCode>
                <c:ptCount val="33"/>
                <c:pt idx="0">
                  <c:v>57.142857142857103</c:v>
                </c:pt>
                <c:pt idx="1">
                  <c:v>57.683215130023598</c:v>
                </c:pt>
                <c:pt idx="2">
                  <c:v>54.196642685851302</c:v>
                </c:pt>
                <c:pt idx="3">
                  <c:v>49.878345498783403</c:v>
                </c:pt>
                <c:pt idx="4">
                  <c:v>47.174447174447103</c:v>
                </c:pt>
                <c:pt idx="5">
                  <c:v>47.901234567901199</c:v>
                </c:pt>
                <c:pt idx="6">
                  <c:v>49.131513647642599</c:v>
                </c:pt>
                <c:pt idx="7">
                  <c:v>47.407407407407398</c:v>
                </c:pt>
                <c:pt idx="8">
                  <c:v>46.2469733656174</c:v>
                </c:pt>
                <c:pt idx="9">
                  <c:v>46.713615023474098</c:v>
                </c:pt>
                <c:pt idx="10">
                  <c:v>48.291571753986297</c:v>
                </c:pt>
                <c:pt idx="11">
                  <c:v>51.002227171492201</c:v>
                </c:pt>
                <c:pt idx="12">
                  <c:v>53.747323340470999</c:v>
                </c:pt>
                <c:pt idx="13">
                  <c:v>56.882591093117398</c:v>
                </c:pt>
                <c:pt idx="14">
                  <c:v>58.449228424461801</c:v>
                </c:pt>
                <c:pt idx="15">
                  <c:v>58.052367288378697</c:v>
                </c:pt>
                <c:pt idx="16">
                  <c:v>59.569096111765603</c:v>
                </c:pt>
                <c:pt idx="17">
                  <c:v>60.657064249878601</c:v>
                </c:pt>
                <c:pt idx="18">
                  <c:v>60.445151033386303</c:v>
                </c:pt>
                <c:pt idx="19">
                  <c:v>60.627792707554804</c:v>
                </c:pt>
                <c:pt idx="20">
                  <c:v>61.584285944292297</c:v>
                </c:pt>
                <c:pt idx="21">
                  <c:v>63.490752972258903</c:v>
                </c:pt>
                <c:pt idx="22">
                  <c:v>64.368206521739097</c:v>
                </c:pt>
                <c:pt idx="23">
                  <c:v>65.759832955525596</c:v>
                </c:pt>
                <c:pt idx="24">
                  <c:v>66.307799664866707</c:v>
                </c:pt>
                <c:pt idx="25">
                  <c:v>66.386854974133598</c:v>
                </c:pt>
                <c:pt idx="26">
                  <c:v>67.677486579696406</c:v>
                </c:pt>
                <c:pt idx="27">
                  <c:v>68.367887742906902</c:v>
                </c:pt>
                <c:pt idx="28">
                  <c:v>70.700636495588597</c:v>
                </c:pt>
                <c:pt idx="29">
                  <c:v>70.245018004187003</c:v>
                </c:pt>
                <c:pt idx="30">
                  <c:v>69.457609268035696</c:v>
                </c:pt>
                <c:pt idx="31">
                  <c:v>68.190612895697498</c:v>
                </c:pt>
                <c:pt idx="32">
                  <c:v>68.731356378311901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4A-4A5C-9A26-DBB7218D4ED2}"/>
            </c:ext>
          </c:extLst>
        </c:ser>
        <c:ser>
          <c:idx val="8"/>
          <c:order val="8"/>
          <c:tx>
            <c:strRef>
              <c:f>'11. Taux emploi seniors'!$A$18</c:f>
              <c:strCache>
                <c:ptCount val="1"/>
                <c:pt idx="0">
                  <c:v>Suisse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seniors'!$B$18:$AH$18</c:f>
              <c:numCache>
                <c:formatCode>General</c:formatCode>
                <c:ptCount val="33"/>
                <c:pt idx="0">
                  <c:v>#N/A</c:v>
                </c:pt>
                <c:pt idx="1">
                  <c:v>51.286461482643297</c:v>
                </c:pt>
                <c:pt idx="2">
                  <c:v>52.159671103967</c:v>
                </c:pt>
                <c:pt idx="3">
                  <c:v>51.720590821017304</c:v>
                </c:pt>
                <c:pt idx="4">
                  <c:v>47.641826736332597</c:v>
                </c:pt>
                <c:pt idx="5">
                  <c:v>47.630081048801799</c:v>
                </c:pt>
                <c:pt idx="6">
                  <c:v>50.586111229886598</c:v>
                </c:pt>
                <c:pt idx="7">
                  <c:v>48.942525520315797</c:v>
                </c:pt>
                <c:pt idx="8">
                  <c:v>48.650450742663601</c:v>
                </c:pt>
                <c:pt idx="9">
                  <c:v>47.9864786325289</c:v>
                </c:pt>
                <c:pt idx="10">
                  <c:v>46.498386958602602</c:v>
                </c:pt>
                <c:pt idx="11">
                  <c:v>51.205887022599804</c:v>
                </c:pt>
                <c:pt idx="12">
                  <c:v>48.8461024929899</c:v>
                </c:pt>
                <c:pt idx="13">
                  <c:v>50.545077763692802</c:v>
                </c:pt>
                <c:pt idx="14">
                  <c:v>50.234352222226001</c:v>
                </c:pt>
                <c:pt idx="15">
                  <c:v>51.279067580311498</c:v>
                </c:pt>
                <c:pt idx="16">
                  <c:v>50.6831005945904</c:v>
                </c:pt>
                <c:pt idx="17">
                  <c:v>53.240741388041599</c:v>
                </c:pt>
                <c:pt idx="18">
                  <c:v>54.611544106047397</c:v>
                </c:pt>
                <c:pt idx="19">
                  <c:v>56.1396221779247</c:v>
                </c:pt>
                <c:pt idx="20">
                  <c:v>53.895085430486603</c:v>
                </c:pt>
                <c:pt idx="21">
                  <c:v>56.002725411234401</c:v>
                </c:pt>
                <c:pt idx="22">
                  <c:v>55.568053522907498</c:v>
                </c:pt>
                <c:pt idx="23">
                  <c:v>57.276817058735098</c:v>
                </c:pt>
                <c:pt idx="24">
                  <c:v>56.6496220026091</c:v>
                </c:pt>
                <c:pt idx="25">
                  <c:v>57.916917787617301</c:v>
                </c:pt>
                <c:pt idx="26">
                  <c:v>59.570725540598097</c:v>
                </c:pt>
                <c:pt idx="27">
                  <c:v>60.9274864977438</c:v>
                </c:pt>
                <c:pt idx="28">
                  <c:v>61.3267867496373</c:v>
                </c:pt>
                <c:pt idx="29">
                  <c:v>61.509984942178598</c:v>
                </c:pt>
                <c:pt idx="30">
                  <c:v>62.355673196098998</c:v>
                </c:pt>
                <c:pt idx="31">
                  <c:v>61.6001058258908</c:v>
                </c:pt>
                <c:pt idx="32">
                  <c:v>62.2149724713314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4A-4A5C-9A26-DBB7218D4ED2}"/>
            </c:ext>
          </c:extLst>
        </c:ser>
        <c:ser>
          <c:idx val="9"/>
          <c:order val="9"/>
          <c:tx>
            <c:strRef>
              <c:f>'11. Taux emploi seniors'!$A$19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seniors'!$B$19:$AH$19</c:f>
              <c:numCache>
                <c:formatCode>General</c:formatCode>
                <c:ptCount val="33"/>
                <c:pt idx="0">
                  <c:v>35.034381653809902</c:v>
                </c:pt>
                <c:pt idx="1">
                  <c:v>35.333100802232202</c:v>
                </c:pt>
                <c:pt idx="2">
                  <c:v>34.6666666666666</c:v>
                </c:pt>
                <c:pt idx="3">
                  <c:v>33.911504424778698</c:v>
                </c:pt>
                <c:pt idx="4">
                  <c:v>34.585121602288901</c:v>
                </c:pt>
                <c:pt idx="5">
                  <c:v>34.558558558558502</c:v>
                </c:pt>
                <c:pt idx="6">
                  <c:v>34.6599131693198</c:v>
                </c:pt>
                <c:pt idx="7">
                  <c:v>36.900063403788501</c:v>
                </c:pt>
                <c:pt idx="8">
                  <c:v>34.490982161411203</c:v>
                </c:pt>
                <c:pt idx="9">
                  <c:v>35.710983459624998</c:v>
                </c:pt>
                <c:pt idx="10">
                  <c:v>36.589904022293801</c:v>
                </c:pt>
                <c:pt idx="11">
                  <c:v>37.5621313376815</c:v>
                </c:pt>
                <c:pt idx="12">
                  <c:v>37.851860934530997</c:v>
                </c:pt>
                <c:pt idx="13">
                  <c:v>40.438858592382203</c:v>
                </c:pt>
                <c:pt idx="14">
                  <c:v>40.861653093007902</c:v>
                </c:pt>
                <c:pt idx="15">
                  <c:v>42.023148702888399</c:v>
                </c:pt>
                <c:pt idx="16">
                  <c:v>43.2387794171634</c:v>
                </c:pt>
                <c:pt idx="17">
                  <c:v>44.560328170123398</c:v>
                </c:pt>
                <c:pt idx="18">
                  <c:v>45.128878746161703</c:v>
                </c:pt>
                <c:pt idx="19">
                  <c:v>44.519529197328801</c:v>
                </c:pt>
                <c:pt idx="20">
                  <c:v>44.144248446802699</c:v>
                </c:pt>
                <c:pt idx="21">
                  <c:v>43.313325281569</c:v>
                </c:pt>
                <c:pt idx="22">
                  <c:v>44.341595636542699</c:v>
                </c:pt>
                <c:pt idx="23">
                  <c:v>46.461026976995498</c:v>
                </c:pt>
                <c:pt idx="24">
                  <c:v>47.5595928968973</c:v>
                </c:pt>
                <c:pt idx="25">
                  <c:v>49.363916977825198</c:v>
                </c:pt>
                <c:pt idx="26">
                  <c:v>50.727824003477203</c:v>
                </c:pt>
                <c:pt idx="27">
                  <c:v>52.290509023479103</c:v>
                </c:pt>
                <c:pt idx="28">
                  <c:v>54.198761077634998</c:v>
                </c:pt>
                <c:pt idx="29">
                  <c:v>56.154608854271302</c:v>
                </c:pt>
                <c:pt idx="30">
                  <c:v>55.3912248628884</c:v>
                </c:pt>
                <c:pt idx="31">
                  <c:v>54.187612995750897</c:v>
                </c:pt>
                <c:pt idx="32">
                  <c:v>54.157797455815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94A-4A5C-9A26-DBB7218D4ED2}"/>
            </c:ext>
          </c:extLst>
        </c:ser>
        <c:ser>
          <c:idx val="10"/>
          <c:order val="10"/>
          <c:tx>
            <c:strRef>
              <c:f>'11. Taux emploi seniors'!$A$20</c:f>
              <c:strCache>
                <c:ptCount val="1"/>
                <c:pt idx="0">
                  <c:v>États-Unis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seniors'!$B$20:$AH$20</c:f>
              <c:numCache>
                <c:formatCode>General</c:formatCode>
                <c:ptCount val="33"/>
                <c:pt idx="0">
                  <c:v>43.438219493476502</c:v>
                </c:pt>
                <c:pt idx="1">
                  <c:v>42.557692307692299</c:v>
                </c:pt>
                <c:pt idx="2">
                  <c:v>42.595657676954502</c:v>
                </c:pt>
                <c:pt idx="3">
                  <c:v>42.960827202227001</c:v>
                </c:pt>
                <c:pt idx="4">
                  <c:v>42.965587044534402</c:v>
                </c:pt>
                <c:pt idx="5">
                  <c:v>43.528693528693502</c:v>
                </c:pt>
                <c:pt idx="6">
                  <c:v>44.178221859706298</c:v>
                </c:pt>
                <c:pt idx="7">
                  <c:v>45.2424242424242</c:v>
                </c:pt>
                <c:pt idx="8">
                  <c:v>45.588964969732999</c:v>
                </c:pt>
                <c:pt idx="9">
                  <c:v>45.158476301250303</c:v>
                </c:pt>
                <c:pt idx="10">
                  <c:v>45.956973293768499</c:v>
                </c:pt>
                <c:pt idx="11">
                  <c:v>47.637222828062498</c:v>
                </c:pt>
                <c:pt idx="12">
                  <c:v>48.492528183168702</c:v>
                </c:pt>
                <c:pt idx="13">
                  <c:v>48.863918036850301</c:v>
                </c:pt>
                <c:pt idx="14">
                  <c:v>48.959656925031702</c:v>
                </c:pt>
                <c:pt idx="15">
                  <c:v>49.976848279055403</c:v>
                </c:pt>
                <c:pt idx="16">
                  <c:v>51.026042832624398</c:v>
                </c:pt>
                <c:pt idx="17">
                  <c:v>51.719087802496603</c:v>
                </c:pt>
                <c:pt idx="18">
                  <c:v>52.126811112588001</c:v>
                </c:pt>
                <c:pt idx="19">
                  <c:v>51.504211793020403</c:v>
                </c:pt>
                <c:pt idx="20">
                  <c:v>51.160687368103702</c:v>
                </c:pt>
                <c:pt idx="21">
                  <c:v>50.794017439510299</c:v>
                </c:pt>
                <c:pt idx="22">
                  <c:v>51.989404869251501</c:v>
                </c:pt>
                <c:pt idx="23">
                  <c:v>52.067169142097001</c:v>
                </c:pt>
                <c:pt idx="24">
                  <c:v>53.336212481105498</c:v>
                </c:pt>
                <c:pt idx="25">
                  <c:v>53.261667540639699</c:v>
                </c:pt>
                <c:pt idx="26">
                  <c:v>53.799220672682502</c:v>
                </c:pt>
                <c:pt idx="27">
                  <c:v>54.734839000450599</c:v>
                </c:pt>
                <c:pt idx="28">
                  <c:v>55.485417889997997</c:v>
                </c:pt>
                <c:pt idx="29">
                  <c:v>55.997477809574598</c:v>
                </c:pt>
                <c:pt idx="30">
                  <c:v>53.1519861830742</c:v>
                </c:pt>
                <c:pt idx="31">
                  <c:v>54.671115347950398</c:v>
                </c:pt>
                <c:pt idx="32">
                  <c:v>56.026670423064203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94A-4A5C-9A26-DBB7218D4ED2}"/>
            </c:ext>
          </c:extLst>
        </c:ser>
        <c:ser>
          <c:idx val="11"/>
          <c:order val="11"/>
          <c:tx>
            <c:strRef>
              <c:f>'11. Taux emploi seniors'!$A$21</c:f>
              <c:strCache>
                <c:ptCount val="1"/>
                <c:pt idx="0">
                  <c:v>Zone euro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'11. Taux emploi seniors'!$B$9:$AH$9</c:f>
              <c:strCach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strCache>
            </c:strRef>
          </c:cat>
          <c:val>
            <c:numRef>
              <c:f>'11. Taux emploi seniors'!$B$21:$AH$21</c:f>
              <c:numCache>
                <c:formatCode>General</c:formatCode>
                <c:ptCount val="33"/>
                <c:pt idx="0">
                  <c:v>21.746431422028401</c:v>
                </c:pt>
                <c:pt idx="1">
                  <c:v>20.5694303086259</c:v>
                </c:pt>
                <c:pt idx="2">
                  <c:v>20.297984693784901</c:v>
                </c:pt>
                <c:pt idx="3">
                  <c:v>19.271174773414</c:v>
                </c:pt>
                <c:pt idx="4">
                  <c:v>18.684734452215899</c:v>
                </c:pt>
                <c:pt idx="5">
                  <c:v>18.4697579318264</c:v>
                </c:pt>
                <c:pt idx="6">
                  <c:v>18.846143294211799</c:v>
                </c:pt>
                <c:pt idx="7">
                  <c:v>19.0910901372872</c:v>
                </c:pt>
                <c:pt idx="8">
                  <c:v>19.143104469734801</c:v>
                </c:pt>
                <c:pt idx="9">
                  <c:v>19.359697301850002</c:v>
                </c:pt>
                <c:pt idx="10">
                  <c:v>19.7787047500195</c:v>
                </c:pt>
                <c:pt idx="11">
                  <c:v>20.368488381336</c:v>
                </c:pt>
                <c:pt idx="12">
                  <c:v>21.229235738598401</c:v>
                </c:pt>
                <c:pt idx="13">
                  <c:v>22.075851633711402</c:v>
                </c:pt>
                <c:pt idx="14">
                  <c:v>22.770468415726899</c:v>
                </c:pt>
                <c:pt idx="15">
                  <c:v>24.080104495299398</c:v>
                </c:pt>
                <c:pt idx="16">
                  <c:v>24.920445762443698</c:v>
                </c:pt>
                <c:pt idx="17">
                  <c:v>26.404205743729399</c:v>
                </c:pt>
                <c:pt idx="18">
                  <c:v>27.464444143214401</c:v>
                </c:pt>
                <c:pt idx="19">
                  <c:v>28.1607861472033</c:v>
                </c:pt>
                <c:pt idx="20">
                  <c:v>28.9215640822692</c:v>
                </c:pt>
                <c:pt idx="21">
                  <c:v>29.723387818676599</c:v>
                </c:pt>
                <c:pt idx="22">
                  <c:v>31.389593667702002</c:v>
                </c:pt>
                <c:pt idx="23">
                  <c:v>33.546862607992999</c:v>
                </c:pt>
                <c:pt idx="24">
                  <c:v>36.057003696634098</c:v>
                </c:pt>
                <c:pt idx="25">
                  <c:v>37.943410363890898</c:v>
                </c:pt>
                <c:pt idx="26">
                  <c:v>40.022582555464602</c:v>
                </c:pt>
                <c:pt idx="27">
                  <c:v>42.130116376524903</c:v>
                </c:pt>
                <c:pt idx="28">
                  <c:v>44.037928806853202</c:v>
                </c:pt>
                <c:pt idx="29">
                  <c:v>45.7627769937137</c:v>
                </c:pt>
                <c:pt idx="30">
                  <c:v>46.0484937867488</c:v>
                </c:pt>
                <c:pt idx="31">
                  <c:v>47.212939598954101</c:v>
                </c:pt>
                <c:pt idx="32">
                  <c:v>49.168687700681097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94A-4A5C-9A26-DBB7218D4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5529807"/>
        <c:axId val="2005530223"/>
      </c:lineChart>
      <c:catAx>
        <c:axId val="200552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5530223"/>
        <c:crosses val="autoZero"/>
        <c:auto val="1"/>
        <c:lblAlgn val="ctr"/>
        <c:lblOffset val="100"/>
        <c:noMultiLvlLbl val="0"/>
      </c:catAx>
      <c:valAx>
        <c:axId val="2005530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552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d'emploi des</a:t>
            </a:r>
            <a:r>
              <a:rPr lang="en-US" baseline="0"/>
              <a:t> moins </a:t>
            </a:r>
            <a:r>
              <a:rPr lang="en-US"/>
              <a:t>diplôpmés en 2021 (25-64</a:t>
            </a:r>
            <a:r>
              <a:rPr lang="en-US" baseline="0"/>
              <a:t> ans), en %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'12.TE des moins diplomés'!$C$63</c:f>
              <c:strCache>
                <c:ptCount val="1"/>
                <c:pt idx="0">
                  <c:v>Taux d'emploi des actifs les moins diplôpmés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C9C-4404-B80C-CAB79A96475F}"/>
              </c:ext>
            </c:extLst>
          </c:dPt>
          <c:cat>
            <c:strRef>
              <c:f>'12.TE des moins diplomés'!$B$64:$B$78</c:f>
              <c:strCache>
                <c:ptCount val="15"/>
                <c:pt idx="0">
                  <c:v>Italie</c:v>
                </c:pt>
                <c:pt idx="1">
                  <c:v>États-Unis</c:v>
                </c:pt>
                <c:pt idx="2">
                  <c:v>France</c:v>
                </c:pt>
                <c:pt idx="3">
                  <c:v>Canada</c:v>
                </c:pt>
                <c:pt idx="4">
                  <c:v>UE (22 membres OCDE)</c:v>
                </c:pt>
                <c:pt idx="5">
                  <c:v>Moyenne OCDE</c:v>
                </c:pt>
                <c:pt idx="6">
                  <c:v>Espagne</c:v>
                </c:pt>
                <c:pt idx="7">
                  <c:v>Corée</c:v>
                </c:pt>
                <c:pt idx="8">
                  <c:v>Norvège</c:v>
                </c:pt>
                <c:pt idx="9">
                  <c:v>Suède</c:v>
                </c:pt>
                <c:pt idx="10">
                  <c:v>Allemagne</c:v>
                </c:pt>
                <c:pt idx="11">
                  <c:v>Royaume-Uni</c:v>
                </c:pt>
                <c:pt idx="12">
                  <c:v>Pays-Bas</c:v>
                </c:pt>
                <c:pt idx="13">
                  <c:v>Suisse</c:v>
                </c:pt>
                <c:pt idx="14">
                  <c:v>Nouvelle-Zélande</c:v>
                </c:pt>
              </c:strCache>
            </c:strRef>
          </c:cat>
          <c:val>
            <c:numRef>
              <c:f>'12.TE des moins diplomés'!$C$64:$C$78</c:f>
              <c:numCache>
                <c:formatCode>General</c:formatCode>
                <c:ptCount val="15"/>
                <c:pt idx="0">
                  <c:v>51.408980999999997</c:v>
                </c:pt>
                <c:pt idx="1">
                  <c:v>52.077044999999998</c:v>
                </c:pt>
                <c:pt idx="2">
                  <c:v>52.763233</c:v>
                </c:pt>
                <c:pt idx="3">
                  <c:v>55.595408999999997</c:v>
                </c:pt>
                <c:pt idx="4">
                  <c:v>56.029583000000002</c:v>
                </c:pt>
                <c:pt idx="5">
                  <c:v>57.66628</c:v>
                </c:pt>
                <c:pt idx="6">
                  <c:v>58.149979000000002</c:v>
                </c:pt>
                <c:pt idx="7">
                  <c:v>61.157108000000001</c:v>
                </c:pt>
                <c:pt idx="8">
                  <c:v>61.397849999999998</c:v>
                </c:pt>
                <c:pt idx="9">
                  <c:v>61.927554999999998</c:v>
                </c:pt>
                <c:pt idx="10">
                  <c:v>62.293205</c:v>
                </c:pt>
                <c:pt idx="11">
                  <c:v>63.93383</c:v>
                </c:pt>
                <c:pt idx="12">
                  <c:v>66.435890000000001</c:v>
                </c:pt>
                <c:pt idx="13">
                  <c:v>66.632103000000001</c:v>
                </c:pt>
                <c:pt idx="14">
                  <c:v>71.532416999999995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C-4404-B80C-CAB79A964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8852191"/>
        <c:axId val="338849279"/>
      </c:barChart>
      <c:catAx>
        <c:axId val="3388521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8849279"/>
        <c:crosses val="autoZero"/>
        <c:auto val="1"/>
        <c:lblAlgn val="ctr"/>
        <c:lblOffset val="100"/>
        <c:noMultiLvlLbl val="0"/>
      </c:catAx>
      <c:valAx>
        <c:axId val="338849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50">
                    <a:solidFill>
                      <a:sysClr val="windowText" lastClr="000000"/>
                    </a:solidFill>
                  </a:rPr>
                  <a:t>Taux d'emploi des actifs les moins diplôpmés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8852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37</xdr:row>
      <xdr:rowOff>28575</xdr:rowOff>
    </xdr:from>
    <xdr:to>
      <xdr:col>8</xdr:col>
      <xdr:colOff>685798</xdr:colOff>
      <xdr:row>62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742950</xdr:colOff>
      <xdr:row>197</xdr:row>
      <xdr:rowOff>123824</xdr:rowOff>
    </xdr:from>
    <xdr:to>
      <xdr:col>22</xdr:col>
      <xdr:colOff>647700</xdr:colOff>
      <xdr:row>224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267</xdr:col>
      <xdr:colOff>485776</xdr:colOff>
      <xdr:row>31</xdr:row>
      <xdr:rowOff>133350</xdr:rowOff>
    </xdr:from>
    <xdr:to>
      <xdr:col>275</xdr:col>
      <xdr:colOff>428625</xdr:colOff>
      <xdr:row>56</xdr:row>
      <xdr:rowOff>28575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5</xdr:col>
      <xdr:colOff>333375</xdr:colOff>
      <xdr:row>47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38100</xdr:rowOff>
    </xdr:from>
    <xdr:to>
      <xdr:col>7</xdr:col>
      <xdr:colOff>0</xdr:colOff>
      <xdr:row>45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523875</xdr:colOff>
      <xdr:row>65</xdr:row>
      <xdr:rowOff>1</xdr:rowOff>
    </xdr:from>
    <xdr:to>
      <xdr:col>58</xdr:col>
      <xdr:colOff>345440</xdr:colOff>
      <xdr:row>88</xdr:row>
      <xdr:rowOff>66676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303B4451-2B17-0844-9CDB-0DC8F9E77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134</xdr:row>
      <xdr:rowOff>0</xdr:rowOff>
    </xdr:from>
    <xdr:to>
      <xdr:col>12</xdr:col>
      <xdr:colOff>257175</xdr:colOff>
      <xdr:row>159</xdr:row>
      <xdr:rowOff>142875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303B4451-2B17-0844-9CDB-0DC8F9E77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676275</xdr:colOff>
      <xdr:row>30</xdr:row>
      <xdr:rowOff>19050</xdr:rowOff>
    </xdr:from>
    <xdr:to>
      <xdr:col>24</xdr:col>
      <xdr:colOff>252412</xdr:colOff>
      <xdr:row>51</xdr:row>
      <xdr:rowOff>57150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542925</xdr:colOff>
      <xdr:row>14</xdr:row>
      <xdr:rowOff>95250</xdr:rowOff>
    </xdr:from>
    <xdr:to>
      <xdr:col>65</xdr:col>
      <xdr:colOff>28575</xdr:colOff>
      <xdr:row>40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723900</xdr:colOff>
      <xdr:row>5</xdr:row>
      <xdr:rowOff>28574</xdr:rowOff>
    </xdr:from>
    <xdr:to>
      <xdr:col>66</xdr:col>
      <xdr:colOff>247650</xdr:colOff>
      <xdr:row>34</xdr:row>
      <xdr:rowOff>190499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28575</xdr:rowOff>
    </xdr:from>
    <xdr:to>
      <xdr:col>12</xdr:col>
      <xdr:colOff>590551</xdr:colOff>
      <xdr:row>59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</xdr:colOff>
      <xdr:row>20</xdr:row>
      <xdr:rowOff>142875</xdr:rowOff>
    </xdr:from>
    <xdr:to>
      <xdr:col>8</xdr:col>
      <xdr:colOff>581025</xdr:colOff>
      <xdr:row>40</xdr:row>
      <xdr:rowOff>161925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76200</xdr:rowOff>
    </xdr:from>
    <xdr:to>
      <xdr:col>8</xdr:col>
      <xdr:colOff>590550</xdr:colOff>
      <xdr:row>44</xdr:row>
      <xdr:rowOff>28576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23</xdr:row>
      <xdr:rowOff>152400</xdr:rowOff>
    </xdr:from>
    <xdr:to>
      <xdr:col>25</xdr:col>
      <xdr:colOff>152400</xdr:colOff>
      <xdr:row>42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23</xdr:row>
      <xdr:rowOff>133350</xdr:rowOff>
    </xdr:from>
    <xdr:to>
      <xdr:col>7</xdr:col>
      <xdr:colOff>557212</xdr:colOff>
      <xdr:row>41</xdr:row>
      <xdr:rowOff>114300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47</xdr:row>
      <xdr:rowOff>28574</xdr:rowOff>
    </xdr:from>
    <xdr:to>
      <xdr:col>9</xdr:col>
      <xdr:colOff>628649</xdr:colOff>
      <xdr:row>66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IF/CNP/Tableau%20de%20bord%20Statistique/Partie%20productivit&#233;/Salaire%20annuels%20moy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cherif\Application%20Data\Microsoft\Excel\CNP_23032022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Stat export"/>
      <sheetName val="Feuil2"/>
    </sheetNames>
    <sheetDataSet>
      <sheetData sheetId="0"/>
      <sheetData sheetId="1">
        <row r="17">
          <cell r="B17" t="str">
            <v>2000</v>
          </cell>
          <cell r="C17" t="str">
            <v>2001</v>
          </cell>
          <cell r="D17" t="str">
            <v>2002</v>
          </cell>
          <cell r="E17" t="str">
            <v>2003</v>
          </cell>
          <cell r="F17" t="str">
            <v>2004</v>
          </cell>
          <cell r="G17" t="str">
            <v>2005</v>
          </cell>
          <cell r="H17" t="str">
            <v>2006</v>
          </cell>
          <cell r="I17" t="str">
            <v>2007</v>
          </cell>
          <cell r="J17" t="str">
            <v>2008</v>
          </cell>
          <cell r="K17" t="str">
            <v>2009</v>
          </cell>
          <cell r="L17" t="str">
            <v>2010</v>
          </cell>
          <cell r="M17" t="str">
            <v>2011</v>
          </cell>
          <cell r="N17" t="str">
            <v>2012</v>
          </cell>
          <cell r="O17" t="str">
            <v>2013</v>
          </cell>
          <cell r="P17" t="str">
            <v>2014</v>
          </cell>
          <cell r="Q17" t="str">
            <v>2015</v>
          </cell>
          <cell r="R17" t="str">
            <v>2016</v>
          </cell>
          <cell r="S17" t="str">
            <v>2017</v>
          </cell>
          <cell r="T17" t="str">
            <v>2018</v>
          </cell>
          <cell r="U17" t="str">
            <v>2019</v>
          </cell>
          <cell r="V17" t="str">
            <v>2020</v>
          </cell>
          <cell r="W17" t="str">
            <v>2021</v>
          </cell>
          <cell r="X17" t="str">
            <v>2022</v>
          </cell>
        </row>
        <row r="18">
          <cell r="A18" t="str">
            <v>Belgique</v>
          </cell>
          <cell r="B18">
            <v>100</v>
          </cell>
          <cell r="C18">
            <v>100.30476359198219</v>
          </cell>
          <cell r="D18">
            <v>102.89425590388412</v>
          </cell>
          <cell r="E18">
            <v>103.50760677764286</v>
          </cell>
          <cell r="F18">
            <v>102.96468910333569</v>
          </cell>
          <cell r="G18">
            <v>101.98723930115453</v>
          </cell>
          <cell r="H18">
            <v>102.67993190941944</v>
          </cell>
          <cell r="I18">
            <v>102.48954681780644</v>
          </cell>
          <cell r="J18">
            <v>102.93104328025383</v>
          </cell>
          <cell r="K18">
            <v>104.36713772130018</v>
          </cell>
          <cell r="L18">
            <v>103.88296873831884</v>
          </cell>
          <cell r="M18">
            <v>104.9481405008778</v>
          </cell>
          <cell r="N18">
            <v>105.79666715918746</v>
          </cell>
          <cell r="O18">
            <v>106.84378516305898</v>
          </cell>
          <cell r="P18">
            <v>107.43791794895473</v>
          </cell>
          <cell r="Q18">
            <v>106.70920259829806</v>
          </cell>
          <cell r="R18">
            <v>106.93897770886548</v>
          </cell>
          <cell r="S18">
            <v>106.18892609794185</v>
          </cell>
          <cell r="T18">
            <v>106.81752515042271</v>
          </cell>
          <cell r="U18">
            <v>107.8301768877091</v>
          </cell>
          <cell r="V18">
            <v>104.50992654000993</v>
          </cell>
          <cell r="W18">
            <v>107.53609971332106</v>
          </cell>
          <cell r="X18">
            <v>106.43121390892324</v>
          </cell>
        </row>
        <row r="19">
          <cell r="A19" t="str">
            <v>Canada</v>
          </cell>
          <cell r="B19">
            <v>100</v>
          </cell>
          <cell r="C19">
            <v>99.589148209718175</v>
          </cell>
          <cell r="D19">
            <v>98.786109396437766</v>
          </cell>
          <cell r="E19">
            <v>98.816607714497962</v>
          </cell>
          <cell r="F19">
            <v>100.95167360330785</v>
          </cell>
          <cell r="G19">
            <v>103.86749825495171</v>
          </cell>
          <cell r="H19">
            <v>107.02969708262647</v>
          </cell>
          <cell r="I19">
            <v>109.88829292414088</v>
          </cell>
          <cell r="J19">
            <v>111.81838244720851</v>
          </cell>
          <cell r="K19">
            <v>112.54485266858586</v>
          </cell>
          <cell r="L19">
            <v>112.7468887656553</v>
          </cell>
          <cell r="M19">
            <v>114.10310980023846</v>
          </cell>
          <cell r="N19">
            <v>115.45503219445843</v>
          </cell>
          <cell r="O19">
            <v>116.67799537778302</v>
          </cell>
          <cell r="P19">
            <v>118.20186338653016</v>
          </cell>
          <cell r="Q19">
            <v>119.07233806007403</v>
          </cell>
          <cell r="R19">
            <v>116.81555186940476</v>
          </cell>
          <cell r="S19">
            <v>118.47482704959208</v>
          </cell>
          <cell r="T19">
            <v>120.54032374409985</v>
          </cell>
          <cell r="U19">
            <v>121.15717863621613</v>
          </cell>
          <cell r="V19">
            <v>127.15378194285162</v>
          </cell>
          <cell r="W19">
            <v>128.03238704170522</v>
          </cell>
          <cell r="X19">
            <v>126.91823210211818</v>
          </cell>
        </row>
        <row r="20">
          <cell r="A20" t="str">
            <v>France</v>
          </cell>
          <cell r="B20">
            <v>99.999999999999986</v>
          </cell>
          <cell r="C20">
            <v>100.62864877459461</v>
          </cell>
          <cell r="D20">
            <v>103.3444272957982</v>
          </cell>
          <cell r="E20">
            <v>104.18790799047981</v>
          </cell>
          <cell r="F20">
            <v>105.88659645688695</v>
          </cell>
          <cell r="G20">
            <v>107.16213057593434</v>
          </cell>
          <cell r="H20">
            <v>108.35955528008483</v>
          </cell>
          <cell r="I20">
            <v>108.75548750521958</v>
          </cell>
          <cell r="J20">
            <v>108.54722257754754</v>
          </cell>
          <cell r="K20">
            <v>112.00075857597719</v>
          </cell>
          <cell r="L20">
            <v>114.26192064784496</v>
          </cell>
          <cell r="M20">
            <v>114.05594434575174</v>
          </cell>
          <cell r="N20">
            <v>114.79517040770851</v>
          </cell>
          <cell r="O20">
            <v>115.76097040196784</v>
          </cell>
          <cell r="P20">
            <v>116.55741210339495</v>
          </cell>
          <cell r="Q20">
            <v>117.66968413469833</v>
          </cell>
          <cell r="R20">
            <v>119.03141635409239</v>
          </cell>
          <cell r="S20">
            <v>120.68380402199577</v>
          </cell>
          <cell r="T20">
            <v>120.52817748263644</v>
          </cell>
          <cell r="U20">
            <v>121.69079927667373</v>
          </cell>
          <cell r="V20">
            <v>115.69002300902461</v>
          </cell>
          <cell r="W20">
            <v>120.24939752098965</v>
          </cell>
          <cell r="X20">
            <v>120.75611040098367</v>
          </cell>
        </row>
        <row r="21">
          <cell r="A21" t="str">
            <v>Allemagne</v>
          </cell>
          <cell r="B21">
            <v>100</v>
          </cell>
          <cell r="C21">
            <v>100.72977417499416</v>
          </cell>
          <cell r="D21">
            <v>101.32163584235767</v>
          </cell>
          <cell r="E21">
            <v>101.65843557641153</v>
          </cell>
          <cell r="F21">
            <v>101.64528700193028</v>
          </cell>
          <cell r="G21">
            <v>102.01298972211889</v>
          </cell>
          <cell r="H21">
            <v>101.99224212143884</v>
          </cell>
          <cell r="I21">
            <v>101.6825668202509</v>
          </cell>
          <cell r="J21">
            <v>102.13831537671616</v>
          </cell>
          <cell r="K21">
            <v>102.15973945415685</v>
          </cell>
          <cell r="L21">
            <v>103.0537077764541</v>
          </cell>
          <cell r="M21">
            <v>105.13379093160327</v>
          </cell>
          <cell r="N21">
            <v>106.53414653886193</v>
          </cell>
          <cell r="O21">
            <v>107.53913053516996</v>
          </cell>
          <cell r="P21">
            <v>109.34264832699407</v>
          </cell>
          <cell r="Q21">
            <v>111.85510831776413</v>
          </cell>
          <cell r="R21">
            <v>113.56903451301812</v>
          </cell>
          <cell r="S21">
            <v>114.76293991948484</v>
          </cell>
          <cell r="T21">
            <v>116.37169337093916</v>
          </cell>
          <cell r="U21">
            <v>118.28427919337032</v>
          </cell>
          <cell r="V21">
            <v>117.46042603360618</v>
          </cell>
          <cell r="W21">
            <v>117.42583933509304</v>
          </cell>
          <cell r="X21">
            <v>114.79474064982917</v>
          </cell>
        </row>
        <row r="22">
          <cell r="A22" t="str">
            <v>Italie</v>
          </cell>
          <cell r="B22">
            <v>100</v>
          </cell>
          <cell r="C22">
            <v>100.71376033227303</v>
          </cell>
          <cell r="D22">
            <v>100.00114027243409</v>
          </cell>
          <cell r="E22">
            <v>99.731560583804253</v>
          </cell>
          <cell r="F22">
            <v>101.63983269978517</v>
          </cell>
          <cell r="G22">
            <v>103.01319395264909</v>
          </cell>
          <cell r="H22">
            <v>103.65959538098963</v>
          </cell>
          <cell r="I22">
            <v>103.6176431303189</v>
          </cell>
          <cell r="J22">
            <v>103.47633028595433</v>
          </cell>
          <cell r="K22">
            <v>104.27121503550502</v>
          </cell>
          <cell r="L22">
            <v>105.16546037874954</v>
          </cell>
          <cell r="M22">
            <v>103.48074631234073</v>
          </cell>
          <cell r="N22">
            <v>100.19743069405773</v>
          </cell>
          <cell r="O22">
            <v>100.5242166466508</v>
          </cell>
          <cell r="P22">
            <v>100.91503498184655</v>
          </cell>
          <cell r="Q22">
            <v>101.7960322459319</v>
          </cell>
          <cell r="R22">
            <v>102.60416507464177</v>
          </cell>
          <cell r="S22">
            <v>101.94176111668286</v>
          </cell>
          <cell r="T22">
            <v>102.07644992146784</v>
          </cell>
          <cell r="U22">
            <v>102.584292955903</v>
          </cell>
          <cell r="V22">
            <v>97.695751746166252</v>
          </cell>
          <cell r="W22">
            <v>101.48171189871022</v>
          </cell>
          <cell r="X22">
            <v>99.125075232971867</v>
          </cell>
        </row>
        <row r="23">
          <cell r="A23" t="str">
            <v>Japon</v>
          </cell>
          <cell r="B23">
            <v>100</v>
          </cell>
          <cell r="C23">
            <v>98.981700240388264</v>
          </cell>
          <cell r="D23">
            <v>96.982877542818585</v>
          </cell>
          <cell r="E23">
            <v>97.066086633354686</v>
          </cell>
          <cell r="F23">
            <v>98.687245381990223</v>
          </cell>
          <cell r="G23">
            <v>101.22589791128769</v>
          </cell>
          <cell r="H23">
            <v>101.16529971441983</v>
          </cell>
          <cell r="I23">
            <v>100.89495270365857</v>
          </cell>
          <cell r="J23">
            <v>100.08391167137479</v>
          </cell>
          <cell r="K23">
            <v>98.650106989301705</v>
          </cell>
          <cell r="L23">
            <v>98.963902626792446</v>
          </cell>
          <cell r="M23">
            <v>100.54977750241875</v>
          </cell>
          <cell r="N23">
            <v>98.877005373333475</v>
          </cell>
          <cell r="O23">
            <v>98.954247376408119</v>
          </cell>
          <cell r="P23">
            <v>97.172853680499131</v>
          </cell>
          <cell r="Q23">
            <v>96.702160224263011</v>
          </cell>
          <cell r="R23">
            <v>98.022515714320221</v>
          </cell>
          <cell r="S23">
            <v>98.266310786524571</v>
          </cell>
          <cell r="T23">
            <v>99.381492205914753</v>
          </cell>
          <cell r="U23">
            <v>100.6535714440503</v>
          </cell>
          <cell r="V23">
            <v>100.03322160685707</v>
          </cell>
          <cell r="W23">
            <v>101.47984979176556</v>
          </cell>
          <cell r="X23">
            <v>100.19544131913102</v>
          </cell>
        </row>
        <row r="24">
          <cell r="A24" t="str">
            <v>Pays-Bas</v>
          </cell>
          <cell r="B24">
            <v>100</v>
          </cell>
          <cell r="C24">
            <v>101.48382145875307</v>
          </cell>
          <cell r="D24">
            <v>101.7985991873342</v>
          </cell>
          <cell r="E24">
            <v>102.51696505072441</v>
          </cell>
          <cell r="F24">
            <v>104.12956366036289</v>
          </cell>
          <cell r="G24">
            <v>104.12904238739266</v>
          </cell>
          <cell r="H24">
            <v>103.90319154383305</v>
          </cell>
          <cell r="I24">
            <v>105.35001439145577</v>
          </cell>
          <cell r="J24">
            <v>105.98934692711414</v>
          </cell>
          <cell r="K24">
            <v>110.44636046346169</v>
          </cell>
          <cell r="L24">
            <v>110.33481025541712</v>
          </cell>
          <cell r="M24">
            <v>109.84698621128196</v>
          </cell>
          <cell r="N24">
            <v>110.21493540498118</v>
          </cell>
          <cell r="O24">
            <v>110.54292631520175</v>
          </cell>
          <cell r="P24">
            <v>109.95021177693513</v>
          </cell>
          <cell r="Q24">
            <v>111.2854844165133</v>
          </cell>
          <cell r="R24">
            <v>111.73668003412637</v>
          </cell>
          <cell r="S24">
            <v>110.94084422150995</v>
          </cell>
          <cell r="T24">
            <v>109.7354360032374</v>
          </cell>
          <cell r="U24">
            <v>108.96790397475171</v>
          </cell>
          <cell r="V24">
            <v>111.82159138651849</v>
          </cell>
          <cell r="W24">
            <v>110.25403558956799</v>
          </cell>
          <cell r="X24">
            <v>105.26508571962917</v>
          </cell>
        </row>
        <row r="25">
          <cell r="A25" t="str">
            <v>Espagne</v>
          </cell>
          <cell r="B25">
            <v>100.00000000000001</v>
          </cell>
          <cell r="C25">
            <v>99.476696070449435</v>
          </cell>
          <cell r="D25">
            <v>99.975333168390151</v>
          </cell>
          <cell r="E25">
            <v>99.46692104737599</v>
          </cell>
          <cell r="F25">
            <v>98.201011304540671</v>
          </cell>
          <cell r="G25">
            <v>98.624451696295651</v>
          </cell>
          <cell r="H25">
            <v>98.154542985527954</v>
          </cell>
          <cell r="I25">
            <v>99.216615345996445</v>
          </cell>
          <cell r="J25">
            <v>102.72354574412978</v>
          </cell>
          <cell r="K25">
            <v>109.18894028860093</v>
          </cell>
          <cell r="L25">
            <v>108.15475604263052</v>
          </cell>
          <cell r="M25">
            <v>106.2235041136386</v>
          </cell>
          <cell r="N25">
            <v>103.24877190051025</v>
          </cell>
          <cell r="O25">
            <v>103.25806793867628</v>
          </cell>
          <cell r="P25">
            <v>102.93967863148988</v>
          </cell>
          <cell r="Q25">
            <v>104.48049695750872</v>
          </cell>
          <cell r="R25">
            <v>103.89252254350757</v>
          </cell>
          <cell r="S25">
            <v>102.54227299989228</v>
          </cell>
          <cell r="T25">
            <v>102.19831958774931</v>
          </cell>
          <cell r="U25">
            <v>103.2975761008819</v>
          </cell>
          <cell r="V25">
            <v>101.85669018514785</v>
          </cell>
          <cell r="W25">
            <v>103.28802434503045</v>
          </cell>
          <cell r="X25">
            <v>99.605505898945026</v>
          </cell>
        </row>
        <row r="26">
          <cell r="A26" t="str">
            <v>Suède</v>
          </cell>
          <cell r="B26">
            <v>100</v>
          </cell>
          <cell r="C26">
            <v>101.15592077176586</v>
          </cell>
          <cell r="D26">
            <v>102.48688606366314</v>
          </cell>
          <cell r="E26">
            <v>103.33959193949637</v>
          </cell>
          <cell r="F26">
            <v>106.78081518070306</v>
          </cell>
          <cell r="G26">
            <v>109.4703807863809</v>
          </cell>
          <cell r="H26">
            <v>112.52347431158046</v>
          </cell>
          <cell r="I26">
            <v>116.27638157689375</v>
          </cell>
          <cell r="J26">
            <v>118.54990501575304</v>
          </cell>
          <cell r="K26">
            <v>118.96158274124743</v>
          </cell>
          <cell r="L26">
            <v>120.41440671444373</v>
          </cell>
          <cell r="M26">
            <v>122.22844469194477</v>
          </cell>
          <cell r="N26">
            <v>124.81271841391919</v>
          </cell>
          <cell r="O26">
            <v>126.1752388860393</v>
          </cell>
          <cell r="P26">
            <v>127.6015030059779</v>
          </cell>
          <cell r="Q26">
            <v>129.53240433781284</v>
          </cell>
          <cell r="R26">
            <v>131.56423311202704</v>
          </cell>
          <cell r="S26">
            <v>132.26010126737884</v>
          </cell>
          <cell r="T26">
            <v>132.90816168686678</v>
          </cell>
          <cell r="U26">
            <v>134.28396208561574</v>
          </cell>
          <cell r="V26">
            <v>136.02363247399521</v>
          </cell>
          <cell r="W26">
            <v>137.92259684087421</v>
          </cell>
          <cell r="X26">
            <v>133.87980276865474</v>
          </cell>
        </row>
        <row r="27">
          <cell r="A27" t="str">
            <v>Royaume-Uni</v>
          </cell>
          <cell r="B27">
            <v>100</v>
          </cell>
          <cell r="C27">
            <v>104.26655554074712</v>
          </cell>
          <cell r="D27">
            <v>105.64409988668018</v>
          </cell>
          <cell r="E27">
            <v>109.06293335356135</v>
          </cell>
          <cell r="F27">
            <v>112.44073055342078</v>
          </cell>
          <cell r="G27">
            <v>111.34198323124822</v>
          </cell>
          <cell r="H27">
            <v>115.39549973416338</v>
          </cell>
          <cell r="I27">
            <v>119.92325532211397</v>
          </cell>
          <cell r="J27">
            <v>116.69645111871696</v>
          </cell>
          <cell r="K27">
            <v>116.40957465955898</v>
          </cell>
          <cell r="L27">
            <v>116.65197414830487</v>
          </cell>
          <cell r="M27">
            <v>114.52152726556584</v>
          </cell>
          <cell r="N27">
            <v>113.57194394726775</v>
          </cell>
          <cell r="O27">
            <v>114.73724057206447</v>
          </cell>
          <cell r="P27">
            <v>115.23093494363864</v>
          </cell>
          <cell r="Q27">
            <v>116.86101590924169</v>
          </cell>
          <cell r="R27">
            <v>118.21089196124856</v>
          </cell>
          <cell r="S27">
            <v>118.91140424523897</v>
          </cell>
          <cell r="T27">
            <v>119.97662768660848</v>
          </cell>
          <cell r="U27">
            <v>121.65118562262361</v>
          </cell>
          <cell r="V27">
            <v>119.22496688664418</v>
          </cell>
          <cell r="W27">
            <v>121.78306723485225</v>
          </cell>
          <cell r="X27">
            <v>120.05459686850232</v>
          </cell>
        </row>
        <row r="28">
          <cell r="A28" t="str">
            <v>États-Unis</v>
          </cell>
          <cell r="B28">
            <v>100</v>
          </cell>
          <cell r="C28">
            <v>100.76825245031084</v>
          </cell>
          <cell r="D28">
            <v>101.57860409770724</v>
          </cell>
          <cell r="E28">
            <v>102.67047364276021</v>
          </cell>
          <cell r="F28">
            <v>104.57342302477622</v>
          </cell>
          <cell r="G28">
            <v>104.67143018271044</v>
          </cell>
          <cell r="H28">
            <v>106.23801906486179</v>
          </cell>
          <cell r="I28">
            <v>108.24843596270944</v>
          </cell>
          <cell r="J28">
            <v>107.98179808284843</v>
          </cell>
          <cell r="K28">
            <v>109.06470775443114</v>
          </cell>
          <cell r="L28">
            <v>110.02983873061511</v>
          </cell>
          <cell r="M28">
            <v>110.17706209986352</v>
          </cell>
          <cell r="N28">
            <v>111.11765584783943</v>
          </cell>
          <cell r="O28">
            <v>110.58765171854517</v>
          </cell>
          <cell r="P28">
            <v>112.202201334636</v>
          </cell>
          <cell r="Q28">
            <v>115.03052583941921</v>
          </cell>
          <cell r="R28">
            <v>115.23663855636698</v>
          </cell>
          <cell r="S28">
            <v>116.39970317342937</v>
          </cell>
          <cell r="T28">
            <v>117.67563904024887</v>
          </cell>
          <cell r="U28">
            <v>119.7318587640849</v>
          </cell>
          <cell r="V28">
            <v>126.88527869434344</v>
          </cell>
          <cell r="W28">
            <v>129.05646450499466</v>
          </cell>
          <cell r="X28">
            <v>126.71592769286394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_heuretravaillée"/>
      <sheetName val="PIB_employé"/>
      <sheetName val="PIB_habitant"/>
      <sheetName val="TFP (2)"/>
      <sheetName val="Heures_Habitant"/>
      <sheetName val="Ecart_Heures_USA"/>
      <sheetName val="Taux_Emploi"/>
      <sheetName val="Taux_Emploi_60"/>
      <sheetName val="Taux_Emploi_Education"/>
      <sheetName val="Unemp young OECD"/>
      <sheetName val="TFP"/>
      <sheetName val="REER_ULC"/>
      <sheetName val="REER_CPI"/>
      <sheetName val="BalCourante_Decomp"/>
      <sheetName val="BalCourante_Total"/>
      <sheetName val="BalCourante_EZ"/>
      <sheetName val="NIIP_Total"/>
      <sheetName val="NIIP_excl._NDI"/>
      <sheetName val="X_B_PartsdeMarché_Vol"/>
      <sheetName val="X_B&amp;S_PartsdeMarché_Val"/>
      <sheetName val="X_Parts_Val_Vol_DGT"/>
      <sheetName val="CSU"/>
      <sheetName val="CPIH"/>
      <sheetName val="PPI_Import"/>
      <sheetName val="CapdeFin"/>
      <sheetName val="Compet_csu"/>
      <sheetName val="Compet_defl"/>
      <sheetName val="csu_d1"/>
      <sheetName val="smpt_d1"/>
      <sheetName val="productivité"/>
      <sheetName val="Commerce_B_FAB_FAB"/>
      <sheetName val="X_B_Transport_Fr"/>
      <sheetName val="X_B_Secteurs_Fr"/>
      <sheetName val="M_B_Secteurs_Fr"/>
      <sheetName val="X_B_Comp"/>
      <sheetName val="M_B_Comp"/>
      <sheetName val="Commerce_S"/>
      <sheetName val="Commerce_S_Trans_Voy"/>
      <sheetName val="Commerce_S_Solde_Trans_Voy"/>
      <sheetName val="BalCourante_BdeF"/>
      <sheetName val="Posit Ext Nette Eurstt"/>
      <sheetName val="Ext_Finance"/>
      <sheetName val="DetteNette"/>
      <sheetName val="DetteBrute"/>
      <sheetName val="Compét_HorsPrix_Rexecode"/>
      <sheetName val="Compét_HorsPrix_CAE"/>
      <sheetName val="Demog_Entreprises"/>
      <sheetName val="Contraintes_EIBIS"/>
      <sheetName val="ICT_Inv_EIBIS_Size_Corr"/>
      <sheetName val="ICT_Inv_EIBIS"/>
      <sheetName val="Contraintes_EC"/>
    </sheetNames>
    <sheetDataSet>
      <sheetData sheetId="0"/>
      <sheetData sheetId="1"/>
      <sheetData sheetId="2"/>
      <sheetData sheetId="3">
        <row r="1">
          <cell r="E1" t="str">
            <v>CAN</v>
          </cell>
          <cell r="H1" t="str">
            <v>DEU</v>
          </cell>
          <cell r="J1" t="str">
            <v>ESP</v>
          </cell>
          <cell r="L1" t="str">
            <v>FRA</v>
          </cell>
          <cell r="M1" t="str">
            <v>GBR</v>
          </cell>
          <cell r="P1" t="str">
            <v>ITA</v>
          </cell>
          <cell r="Q1" t="str">
            <v>JPN</v>
          </cell>
          <cell r="S1" t="str">
            <v>NLD</v>
          </cell>
          <cell r="W1" t="str">
            <v>SWE</v>
          </cell>
          <cell r="X1" t="str">
            <v>USA</v>
          </cell>
          <cell r="Z1" t="str">
            <v>Euro Area</v>
          </cell>
        </row>
        <row r="27">
          <cell r="AE27" t="str">
            <v>Canada</v>
          </cell>
          <cell r="AF27" t="str">
            <v>Allemagne</v>
          </cell>
          <cell r="AG27" t="str">
            <v>Espagne</v>
          </cell>
          <cell r="AH27" t="str">
            <v>France</v>
          </cell>
          <cell r="AI27" t="str">
            <v>Royaume Uni</v>
          </cell>
          <cell r="AJ27" t="str">
            <v>Italie</v>
          </cell>
          <cell r="AK27" t="str">
            <v>Japon</v>
          </cell>
          <cell r="AL27" t="str">
            <v>Pays-bas</v>
          </cell>
          <cell r="AM27" t="str">
            <v>Suède</v>
          </cell>
          <cell r="AN27" t="str">
            <v>Etats-Unis</v>
          </cell>
          <cell r="AO27" t="str">
            <v>Euro</v>
          </cell>
        </row>
        <row r="28">
          <cell r="AD28" t="str">
            <v>1996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</row>
        <row r="29">
          <cell r="AD29" t="str">
            <v>1997</v>
          </cell>
          <cell r="AE29">
            <v>1.016620834796947</v>
          </cell>
          <cell r="AF29">
            <v>1.0176569691347448</v>
          </cell>
          <cell r="AG29">
            <v>1.0014368793148085</v>
          </cell>
          <cell r="AH29">
            <v>1.0144184844588955</v>
          </cell>
          <cell r="AI29">
            <v>1.0280249626772586</v>
          </cell>
          <cell r="AJ29">
            <v>1.0116955387382787</v>
          </cell>
          <cell r="AK29">
            <v>1.002063935450406</v>
          </cell>
          <cell r="AL29">
            <v>1.0168826828115725</v>
          </cell>
          <cell r="AM29">
            <v>1.0342336222790809</v>
          </cell>
          <cell r="AN29">
            <v>1.0192342935263872</v>
          </cell>
          <cell r="AO29">
            <v>1.015798793649954</v>
          </cell>
        </row>
        <row r="30">
          <cell r="AD30" t="str">
            <v>1998</v>
          </cell>
          <cell r="AE30">
            <v>1.0310160030510191</v>
          </cell>
          <cell r="AF30">
            <v>1.0217192601092759</v>
          </cell>
          <cell r="AG30">
            <v>1.0045610350646821</v>
          </cell>
          <cell r="AH30">
            <v>1.0376094666359585</v>
          </cell>
          <cell r="AI30">
            <v>1.0451240436376286</v>
          </cell>
          <cell r="AJ30">
            <v>1.0044657058416364</v>
          </cell>
          <cell r="AK30">
            <v>0.99418156867903973</v>
          </cell>
          <cell r="AL30">
            <v>1.0362601024424669</v>
          </cell>
          <cell r="AM30">
            <v>1.0664149590468854</v>
          </cell>
          <cell r="AN30">
            <v>1.0457714699875906</v>
          </cell>
          <cell r="AO30">
            <v>1.0238258570035774</v>
          </cell>
        </row>
        <row r="31">
          <cell r="AD31" t="str">
            <v>1999</v>
          </cell>
          <cell r="AE31">
            <v>1.0570951432608213</v>
          </cell>
          <cell r="AF31">
            <v>1.0406540748810607</v>
          </cell>
          <cell r="AG31">
            <v>0.99557519495482261</v>
          </cell>
          <cell r="AH31">
            <v>1.0552582446631125</v>
          </cell>
          <cell r="AI31">
            <v>1.0678474285247161</v>
          </cell>
          <cell r="AJ31">
            <v>1.006815077615792</v>
          </cell>
          <cell r="AK31">
            <v>1.0012866791739452</v>
          </cell>
          <cell r="AL31">
            <v>1.0604438019528968</v>
          </cell>
          <cell r="AM31">
            <v>1.0870236639649913</v>
          </cell>
          <cell r="AN31">
            <v>1.0751547159607859</v>
          </cell>
          <cell r="AO31">
            <v>1.0354507515875837</v>
          </cell>
        </row>
        <row r="32">
          <cell r="AD32" t="str">
            <v>2000</v>
          </cell>
          <cell r="AE32">
            <v>1.0861672767118269</v>
          </cell>
          <cell r="AF32">
            <v>1.0724317467377453</v>
          </cell>
          <cell r="AG32">
            <v>0.99702089573314834</v>
          </cell>
          <cell r="AH32">
            <v>1.0798443428015865</v>
          </cell>
          <cell r="AI32">
            <v>1.0830668451976735</v>
          </cell>
          <cell r="AJ32">
            <v>1.0323361956378427</v>
          </cell>
          <cell r="AK32">
            <v>1.018933606401587</v>
          </cell>
          <cell r="AL32">
            <v>1.0754860856007515</v>
          </cell>
          <cell r="AM32">
            <v>1.1281515049582911</v>
          </cell>
          <cell r="AN32">
            <v>1.0922010057519798</v>
          </cell>
          <cell r="AO32">
            <v>1.0582813575738601</v>
          </cell>
        </row>
        <row r="33">
          <cell r="AD33" t="str">
            <v>2001</v>
          </cell>
          <cell r="AE33">
            <v>1.0927891953810194</v>
          </cell>
          <cell r="AF33">
            <v>1.0848174532217811</v>
          </cell>
          <cell r="AG33">
            <v>0.99100537446999426</v>
          </cell>
          <cell r="AH33">
            <v>1.0888977498771759</v>
          </cell>
          <cell r="AI33">
            <v>1.0998824726133498</v>
          </cell>
          <cell r="AJ33">
            <v>1.0349958017420653</v>
          </cell>
          <cell r="AK33">
            <v>1.0244500615829246</v>
          </cell>
          <cell r="AL33">
            <v>1.0769913417559132</v>
          </cell>
          <cell r="AM33">
            <v>1.1213739322111349</v>
          </cell>
          <cell r="AN33">
            <v>1.1006414430967368</v>
          </cell>
          <cell r="AO33">
            <v>1.0651797005385124</v>
          </cell>
        </row>
        <row r="34">
          <cell r="AD34" t="str">
            <v>2002</v>
          </cell>
          <cell r="AE34">
            <v>1.1054128154208618</v>
          </cell>
          <cell r="AF34">
            <v>1.087238099315027</v>
          </cell>
          <cell r="AG34">
            <v>0.97771737390531088</v>
          </cell>
          <cell r="AH34">
            <v>1.1049706697822084</v>
          </cell>
          <cell r="AI34">
            <v>1.1192111305617418</v>
          </cell>
          <cell r="AJ34">
            <v>1.0241875543414647</v>
          </cell>
          <cell r="AK34">
            <v>1.0329095730293831</v>
          </cell>
          <cell r="AL34">
            <v>1.0703464169392525</v>
          </cell>
          <cell r="AM34">
            <v>1.1511296709330221</v>
          </cell>
          <cell r="AN34">
            <v>1.1142227493211609</v>
          </cell>
          <cell r="AO34">
            <v>1.0653914144480563</v>
          </cell>
        </row>
        <row r="35">
          <cell r="AD35" t="str">
            <v>2003</v>
          </cell>
          <cell r="AE35">
            <v>1.1012797300738792</v>
          </cell>
          <cell r="AF35">
            <v>1.0842735669722925</v>
          </cell>
          <cell r="AG35">
            <v>0.9704969254154947</v>
          </cell>
          <cell r="AH35">
            <v>1.1237307706700888</v>
          </cell>
          <cell r="AI35">
            <v>1.1446390110048386</v>
          </cell>
          <cell r="AJ35">
            <v>1.0150709750712172</v>
          </cell>
          <cell r="AK35">
            <v>1.0448268066919237</v>
          </cell>
          <cell r="AL35">
            <v>1.0728938256147822</v>
          </cell>
          <cell r="AM35">
            <v>1.1825380143643691</v>
          </cell>
          <cell r="AN35">
            <v>1.1340494603231261</v>
          </cell>
          <cell r="AO35">
            <v>1.0656645441736441</v>
          </cell>
        </row>
        <row r="36">
          <cell r="AD36" t="str">
            <v>2004</v>
          </cell>
          <cell r="AE36">
            <v>1.1078761798725234</v>
          </cell>
          <cell r="AF36">
            <v>1.0906538420363576</v>
          </cell>
          <cell r="AG36">
            <v>0.96819308096695833</v>
          </cell>
          <cell r="AH36">
            <v>1.1323528867594777</v>
          </cell>
          <cell r="AI36">
            <v>1.1607463326281142</v>
          </cell>
          <cell r="AJ36">
            <v>1.012840674154925</v>
          </cell>
          <cell r="AK36">
            <v>1.0666737212575659</v>
          </cell>
          <cell r="AL36">
            <v>1.0782762272251221</v>
          </cell>
          <cell r="AM36">
            <v>1.2214387624359491</v>
          </cell>
          <cell r="AN36">
            <v>1.1577135735451123</v>
          </cell>
          <cell r="AO36">
            <v>1.0728528729762585</v>
          </cell>
        </row>
        <row r="37">
          <cell r="AD37" t="str">
            <v>2005</v>
          </cell>
          <cell r="AE37">
            <v>1.1261566567249315</v>
          </cell>
          <cell r="AF37">
            <v>1.0899852293202879</v>
          </cell>
          <cell r="AG37">
            <v>0.95824979681730238</v>
          </cell>
          <cell r="AH37">
            <v>1.1375885233529011</v>
          </cell>
          <cell r="AI37">
            <v>1.1703680554129732</v>
          </cell>
          <cell r="AJ37">
            <v>1.0143267779175333</v>
          </cell>
          <cell r="AK37">
            <v>1.0817409055498006</v>
          </cell>
          <cell r="AL37">
            <v>1.1283469122194343</v>
          </cell>
          <cell r="AM37">
            <v>1.2418780337879978</v>
          </cell>
          <cell r="AN37">
            <v>1.1753763012638727</v>
          </cell>
          <cell r="AO37">
            <v>1.074699214661313</v>
          </cell>
        </row>
        <row r="38">
          <cell r="AD38" t="str">
            <v>2006</v>
          </cell>
          <cell r="AE38">
            <v>1.1302835220072613</v>
          </cell>
          <cell r="AF38">
            <v>1.0994452756348914</v>
          </cell>
          <cell r="AG38">
            <v>0.96283560456692296</v>
          </cell>
          <cell r="AH38">
            <v>1.161506026900835</v>
          </cell>
          <cell r="AI38">
            <v>1.1873134729261718</v>
          </cell>
          <cell r="AJ38">
            <v>1.0144096020087756</v>
          </cell>
          <cell r="AK38">
            <v>1.0846222372113443</v>
          </cell>
          <cell r="AL38">
            <v>1.1498711257610792</v>
          </cell>
          <cell r="AM38">
            <v>1.2748438921163776</v>
          </cell>
          <cell r="AN38">
            <v>1.1814863104214313</v>
          </cell>
          <cell r="AO38">
            <v>1.0865145010284407</v>
          </cell>
        </row>
        <row r="39">
          <cell r="AD39" t="str">
            <v>2007</v>
          </cell>
          <cell r="AE39">
            <v>1.1228019957282365</v>
          </cell>
          <cell r="AF39">
            <v>1.1100033736221939</v>
          </cell>
          <cell r="AG39">
            <v>0.96705363410973033</v>
          </cell>
          <cell r="AH39">
            <v>1.1557376050061978</v>
          </cell>
          <cell r="AI39">
            <v>1.198828512600365</v>
          </cell>
          <cell r="AJ39">
            <v>1.0162433022835546</v>
          </cell>
          <cell r="AK39">
            <v>1.0930514354348493</v>
          </cell>
          <cell r="AL39">
            <v>1.1622871844177847</v>
          </cell>
          <cell r="AM39">
            <v>1.281103960874407</v>
          </cell>
          <cell r="AN39">
            <v>1.1843603018827709</v>
          </cell>
          <cell r="AO39">
            <v>1.0927918812939217</v>
          </cell>
        </row>
        <row r="40">
          <cell r="AD40" t="str">
            <v>2008</v>
          </cell>
          <cell r="AE40">
            <v>1.1117085712290249</v>
          </cell>
          <cell r="AF40">
            <v>1.1082009694446016</v>
          </cell>
          <cell r="AG40">
            <v>0.96242244695448176</v>
          </cell>
          <cell r="AH40">
            <v>1.1365424583952919</v>
          </cell>
          <cell r="AI40">
            <v>1.1891508377201607</v>
          </cell>
          <cell r="AJ40">
            <v>0.99844633492183377</v>
          </cell>
          <cell r="AK40">
            <v>1.0855436435299186</v>
          </cell>
          <cell r="AL40">
            <v>1.1579080463909397</v>
          </cell>
          <cell r="AM40">
            <v>1.2499286275474171</v>
          </cell>
          <cell r="AN40">
            <v>1.1814486453881721</v>
          </cell>
          <cell r="AO40">
            <v>1.0826856624449284</v>
          </cell>
        </row>
        <row r="41">
          <cell r="AD41" t="str">
            <v>2009</v>
          </cell>
          <cell r="AE41">
            <v>1.0931665897330463</v>
          </cell>
          <cell r="AF41">
            <v>1.0638834882395689</v>
          </cell>
          <cell r="AG41">
            <v>0.95844481865909226</v>
          </cell>
          <cell r="AH41">
            <v>1.1097788428707747</v>
          </cell>
          <cell r="AI41">
            <v>1.1462684460650412</v>
          </cell>
          <cell r="AJ41">
            <v>0.96370399210791091</v>
          </cell>
          <cell r="AK41">
            <v>1.0588582521617618</v>
          </cell>
          <cell r="AL41">
            <v>1.1112919230725051</v>
          </cell>
          <cell r="AM41">
            <v>1.2124397573500245</v>
          </cell>
          <cell r="AN41">
            <v>1.1874583841507644</v>
          </cell>
          <cell r="AO41">
            <v>1.052225454821754</v>
          </cell>
        </row>
        <row r="42">
          <cell r="AD42" t="str">
            <v>2010</v>
          </cell>
          <cell r="AE42">
            <v>1.1062086395092023</v>
          </cell>
          <cell r="AF42">
            <v>1.1039887785398395</v>
          </cell>
          <cell r="AG42">
            <v>0.97091443302548874</v>
          </cell>
          <cell r="AH42">
            <v>1.1196002746780898</v>
          </cell>
          <cell r="AI42">
            <v>1.1681760737135056</v>
          </cell>
          <cell r="AJ42">
            <v>0.9815364031274566</v>
          </cell>
          <cell r="AK42">
            <v>1.0958233371746486</v>
          </cell>
          <cell r="AL42">
            <v>1.1288749978782053</v>
          </cell>
          <cell r="AM42">
            <v>1.2600267074994287</v>
          </cell>
          <cell r="AN42">
            <v>1.2127077282440812</v>
          </cell>
          <cell r="AO42">
            <v>1.0752391060599973</v>
          </cell>
        </row>
        <row r="43">
          <cell r="AD43" t="str">
            <v>2011</v>
          </cell>
          <cell r="AE43">
            <v>1.1197139769459064</v>
          </cell>
          <cell r="AF43">
            <v>1.1267244914287311</v>
          </cell>
          <cell r="AG43">
            <v>0.96656883636576674</v>
          </cell>
          <cell r="AH43">
            <v>1.1345640218598472</v>
          </cell>
          <cell r="AI43">
            <v>1.1701396746929571</v>
          </cell>
          <cell r="AJ43">
            <v>0.98481533026608348</v>
          </cell>
          <cell r="AK43">
            <v>1.0967493469512668</v>
          </cell>
          <cell r="AL43">
            <v>1.1415984796031364</v>
          </cell>
          <cell r="AM43">
            <v>1.2744252020277806</v>
          </cell>
          <cell r="AN43">
            <v>1.2192963845064739</v>
          </cell>
          <cell r="AO43">
            <v>1.0859030955060973</v>
          </cell>
        </row>
        <row r="44">
          <cell r="AD44" t="str">
            <v>2012</v>
          </cell>
          <cell r="AE44">
            <v>1.114769941483071</v>
          </cell>
          <cell r="AF44">
            <v>1.1306051510351327</v>
          </cell>
          <cell r="AG44">
            <v>0.96869595723315893</v>
          </cell>
          <cell r="AH44">
            <v>1.1336628892635185</v>
          </cell>
          <cell r="AI44">
            <v>1.1665045640980605</v>
          </cell>
          <cell r="AJ44">
            <v>0.96874355421451785</v>
          </cell>
          <cell r="AK44">
            <v>1.1094487593867193</v>
          </cell>
          <cell r="AL44">
            <v>1.1245112537180906</v>
          </cell>
          <cell r="AM44">
            <v>1.2616210327244979</v>
          </cell>
          <cell r="AN44">
            <v>1.2240045073537245</v>
          </cell>
          <cell r="AO44">
            <v>1.0835462974211736</v>
          </cell>
        </row>
        <row r="45">
          <cell r="AD45" t="str">
            <v>2013</v>
          </cell>
          <cell r="AE45">
            <v>1.1210520122287111</v>
          </cell>
          <cell r="AF45">
            <v>1.1297401578354322</v>
          </cell>
          <cell r="AG45">
            <v>0.97409085615465307</v>
          </cell>
          <cell r="AH45">
            <v>1.1432494318566044</v>
          </cell>
          <cell r="AI45">
            <v>1.1719324370829254</v>
          </cell>
          <cell r="AJ45">
            <v>0.96669268540203823</v>
          </cell>
          <cell r="AK45">
            <v>1.1293789945363284</v>
          </cell>
          <cell r="AL45">
            <v>1.1228047528967797</v>
          </cell>
          <cell r="AM45">
            <v>1.2672984379229453</v>
          </cell>
          <cell r="AN45">
            <v>1.2328716723430833</v>
          </cell>
          <cell r="AO45">
            <v>1.0861314177089132</v>
          </cell>
        </row>
        <row r="46">
          <cell r="AD46" t="str">
            <v>2014</v>
          </cell>
          <cell r="AE46">
            <v>1.1402597946217756</v>
          </cell>
          <cell r="AF46">
            <v>1.141883385468875</v>
          </cell>
          <cell r="AG46">
            <v>0.97708095169886844</v>
          </cell>
          <cell r="AH46">
            <v>1.1353370825093838</v>
          </cell>
          <cell r="AI46">
            <v>1.1743740530314559</v>
          </cell>
          <cell r="AJ46">
            <v>0.96480775274520481</v>
          </cell>
          <cell r="AK46">
            <v>1.1283218675081814</v>
          </cell>
          <cell r="AL46">
            <v>1.134161459488229</v>
          </cell>
          <cell r="AM46">
            <v>1.2813209968451165</v>
          </cell>
          <cell r="AN46">
            <v>1.2425541155058413</v>
          </cell>
          <cell r="AO46">
            <v>1.0912637775965002</v>
          </cell>
        </row>
        <row r="47">
          <cell r="AD47" t="str">
            <v>2015</v>
          </cell>
          <cell r="AE47">
            <v>1.1299226955457999</v>
          </cell>
          <cell r="AF47">
            <v>1.1477804320225296</v>
          </cell>
          <cell r="AG47">
            <v>0.98980857515010778</v>
          </cell>
          <cell r="AH47">
            <v>1.1408468946040076</v>
          </cell>
          <cell r="AI47">
            <v>1.1903460102796664</v>
          </cell>
          <cell r="AJ47">
            <v>0.96619426070581205</v>
          </cell>
          <cell r="AK47">
            <v>1.1405749701688008</v>
          </cell>
          <cell r="AL47">
            <v>1.1457990891218566</v>
          </cell>
          <cell r="AM47">
            <v>1.3189818986533728</v>
          </cell>
          <cell r="AN47">
            <v>1.2582760609148955</v>
          </cell>
          <cell r="AO47">
            <v>1.1017402142947432</v>
          </cell>
        </row>
        <row r="48">
          <cell r="AD48" t="str">
            <v>2016</v>
          </cell>
          <cell r="AE48">
            <v>1.129518220902235</v>
          </cell>
          <cell r="AF48">
            <v>1.1516187767936377</v>
          </cell>
          <cell r="AG48">
            <v>0.99530508857822797</v>
          </cell>
          <cell r="AH48">
            <v>1.1425468853356291</v>
          </cell>
          <cell r="AI48">
            <v>1.1868685510316719</v>
          </cell>
          <cell r="AJ48">
            <v>0.96796111415472685</v>
          </cell>
          <cell r="AK48">
            <v>1.1384919157604854</v>
          </cell>
          <cell r="AL48">
            <v>1.1468051451262007</v>
          </cell>
          <cell r="AM48">
            <v>1.3167837957211079</v>
          </cell>
          <cell r="AN48">
            <v>1.259886405763422</v>
          </cell>
          <cell r="AO48">
            <v>1.1047848291033247</v>
          </cell>
        </row>
        <row r="49">
          <cell r="AD49">
            <v>2017</v>
          </cell>
          <cell r="AE49">
            <v>1.1483139395651196</v>
          </cell>
          <cell r="AF49">
            <v>1.1711591349477231</v>
          </cell>
          <cell r="AG49">
            <v>1.0075266080887695</v>
          </cell>
          <cell r="AH49">
            <v>1.1658626395832994</v>
          </cell>
          <cell r="AI49">
            <v>1.1945254332541071</v>
          </cell>
          <cell r="AJ49">
            <v>0.97643931136217221</v>
          </cell>
          <cell r="AK49">
            <v>1.1550851791391255</v>
          </cell>
          <cell r="AL49">
            <v>1.1590987043419327</v>
          </cell>
          <cell r="AM49">
            <v>1.3280675941537734</v>
          </cell>
          <cell r="AN49">
            <v>1.2712154277730305</v>
          </cell>
          <cell r="AO49">
            <v>1.1213723348668236</v>
          </cell>
        </row>
        <row r="50">
          <cell r="AD50">
            <v>2018</v>
          </cell>
          <cell r="AE50">
            <v>1.1469748748823807</v>
          </cell>
          <cell r="AF50">
            <v>1.1770829720772387</v>
          </cell>
          <cell r="AG50">
            <v>1.0061206401973315</v>
          </cell>
          <cell r="AH50">
            <v>1.1797669002989368</v>
          </cell>
          <cell r="AI50">
            <v>1.1962364242617778</v>
          </cell>
          <cell r="AJ50">
            <v>0.97623503241703691</v>
          </cell>
          <cell r="AK50">
            <v>1.1537552120989014</v>
          </cell>
          <cell r="AL50">
            <v>1.164804974120309</v>
          </cell>
          <cell r="AM50">
            <v>1.3312587999910876</v>
          </cell>
          <cell r="AN50">
            <v>1.2852961446037656</v>
          </cell>
          <cell r="AO50">
            <v>1.1269067193811495</v>
          </cell>
        </row>
        <row r="51">
          <cell r="AD51">
            <v>2019</v>
          </cell>
          <cell r="AE51">
            <v>1.1594990243113479</v>
          </cell>
          <cell r="AF51">
            <v>1.1713502675135541</v>
          </cell>
          <cell r="AG51">
            <v>1.0092658595520239</v>
          </cell>
          <cell r="AH51">
            <v>1.1827876237099457</v>
          </cell>
          <cell r="AI51">
            <v>1.196862844840678</v>
          </cell>
          <cell r="AJ51">
            <v>0.97533287207893582</v>
          </cell>
          <cell r="AK51">
            <v>1.1690166872274019</v>
          </cell>
          <cell r="AL51">
            <v>1.1595756258066945</v>
          </cell>
          <cell r="AM51">
            <v>1.3408788126334554</v>
          </cell>
          <cell r="AN51">
            <v>1.2969210786454248</v>
          </cell>
          <cell r="AO51">
            <v>1.1274284631601605</v>
          </cell>
        </row>
        <row r="66">
          <cell r="AD66" t="str">
            <v>2010</v>
          </cell>
          <cell r="AE66">
            <v>100</v>
          </cell>
          <cell r="AF66">
            <v>100</v>
          </cell>
          <cell r="AG66">
            <v>100</v>
          </cell>
          <cell r="AH66">
            <v>100</v>
          </cell>
          <cell r="AI66">
            <v>100</v>
          </cell>
          <cell r="AJ66">
            <v>100</v>
          </cell>
          <cell r="AK66">
            <v>100</v>
          </cell>
          <cell r="AL66">
            <v>100</v>
          </cell>
          <cell r="AM66">
            <v>100</v>
          </cell>
          <cell r="AN66">
            <v>100</v>
          </cell>
          <cell r="AO66">
            <v>100</v>
          </cell>
        </row>
        <row r="67">
          <cell r="AD67" t="str">
            <v>2011</v>
          </cell>
          <cell r="AE67">
            <v>101.22086710900177</v>
          </cell>
          <cell r="AF67">
            <v>102.05941521606429</v>
          </cell>
          <cell r="AG67">
            <v>99.552422282344622</v>
          </cell>
          <cell r="AH67">
            <v>101.33652585839708</v>
          </cell>
          <cell r="AI67">
            <v>100.16809118279657</v>
          </cell>
          <cell r="AJ67">
            <v>100.33406067550621</v>
          </cell>
          <cell r="AK67">
            <v>100.08450356414251</v>
          </cell>
          <cell r="AL67">
            <v>101.12709394298267</v>
          </cell>
          <cell r="AM67">
            <v>101.14271343953705</v>
          </cell>
          <cell r="AN67">
            <v>100.54330125131902</v>
          </cell>
          <cell r="AO67">
            <v>100.9917784226781</v>
          </cell>
        </row>
        <row r="68">
          <cell r="AD68" t="str">
            <v>2012</v>
          </cell>
          <cell r="AE68">
            <v>100.77393193906595</v>
          </cell>
          <cell r="AF68">
            <v>102.41092781128597</v>
          </cell>
          <cell r="AG68">
            <v>99.771506559500125</v>
          </cell>
          <cell r="AH68">
            <v>101.25603886525232</v>
          </cell>
          <cell r="AI68">
            <v>99.856912870152229</v>
          </cell>
          <cell r="AJ68">
            <v>98.696650590627399</v>
          </cell>
          <cell r="AK68">
            <v>101.24339587868249</v>
          </cell>
          <cell r="AL68">
            <v>99.613443103238481</v>
          </cell>
          <cell r="AM68">
            <v>100.12653106601472</v>
          </cell>
          <cell r="AN68">
            <v>100.93153353001223</v>
          </cell>
          <cell r="AO68">
            <v>100.77259014430906</v>
          </cell>
        </row>
        <row r="69">
          <cell r="AD69" t="str">
            <v>2013</v>
          </cell>
          <cell r="AE69">
            <v>101.34182397328719</v>
          </cell>
          <cell r="AF69">
            <v>102.33257618158514</v>
          </cell>
          <cell r="AG69">
            <v>100.32715788550657</v>
          </cell>
          <cell r="AH69">
            <v>102.11228576067599</v>
          </cell>
          <cell r="AI69">
            <v>100.32155797862549</v>
          </cell>
          <cell r="AJ69">
            <v>98.487705837692616</v>
          </cell>
          <cell r="AK69">
            <v>103.06214115207619</v>
          </cell>
          <cell r="AL69">
            <v>99.462274831771893</v>
          </cell>
          <cell r="AM69">
            <v>100.57710922952958</v>
          </cell>
          <cell r="AN69">
            <v>101.66272083778985</v>
          </cell>
          <cell r="AO69">
            <v>101.01301297427963</v>
          </cell>
        </row>
        <row r="70">
          <cell r="AD70" t="str">
            <v>2014</v>
          </cell>
          <cell r="AE70">
            <v>103.07818560589807</v>
          </cell>
          <cell r="AF70">
            <v>103.43251740105148</v>
          </cell>
          <cell r="AG70">
            <v>100.63512483321151</v>
          </cell>
          <cell r="AH70">
            <v>101.405573773713</v>
          </cell>
          <cell r="AI70">
            <v>100.53056893198023</v>
          </cell>
          <cell r="AJ70">
            <v>98.295666841397875</v>
          </cell>
          <cell r="AK70">
            <v>102.96567240640479</v>
          </cell>
          <cell r="AL70">
            <v>100.46829468452749</v>
          </cell>
          <cell r="AM70">
            <v>101.68998714225251</v>
          </cell>
          <cell r="AN70">
            <v>102.46113606490954</v>
          </cell>
          <cell r="AO70">
            <v>101.49033563290142</v>
          </cell>
        </row>
        <row r="71">
          <cell r="AD71" t="str">
            <v>2015</v>
          </cell>
          <cell r="AE71">
            <v>102.14372363310405</v>
          </cell>
          <cell r="AF71">
            <v>103.96667559797213</v>
          </cell>
          <cell r="AG71">
            <v>101.94601516693314</v>
          </cell>
          <cell r="AH71">
            <v>101.89769691973562</v>
          </cell>
          <cell r="AI71">
            <v>101.89782491398623</v>
          </cell>
          <cell r="AJ71">
            <v>98.436925785660094</v>
          </cell>
          <cell r="AK71">
            <v>104.0838364612251</v>
          </cell>
          <cell r="AL71">
            <v>101.49919975865006</v>
          </cell>
          <cell r="AM71">
            <v>104.67888424928253</v>
          </cell>
          <cell r="AN71">
            <v>103.75756924851088</v>
          </cell>
          <cell r="AO71">
            <v>102.46467116805806</v>
          </cell>
        </row>
        <row r="72">
          <cell r="AD72" t="str">
            <v>2016</v>
          </cell>
          <cell r="AE72">
            <v>102.10715958640264</v>
          </cell>
          <cell r="AF72">
            <v>104.31435528871904</v>
          </cell>
          <cell r="AG72">
            <v>102.51213234895837</v>
          </cell>
          <cell r="AH72">
            <v>102.04953599749133</v>
          </cell>
          <cell r="AI72">
            <v>101.60014211374362</v>
          </cell>
          <cell r="AJ72">
            <v>98.616934743380384</v>
          </cell>
          <cell r="AK72">
            <v>103.89374611201919</v>
          </cell>
          <cell r="AL72">
            <v>101.58831998952019</v>
          </cell>
          <cell r="AM72">
            <v>104.50443533330464</v>
          </cell>
          <cell r="AN72">
            <v>103.89035844503542</v>
          </cell>
          <cell r="AO72">
            <v>102.74782816927035</v>
          </cell>
        </row>
        <row r="73">
          <cell r="AD73">
            <v>2017</v>
          </cell>
          <cell r="AE73">
            <v>103.80627112753325</v>
          </cell>
          <cell r="AF73">
            <v>106.08433325714822</v>
          </cell>
          <cell r="AG73">
            <v>103.77089615911801</v>
          </cell>
          <cell r="AH73">
            <v>104.1320430113784</v>
          </cell>
          <cell r="AI73">
            <v>102.25559828980573</v>
          </cell>
          <cell r="AJ73">
            <v>99.480702727984053</v>
          </cell>
          <cell r="AK73">
            <v>105.40797407338222</v>
          </cell>
          <cell r="AL73">
            <v>102.67732977703774</v>
          </cell>
          <cell r="AM73">
            <v>105.39995590961517</v>
          </cell>
          <cell r="AN73">
            <v>104.82455072778866</v>
          </cell>
          <cell r="AO73">
            <v>104.29050883164699</v>
          </cell>
        </row>
        <row r="74">
          <cell r="AD74">
            <v>2018</v>
          </cell>
          <cell r="AE74">
            <v>103.68522120666724</v>
          </cell>
          <cell r="AF74">
            <v>106.62091816133088</v>
          </cell>
          <cell r="AG74">
            <v>103.62608752886038</v>
          </cell>
          <cell r="AH74">
            <v>105.37393809037303</v>
          </cell>
          <cell r="AI74">
            <v>102.40206516634703</v>
          </cell>
          <cell r="AJ74">
            <v>99.45989056610351</v>
          </cell>
          <cell r="AK74">
            <v>105.28660715272025</v>
          </cell>
          <cell r="AL74">
            <v>103.18281265061555</v>
          </cell>
          <cell r="AM74">
            <v>105.65322084585192</v>
          </cell>
          <cell r="AN74">
            <v>105.98564803943218</v>
          </cell>
          <cell r="AO74">
            <v>104.80522081367354</v>
          </cell>
        </row>
        <row r="75">
          <cell r="AD75">
            <v>2019</v>
          </cell>
          <cell r="AE75">
            <v>104.8173900382652</v>
          </cell>
          <cell r="AF75">
            <v>106.10164616553519</v>
          </cell>
          <cell r="AG75">
            <v>103.95003156014762</v>
          </cell>
          <cell r="AH75">
            <v>105.6437418300941</v>
          </cell>
          <cell r="AI75">
            <v>102.45568898154029</v>
          </cell>
          <cell r="AJ75">
            <v>99.367977486239482</v>
          </cell>
          <cell r="AK75">
            <v>106.67930199784456</v>
          </cell>
          <cell r="AL75">
            <v>102.71957727704066</v>
          </cell>
          <cell r="AM75">
            <v>106.41669772972359</v>
          </cell>
          <cell r="AN75">
            <v>106.94424125780735</v>
          </cell>
          <cell r="AO75">
            <v>104.85374432589241</v>
          </cell>
        </row>
        <row r="112">
          <cell r="A112" t="str">
            <v>2000</v>
          </cell>
          <cell r="E112">
            <v>10.604826942406456</v>
          </cell>
          <cell r="H112">
            <v>12.380886241057974</v>
          </cell>
          <cell r="J112">
            <v>11.247204983639872</v>
          </cell>
          <cell r="L112">
            <v>11.947711298642108</v>
          </cell>
          <cell r="M112">
            <v>11.306863173077437</v>
          </cell>
          <cell r="P112">
            <v>12.141302707861282</v>
          </cell>
          <cell r="Q112">
            <v>8.4645454870094259</v>
          </cell>
          <cell r="S112">
            <v>13.035626320883162</v>
          </cell>
          <cell r="W112">
            <v>10.843188518723061</v>
          </cell>
          <cell r="X112">
            <v>11.806986639879176</v>
          </cell>
          <cell r="Z112">
            <v>11.956317667794041</v>
          </cell>
        </row>
        <row r="113">
          <cell r="A113" t="str">
            <v>2001</v>
          </cell>
          <cell r="E113">
            <v>10.669480244912554</v>
          </cell>
          <cell r="H113">
            <v>12.523875315617216</v>
          </cell>
          <cell r="J113">
            <v>11.179345021005501</v>
          </cell>
          <cell r="L113">
            <v>12.047880822823336</v>
          </cell>
          <cell r="M113">
            <v>11.482412816390358</v>
          </cell>
          <cell r="P113">
            <v>12.172582326779507</v>
          </cell>
          <cell r="Q113">
            <v>8.5103721095843579</v>
          </cell>
          <cell r="S113">
            <v>13.053871054142483</v>
          </cell>
          <cell r="W113">
            <v>10.778046116595529</v>
          </cell>
          <cell r="X113">
            <v>11.898230037788034</v>
          </cell>
          <cell r="Z113">
            <v>12.03425420071744</v>
          </cell>
        </row>
        <row r="114">
          <cell r="A114" t="str">
            <v>2002</v>
          </cell>
          <cell r="E114">
            <v>10.792731339637571</v>
          </cell>
          <cell r="H114">
            <v>12.551820911224119</v>
          </cell>
          <cell r="J114">
            <v>11.029445588793685</v>
          </cell>
          <cell r="L114">
            <v>12.225716274786075</v>
          </cell>
          <cell r="M114">
            <v>11.684197675478899</v>
          </cell>
          <cell r="P114">
            <v>12.045466563536248</v>
          </cell>
          <cell r="Q114">
            <v>8.5806474631368879</v>
          </cell>
          <cell r="S114">
            <v>12.973330024369915</v>
          </cell>
          <cell r="W114">
            <v>11.064042352967361</v>
          </cell>
          <cell r="X114">
            <v>12.045047611018045</v>
          </cell>
          <cell r="Z114">
            <v>12.036646115437549</v>
          </cell>
        </row>
        <row r="115">
          <cell r="A115" t="str">
            <v>2003</v>
          </cell>
          <cell r="E115">
            <v>10.752377836284355</v>
          </cell>
          <cell r="H115">
            <v>12.517596320423834</v>
          </cell>
          <cell r="J115">
            <v>10.947993069005662</v>
          </cell>
          <cell r="L115">
            <v>12.433283477259234</v>
          </cell>
          <cell r="M115">
            <v>11.94965641999341</v>
          </cell>
          <cell r="P115">
            <v>11.938246503784397</v>
          </cell>
          <cell r="Q115">
            <v>8.6796470110781279</v>
          </cell>
          <cell r="S115">
            <v>13.004206358360079</v>
          </cell>
          <cell r="W115">
            <v>11.365922541390709</v>
          </cell>
          <cell r="X115">
            <v>12.259379689710626</v>
          </cell>
          <cell r="Z115">
            <v>12.039731897626071</v>
          </cell>
        </row>
        <row r="116">
          <cell r="A116" t="str">
            <v>2004</v>
          </cell>
          <cell r="E116">
            <v>10.816782472705244</v>
          </cell>
          <cell r="H116">
            <v>12.591254583520895</v>
          </cell>
          <cell r="J116">
            <v>10.922003833600465</v>
          </cell>
          <cell r="L116">
            <v>12.528681072760945</v>
          </cell>
          <cell r="M116">
            <v>12.117811582794918</v>
          </cell>
          <cell r="P116">
            <v>11.912015941813648</v>
          </cell>
          <cell r="Q116">
            <v>8.8611349911877983</v>
          </cell>
          <cell r="S116">
            <v>13.069444744091603</v>
          </cell>
          <cell r="W116">
            <v>11.739815713545003</v>
          </cell>
          <cell r="X116">
            <v>12.515195118542071</v>
          </cell>
          <cell r="Z116">
            <v>12.120944650784308</v>
          </cell>
        </row>
        <row r="117">
          <cell r="A117" t="str">
            <v>2005</v>
          </cell>
          <cell r="E117">
            <v>10.995264459412978</v>
          </cell>
          <cell r="H117">
            <v>12.583535660613061</v>
          </cell>
          <cell r="J117">
            <v>10.809835517449457</v>
          </cell>
          <cell r="L117">
            <v>12.586609675989569</v>
          </cell>
          <cell r="M117">
            <v>12.2182592176755</v>
          </cell>
          <cell r="P117">
            <v>11.929494003430941</v>
          </cell>
          <cell r="Q117">
            <v>8.9863019952021013</v>
          </cell>
          <cell r="S117">
            <v>13.676335663421272</v>
          </cell>
          <cell r="W117">
            <v>11.936267051403027</v>
          </cell>
          <cell r="X117">
            <v>12.706133955899801</v>
          </cell>
          <cell r="Z117">
            <v>12.141804365974236</v>
          </cell>
        </row>
        <row r="118">
          <cell r="A118" t="str">
            <v>2006</v>
          </cell>
          <cell r="E118">
            <v>11.03555723297749</v>
          </cell>
          <cell r="H118">
            <v>12.692748911351419</v>
          </cell>
          <cell r="J118">
            <v>10.861567151155709</v>
          </cell>
          <cell r="L118">
            <v>12.85123987874044</v>
          </cell>
          <cell r="M118">
            <v>12.395163827101928</v>
          </cell>
          <cell r="P118">
            <v>11.930468097304164</v>
          </cell>
          <cell r="Q118">
            <v>9.010237963904153</v>
          </cell>
          <cell r="S118">
            <v>13.937223840717444</v>
          </cell>
          <cell r="W118">
            <v>12.253117239489558</v>
          </cell>
          <cell r="X118">
            <v>12.7721847982932</v>
          </cell>
          <cell r="Z118">
            <v>12.275291851254329</v>
          </cell>
        </row>
        <row r="119">
          <cell r="A119" t="str">
            <v>2007</v>
          </cell>
          <cell r="E119">
            <v>10.962511125664893</v>
          </cell>
          <cell r="H119">
            <v>12.814638822294818</v>
          </cell>
          <cell r="J119">
            <v>10.909149948164309</v>
          </cell>
          <cell r="L119">
            <v>12.787416384266148</v>
          </cell>
          <cell r="M119">
            <v>12.515377070269665</v>
          </cell>
          <cell r="P119">
            <v>11.952034240393647</v>
          </cell>
          <cell r="Q119">
            <v>9.0802614976590661</v>
          </cell>
          <cell r="S119">
            <v>14.087714956496569</v>
          </cell>
          <cell r="W119">
            <v>12.313285670223506</v>
          </cell>
          <cell r="X119">
            <v>12.803253419003543</v>
          </cell>
          <cell r="Z119">
            <v>12.346212832748035</v>
          </cell>
        </row>
        <row r="120">
          <cell r="A120" t="str">
            <v>2008</v>
          </cell>
          <cell r="E120">
            <v>10.854200141219719</v>
          </cell>
          <cell r="H120">
            <v>12.793830634593306</v>
          </cell>
          <cell r="J120">
            <v>10.856906397928205</v>
          </cell>
          <cell r="L120">
            <v>12.5750357096152</v>
          </cell>
          <cell r="M120">
            <v>12.414345313837284</v>
          </cell>
          <cell r="P120">
            <v>11.742724163953799</v>
          </cell>
          <cell r="Q120">
            <v>9.0178923249406218</v>
          </cell>
          <cell r="S120">
            <v>14.034636811005143</v>
          </cell>
          <cell r="W120">
            <v>12.01364505022444</v>
          </cell>
          <cell r="X120">
            <v>12.771777629152957</v>
          </cell>
          <cell r="Z120">
            <v>12.232034157942854</v>
          </cell>
        </row>
        <row r="121">
          <cell r="A121" t="str">
            <v>2009</v>
          </cell>
          <cell r="E121">
            <v>10.67316494604294</v>
          </cell>
          <cell r="H121">
            <v>12.282199293056834</v>
          </cell>
          <cell r="J121">
            <v>10.812035522123667</v>
          </cell>
          <cell r="L121">
            <v>12.278915297699921</v>
          </cell>
          <cell r="M121">
            <v>11.966667188402413</v>
          </cell>
          <cell r="P121">
            <v>11.334119580808769</v>
          </cell>
          <cell r="Q121">
            <v>8.7962098643217033</v>
          </cell>
          <cell r="S121">
            <v>13.469617539958149</v>
          </cell>
          <cell r="W121">
            <v>11.653322092609546</v>
          </cell>
          <cell r="X121">
            <v>12.836744521607191</v>
          </cell>
          <cell r="Z121">
            <v>11.887898908877752</v>
          </cell>
        </row>
        <row r="122">
          <cell r="A122" t="str">
            <v>2010</v>
          </cell>
          <cell r="E122">
            <v>10.8005013921096</v>
          </cell>
          <cell r="H122">
            <v>12.745202219240889</v>
          </cell>
          <cell r="J122">
            <v>10.952702893736447</v>
          </cell>
          <cell r="L122">
            <v>12.387582470478419</v>
          </cell>
          <cell r="M122">
            <v>12.19537564657953</v>
          </cell>
          <cell r="P122">
            <v>11.543846509995372</v>
          </cell>
          <cell r="Q122">
            <v>9.1032884036465056</v>
          </cell>
          <cell r="S122">
            <v>13.682736422487636</v>
          </cell>
          <cell r="W122">
            <v>12.110702390586582</v>
          </cell>
          <cell r="X122">
            <v>13.109696722534938</v>
          </cell>
          <cell r="Z122">
            <v>12.14790398496741</v>
          </cell>
        </row>
        <row r="123">
          <cell r="A123" t="str">
            <v>2011</v>
          </cell>
          <cell r="E123">
            <v>10.932361161213146</v>
          </cell>
          <cell r="H123">
            <v>13.007678853062099</v>
          </cell>
          <cell r="J123">
            <v>10.903681036103087</v>
          </cell>
          <cell r="L123">
            <v>12.553145713426627</v>
          </cell>
          <cell r="M123">
            <v>12.215874997750349</v>
          </cell>
          <cell r="P123">
            <v>11.582409961626063</v>
          </cell>
          <cell r="Q123">
            <v>9.1109810068017598</v>
          </cell>
          <cell r="S123">
            <v>13.836953715939778</v>
          </cell>
          <cell r="W123">
            <v>12.249093014426148</v>
          </cell>
          <cell r="X123">
            <v>13.1809218688726</v>
          </cell>
          <cell r="Z123">
            <v>12.26838427549797</v>
          </cell>
        </row>
        <row r="124">
          <cell r="A124" t="str">
            <v>2012</v>
          </cell>
          <cell r="E124">
            <v>10.884089921962397</v>
          </cell>
          <cell r="H124">
            <v>13.052479844149206</v>
          </cell>
          <cell r="J124">
            <v>10.927676686066819</v>
          </cell>
          <cell r="L124">
            <v>12.543175320772812</v>
          </cell>
          <cell r="M124">
            <v>12.177925633592684</v>
          </cell>
          <cell r="P124">
            <v>11.393389854688468</v>
          </cell>
          <cell r="Q124">
            <v>9.2164783164820285</v>
          </cell>
          <cell r="S124">
            <v>13.629844861180809</v>
          </cell>
          <cell r="W124">
            <v>12.126026191423261</v>
          </cell>
          <cell r="X124">
            <v>13.231817943188265</v>
          </cell>
          <cell r="Z124">
            <v>12.241757493895395</v>
          </cell>
        </row>
        <row r="125">
          <cell r="A125" t="str">
            <v>2013</v>
          </cell>
          <cell r="E125">
            <v>10.945425109024145</v>
          </cell>
          <cell r="H125">
            <v>13.042493770501762</v>
          </cell>
          <cell r="J125">
            <v>10.988535524929413</v>
          </cell>
          <cell r="L125">
            <v>12.649243611094329</v>
          </cell>
          <cell r="M125">
            <v>12.234590849994458</v>
          </cell>
          <cell r="P125">
            <v>11.369269593118988</v>
          </cell>
          <cell r="Q125">
            <v>9.382043944046746</v>
          </cell>
          <cell r="S125">
            <v>13.609160905041605</v>
          </cell>
          <cell r="W125">
            <v>12.180594371843515</v>
          </cell>
          <cell r="X125">
            <v>13.327674381711578</v>
          </cell>
          <cell r="Z125">
            <v>12.270963828438161</v>
          </cell>
        </row>
        <row r="126">
          <cell r="A126" t="str">
            <v>2014</v>
          </cell>
          <cell r="E126">
            <v>11.13296087132634</v>
          </cell>
          <cell r="H126">
            <v>13.182683503215532</v>
          </cell>
          <cell r="J126">
            <v>11.022266229722444</v>
          </cell>
          <cell r="L126">
            <v>12.561699080880533</v>
          </cell>
          <cell r="M126">
            <v>12.260080520898564</v>
          </cell>
          <cell r="P126">
            <v>11.347100906147388</v>
          </cell>
          <cell r="Q126">
            <v>9.3732621159088971</v>
          </cell>
          <cell r="S126">
            <v>13.746811949852054</v>
          </cell>
          <cell r="W126">
            <v>12.315371703823962</v>
          </cell>
          <cell r="X126">
            <v>13.432344196573508</v>
          </cell>
          <cell r="Z126">
            <v>12.328948526706032</v>
          </cell>
        </row>
        <row r="127">
          <cell r="A127" t="str">
            <v>2015</v>
          </cell>
          <cell r="E127">
            <v>11.032034292945985</v>
          </cell>
          <cell r="H127">
            <v>13.250763045583719</v>
          </cell>
          <cell r="J127">
            <v>11.165844153237684</v>
          </cell>
          <cell r="L127">
            <v>12.622661241450398</v>
          </cell>
          <cell r="M127">
            <v>12.426822523954524</v>
          </cell>
          <cell r="P127">
            <v>11.363407621854659</v>
          </cell>
          <cell r="Q127">
            <v>9.4750518146450986</v>
          </cell>
          <cell r="S127">
            <v>13.887867973910296</v>
          </cell>
          <cell r="W127">
            <v>12.677348137217221</v>
          </cell>
          <cell r="X127">
            <v>13.602302655153949</v>
          </cell>
          <cell r="Z127">
            <v>12.447309872008278</v>
          </cell>
        </row>
        <row r="128">
          <cell r="A128" t="str">
            <v>2016</v>
          </cell>
          <cell r="E128">
            <v>11.028085192572989</v>
          </cell>
          <cell r="H128">
            <v>13.295075525244645</v>
          </cell>
          <cell r="J128">
            <v>11.227849286215301</v>
          </cell>
          <cell r="L128">
            <v>12.6414704324298</v>
          </cell>
          <cell r="M128">
            <v>12.390518988229681</v>
          </cell>
          <cell r="P128">
            <v>11.38418757963813</v>
          </cell>
          <cell r="Q128">
            <v>9.4577473419293838</v>
          </cell>
          <cell r="S128">
            <v>13.900062060199367</v>
          </cell>
          <cell r="W128">
            <v>12.656221148179533</v>
          </cell>
          <cell r="X128">
            <v>13.619710916098608</v>
          </cell>
          <cell r="Z128">
            <v>12.481707512642261</v>
          </cell>
        </row>
        <row r="129">
          <cell r="A129">
            <v>2017</v>
          </cell>
          <cell r="E129">
            <v>11.211597758226295</v>
          </cell>
          <cell r="H129">
            <v>13.520662796556955</v>
          </cell>
          <cell r="J129">
            <v>11.365717946475963</v>
          </cell>
          <cell r="L129">
            <v>12.899442706228559</v>
          </cell>
          <cell r="M129">
            <v>12.470454331099162</v>
          </cell>
          <cell r="P129">
            <v>11.483899629983258</v>
          </cell>
          <cell r="Q129">
            <v>9.595591880340919</v>
          </cell>
          <cell r="S129">
            <v>14.049068399040486</v>
          </cell>
          <cell r="W129">
            <v>12.764674980022967</v>
          </cell>
          <cell r="X129">
            <v>13.742180691172885</v>
          </cell>
          <cell r="Z129">
            <v>12.669110878302433</v>
          </cell>
        </row>
        <row r="130">
          <cell r="A130">
            <v>2018</v>
          </cell>
          <cell r="E130">
            <v>11.198523759838013</v>
          </cell>
          <cell r="H130">
            <v>13.589051627672957</v>
          </cell>
          <cell r="J130">
            <v>11.349857487439355</v>
          </cell>
          <cell r="L130">
            <v>13.05328348333583</v>
          </cell>
          <cell r="M130">
            <v>12.488316516891183</v>
          </cell>
          <cell r="P130">
            <v>11.481497105960356</v>
          </cell>
          <cell r="Q130">
            <v>9.5845434995264345</v>
          </cell>
          <cell r="S130">
            <v>14.118232288292955</v>
          </cell>
          <cell r="W130">
            <v>12.795347142710307</v>
          </cell>
          <cell r="X130">
            <v>13.894397027382855</v>
          </cell>
          <cell r="Z130">
            <v>12.731637595678141</v>
          </cell>
        </row>
        <row r="131">
          <cell r="A131">
            <v>2019</v>
          </cell>
          <cell r="E131">
            <v>11.320803670255783</v>
          </cell>
          <cell r="H131">
            <v>13.522869361740906</v>
          </cell>
          <cell r="J131">
            <v>11.385338114728238</v>
          </cell>
          <cell r="L131">
            <v>13.086705644102214</v>
          </cell>
          <cell r="M131">
            <v>12.494856142590031</v>
          </cell>
          <cell r="P131">
            <v>11.470886801098244</v>
          </cell>
          <cell r="Q131">
            <v>9.7113245278608193</v>
          </cell>
          <cell r="S131">
            <v>14.054849013110978</v>
          </cell>
          <cell r="W131">
            <v>12.887809555936933</v>
          </cell>
          <cell r="X131">
            <v>14.020065691114626</v>
          </cell>
          <cell r="Z131">
            <v>12.737532185352624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ables/table1.xml><?xml version="1.0" encoding="utf-8"?>
<table xmlns="http://schemas.openxmlformats.org/spreadsheetml/2006/main" id="1" name="Tableau1" displayName="Tableau1" ref="A3:X14" totalsRowShown="0" headerRowDxfId="10" dataDxfId="8" headerRowBorderDxfId="9" tableBorderDxfId="7" totalsRowBorderDxfId="6">
  <tableColumns count="24">
    <tableColumn id="1" name="Temps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  <tableColumn id="24" name="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7:X28" totalsRowShown="0" headerRowDxfId="5" dataDxfId="3" headerRowBorderDxfId="4" tableBorderDxfId="2" totalsRowBorderDxfId="1">
  <tableColumns count="24">
    <tableColumn id="1" name="Temps"/>
    <tableColumn id="2" name="2000" dataDxfId="0">
      <calculatedColumnFormula>100*B4/$B4</calculatedColumnFormula>
    </tableColumn>
    <tableColumn id="3" name="2001">
      <calculatedColumnFormula>100*C4/$B4</calculatedColumnFormula>
    </tableColumn>
    <tableColumn id="4" name="2002">
      <calculatedColumnFormula>100*D4/$B4</calculatedColumnFormula>
    </tableColumn>
    <tableColumn id="5" name="2003">
      <calculatedColumnFormula>100*E4/$B4</calculatedColumnFormula>
    </tableColumn>
    <tableColumn id="6" name="2004">
      <calculatedColumnFormula>100*F4/$B4</calculatedColumnFormula>
    </tableColumn>
    <tableColumn id="7" name="2005">
      <calculatedColumnFormula>100*G4/$B4</calculatedColumnFormula>
    </tableColumn>
    <tableColumn id="8" name="2006">
      <calculatedColumnFormula>100*H4/$B4</calculatedColumnFormula>
    </tableColumn>
    <tableColumn id="9" name="2007">
      <calculatedColumnFormula>100*I4/$B4</calculatedColumnFormula>
    </tableColumn>
    <tableColumn id="10" name="2008">
      <calculatedColumnFormula>100*J4/$B4</calculatedColumnFormula>
    </tableColumn>
    <tableColumn id="11" name="2009">
      <calculatedColumnFormula>100*K4/$B4</calculatedColumnFormula>
    </tableColumn>
    <tableColumn id="12" name="2010">
      <calculatedColumnFormula>100*L4/$B4</calculatedColumnFormula>
    </tableColumn>
    <tableColumn id="13" name="2011">
      <calculatedColumnFormula>100*M4/$B4</calculatedColumnFormula>
    </tableColumn>
    <tableColumn id="14" name="2012">
      <calculatedColumnFormula>100*N4/$B4</calculatedColumnFormula>
    </tableColumn>
    <tableColumn id="15" name="2013">
      <calculatedColumnFormula>100*O4/$B4</calculatedColumnFormula>
    </tableColumn>
    <tableColumn id="16" name="2014">
      <calculatedColumnFormula>100*P4/$B4</calculatedColumnFormula>
    </tableColumn>
    <tableColumn id="17" name="2015">
      <calculatedColumnFormula>100*Q4/$B4</calculatedColumnFormula>
    </tableColumn>
    <tableColumn id="18" name="2016">
      <calculatedColumnFormula>100*R4/$B4</calculatedColumnFormula>
    </tableColumn>
    <tableColumn id="19" name="2017">
      <calculatedColumnFormula>100*S4/$B4</calculatedColumnFormula>
    </tableColumn>
    <tableColumn id="20" name="2018">
      <calculatedColumnFormula>100*T4/$B4</calculatedColumnFormula>
    </tableColumn>
    <tableColumn id="21" name="2019">
      <calculatedColumnFormula>100*U4/$B4</calculatedColumnFormula>
    </tableColumn>
    <tableColumn id="22" name="2020">
      <calculatedColumnFormula>100*V4/$B4</calculatedColumnFormula>
    </tableColumn>
    <tableColumn id="23" name="2021">
      <calculatedColumnFormula>100*W4/$B4</calculatedColumnFormula>
    </tableColumn>
    <tableColumn id="24" name="2022">
      <calculatedColumnFormula>100*X4/$B4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oecd.org/OECDStat_Metadata/ShowMetadata.ashx?Dataset=PDB_LV&amp;ShowOnWeb=true&amp;Lang=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PDB_LV&amp;ShowOnWeb=true&amp;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stats.oecd.org/OECDStat_Metadata/ShowMetadata.ashx?Dataset=PDB_LV&amp;ShowOnWeb=true&amp;Lang=e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stats.oecd.org/OECDStat_Metadata/ShowMetadata.ashx?Dataset=PDB_LV&amp;ShowOnWeb=true&amp;Lang=e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oecd.org/OECDStat_Metadata/ShowMetadata.ashx?Dataset=LFS_SEXAGE_I_R&amp;ShowOnWeb=true&amp;Lang=e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ats.oecd.org/OECDStat_Metadata/ShowMetadata.ashx?Dataset=LFS_SEXAGE_I_R&amp;ShowOnWeb=true&amp;Lang=e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stats.oecd.org/OECDStat_Metadata/ShowMetadata.ashx?Dataset=EAG_NEAC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B33"/>
  <sheetViews>
    <sheetView workbookViewId="0">
      <pane xSplit="1" topLeftCell="B1" activePane="topRight" state="frozen"/>
      <selection activeCell="A5" sqref="A5"/>
      <selection pane="topRight" activeCell="C10" sqref="C10"/>
    </sheetView>
  </sheetViews>
  <sheetFormatPr baseColWidth="10" defaultRowHeight="15" x14ac:dyDescent="0.25"/>
  <cols>
    <col min="1" max="1" width="20.28515625" customWidth="1"/>
    <col min="2" max="2" width="13.5703125" bestFit="1" customWidth="1"/>
    <col min="3" max="3" width="14.28515625" bestFit="1" customWidth="1"/>
    <col min="4" max="5" width="13.5703125" bestFit="1" customWidth="1"/>
    <col min="6" max="10" width="14.28515625" bestFit="1" customWidth="1"/>
    <col min="11" max="12" width="13.5703125" bestFit="1" customWidth="1"/>
    <col min="13" max="14" width="14.28515625" bestFit="1" customWidth="1"/>
    <col min="15" max="16" width="13.5703125" bestFit="1" customWidth="1"/>
    <col min="17" max="20" width="14.28515625" bestFit="1" customWidth="1"/>
    <col min="21" max="22" width="13.5703125" bestFit="1" customWidth="1"/>
    <col min="23" max="23" width="14.28515625" bestFit="1" customWidth="1"/>
    <col min="24" max="25" width="13.5703125" bestFit="1" customWidth="1"/>
    <col min="26" max="27" width="14.28515625" bestFit="1" customWidth="1"/>
    <col min="28" max="28" width="13.5703125" bestFit="1" customWidth="1"/>
    <col min="29" max="32" width="14.28515625" bestFit="1" customWidth="1"/>
    <col min="33" max="33" width="16.42578125" bestFit="1" customWidth="1"/>
  </cols>
  <sheetData>
    <row r="1" spans="1:54" x14ac:dyDescent="0.25">
      <c r="A1" s="2" t="s">
        <v>43</v>
      </c>
    </row>
    <row r="2" spans="1:54" x14ac:dyDescent="0.25">
      <c r="A2" s="5" t="s">
        <v>44</v>
      </c>
    </row>
    <row r="3" spans="1:54" ht="46.5" x14ac:dyDescent="0.25">
      <c r="A3" s="9" t="s">
        <v>85</v>
      </c>
    </row>
    <row r="4" spans="1:54" x14ac:dyDescent="0.25">
      <c r="A4" s="4"/>
    </row>
    <row r="6" spans="1:54" x14ac:dyDescent="0.25">
      <c r="B6" t="s">
        <v>47</v>
      </c>
      <c r="C6" t="s">
        <v>48</v>
      </c>
      <c r="D6" t="s">
        <v>49</v>
      </c>
      <c r="E6" t="s">
        <v>50</v>
      </c>
      <c r="F6" t="s">
        <v>51</v>
      </c>
      <c r="G6" t="s">
        <v>52</v>
      </c>
      <c r="H6" t="s">
        <v>53</v>
      </c>
      <c r="I6" t="s">
        <v>54</v>
      </c>
      <c r="J6" t="s">
        <v>55</v>
      </c>
      <c r="K6" t="s">
        <v>56</v>
      </c>
      <c r="L6" t="s">
        <v>57</v>
      </c>
      <c r="M6" t="s">
        <v>58</v>
      </c>
      <c r="N6" t="s">
        <v>59</v>
      </c>
      <c r="O6" t="s">
        <v>60</v>
      </c>
      <c r="P6" t="s">
        <v>61</v>
      </c>
      <c r="Q6" t="s">
        <v>62</v>
      </c>
      <c r="R6" t="s">
        <v>63</v>
      </c>
      <c r="S6" t="s">
        <v>64</v>
      </c>
      <c r="T6" t="s">
        <v>65</v>
      </c>
      <c r="U6" t="s">
        <v>66</v>
      </c>
      <c r="V6" t="s">
        <v>0</v>
      </c>
      <c r="W6" t="s">
        <v>1</v>
      </c>
      <c r="X6" t="s">
        <v>2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8</v>
      </c>
      <c r="AE6" t="s">
        <v>9</v>
      </c>
      <c r="AF6" t="s">
        <v>10</v>
      </c>
      <c r="AG6" t="s">
        <v>11</v>
      </c>
      <c r="AH6" t="s">
        <v>12</v>
      </c>
      <c r="AI6" t="s">
        <v>13</v>
      </c>
      <c r="AJ6" t="s">
        <v>14</v>
      </c>
      <c r="AK6" t="s">
        <v>15</v>
      </c>
      <c r="AL6" t="s">
        <v>16</v>
      </c>
      <c r="AM6" t="s">
        <v>17</v>
      </c>
      <c r="AN6" t="s">
        <v>18</v>
      </c>
      <c r="AO6" t="s">
        <v>19</v>
      </c>
      <c r="AP6" t="s">
        <v>20</v>
      </c>
      <c r="AQ6" t="s">
        <v>21</v>
      </c>
      <c r="AR6" t="s">
        <v>22</v>
      </c>
      <c r="AS6" t="s">
        <v>23</v>
      </c>
      <c r="AT6" t="s">
        <v>24</v>
      </c>
      <c r="AU6" t="s">
        <v>25</v>
      </c>
      <c r="AV6" t="s">
        <v>26</v>
      </c>
      <c r="AW6" t="s">
        <v>27</v>
      </c>
      <c r="AX6" t="s">
        <v>28</v>
      </c>
      <c r="AY6" t="s">
        <v>29</v>
      </c>
      <c r="AZ6" t="s">
        <v>30</v>
      </c>
      <c r="BA6" t="s">
        <v>31</v>
      </c>
      <c r="BB6" t="s">
        <v>32</v>
      </c>
    </row>
    <row r="7" spans="1:54" x14ac:dyDescent="0.25">
      <c r="A7" t="s">
        <v>34</v>
      </c>
      <c r="B7">
        <v>28.553066999999999</v>
      </c>
      <c r="C7">
        <v>29.269245999999999</v>
      </c>
      <c r="D7">
        <v>30.285722</v>
      </c>
      <c r="E7">
        <v>30.976368000000001</v>
      </c>
      <c r="F7">
        <v>30.998042000000002</v>
      </c>
      <c r="G7">
        <v>31.379024000000001</v>
      </c>
      <c r="H7">
        <v>33.232235000000003</v>
      </c>
      <c r="I7">
        <v>34.186269000000003</v>
      </c>
      <c r="J7">
        <v>34.455587999999999</v>
      </c>
      <c r="K7">
        <v>34.121059000000002</v>
      </c>
      <c r="L7">
        <v>34.027800999999997</v>
      </c>
      <c r="M7">
        <v>34.483961000000001</v>
      </c>
      <c r="N7">
        <v>34.959850000000003</v>
      </c>
      <c r="O7">
        <v>35.772644</v>
      </c>
      <c r="P7">
        <v>36.744883999999999</v>
      </c>
      <c r="Q7">
        <v>37.074654000000002</v>
      </c>
      <c r="R7">
        <v>36.758122999999998</v>
      </c>
      <c r="S7">
        <v>36.928035999999999</v>
      </c>
      <c r="T7">
        <v>37.281976</v>
      </c>
      <c r="U7">
        <v>37.371447000000003</v>
      </c>
      <c r="V7">
        <v>37.329579000000003</v>
      </c>
      <c r="W7">
        <v>37.657787999999996</v>
      </c>
      <c r="X7">
        <v>38.428156000000001</v>
      </c>
      <c r="Y7">
        <v>39.205668000000003</v>
      </c>
      <c r="Z7">
        <v>39.985070999999998</v>
      </c>
      <c r="AA7">
        <v>40.473261000000001</v>
      </c>
      <c r="AB7">
        <v>40.384258000000003</v>
      </c>
      <c r="AC7">
        <v>41.026076000000003</v>
      </c>
      <c r="AD7">
        <v>41.799436</v>
      </c>
      <c r="AE7">
        <v>42.871423</v>
      </c>
      <c r="AF7">
        <v>44.242198000000002</v>
      </c>
      <c r="AG7">
        <v>44.952939999999998</v>
      </c>
      <c r="AH7">
        <v>45.677371000000001</v>
      </c>
      <c r="AI7">
        <v>45.774403</v>
      </c>
      <c r="AJ7">
        <v>46.155245999999998</v>
      </c>
      <c r="AK7">
        <v>47.176535999999999</v>
      </c>
      <c r="AL7">
        <v>47.770347000000001</v>
      </c>
      <c r="AM7">
        <v>47.793613999999998</v>
      </c>
      <c r="AN7">
        <v>47.687109999999997</v>
      </c>
      <c r="AO7">
        <v>47.844174000000002</v>
      </c>
      <c r="AP7">
        <v>48.363874000000003</v>
      </c>
      <c r="AQ7">
        <v>49.207518999999998</v>
      </c>
      <c r="AR7">
        <v>49.199418999999999</v>
      </c>
      <c r="AS7">
        <v>49.910705</v>
      </c>
      <c r="AT7">
        <v>51.335847999999999</v>
      </c>
      <c r="AU7">
        <v>51.234357000000003</v>
      </c>
      <c r="AV7">
        <v>51.579956000000003</v>
      </c>
      <c r="AW7">
        <v>52.390492000000002</v>
      </c>
      <c r="AX7">
        <v>52.465170000000001</v>
      </c>
      <c r="AY7">
        <v>52.695281999999999</v>
      </c>
      <c r="AZ7">
        <v>56.849639000000003</v>
      </c>
      <c r="BA7">
        <v>53.913038999999998</v>
      </c>
      <c r="BB7">
        <v>53.342706999999997</v>
      </c>
    </row>
    <row r="8" spans="1:54" s="8" customFormat="1" x14ac:dyDescent="0.25">
      <c r="A8" s="8" t="s">
        <v>37</v>
      </c>
      <c r="B8" s="8">
        <v>23.895838000000001</v>
      </c>
      <c r="C8" s="8">
        <v>25.083749999999998</v>
      </c>
      <c r="D8" s="8">
        <v>26.770467</v>
      </c>
      <c r="E8" s="8">
        <v>28.316172000000002</v>
      </c>
      <c r="F8" s="8">
        <v>29.760027000000001</v>
      </c>
      <c r="G8" s="8">
        <v>30.117225000000001</v>
      </c>
      <c r="H8" s="8">
        <v>30.736343999999999</v>
      </c>
      <c r="I8" s="8">
        <v>32.177911000000002</v>
      </c>
      <c r="J8" s="8">
        <v>33.831662999999999</v>
      </c>
      <c r="K8" s="8">
        <v>34.864781000000001</v>
      </c>
      <c r="L8" s="8">
        <v>35.437722999999998</v>
      </c>
      <c r="M8" s="8">
        <v>36.265537999999999</v>
      </c>
      <c r="N8" s="8">
        <v>38.617471000000002</v>
      </c>
      <c r="O8" s="8">
        <v>39.556883999999997</v>
      </c>
      <c r="P8" s="8">
        <v>40.521273000000001</v>
      </c>
      <c r="Q8" s="8">
        <v>42.149867</v>
      </c>
      <c r="R8" s="8">
        <v>43.080523999999997</v>
      </c>
      <c r="S8" s="8">
        <v>43.50535</v>
      </c>
      <c r="T8" s="8">
        <v>44.910327000000002</v>
      </c>
      <c r="U8" s="8">
        <v>46.511042000000003</v>
      </c>
      <c r="V8" s="8">
        <v>47.626606000000002</v>
      </c>
      <c r="W8" s="8">
        <v>48.223343</v>
      </c>
      <c r="X8" s="8">
        <v>49.384036999999999</v>
      </c>
      <c r="Y8" s="8">
        <v>49.843589000000001</v>
      </c>
      <c r="Z8" s="8">
        <v>50.872062</v>
      </c>
      <c r="AA8" s="8">
        <v>52.137054999999997</v>
      </c>
      <c r="AB8" s="8">
        <v>52.705154999999998</v>
      </c>
      <c r="AC8" s="8">
        <v>53.577233999999997</v>
      </c>
      <c r="AD8" s="8">
        <v>54.902496999999997</v>
      </c>
      <c r="AE8" s="8">
        <v>55.693666</v>
      </c>
      <c r="AF8" s="8">
        <v>57.168796999999998</v>
      </c>
      <c r="AG8" s="8">
        <v>58.238428999999996</v>
      </c>
      <c r="AH8" s="8">
        <v>59.938668</v>
      </c>
      <c r="AI8" s="8">
        <v>60.280773000000003</v>
      </c>
      <c r="AJ8" s="8">
        <v>60.946953999999998</v>
      </c>
      <c r="AK8" s="8">
        <v>61.487910999999997</v>
      </c>
      <c r="AL8" s="8">
        <v>63.018745000000003</v>
      </c>
      <c r="AM8" s="8">
        <v>62.723394999999996</v>
      </c>
      <c r="AN8" s="8">
        <v>62.323214999999998</v>
      </c>
      <c r="AO8" s="8">
        <v>61.685771000000003</v>
      </c>
      <c r="AP8" s="8">
        <v>62.484285</v>
      </c>
      <c r="AQ8" s="8">
        <v>63.109940999999999</v>
      </c>
      <c r="AR8" s="8">
        <v>63.316136999999998</v>
      </c>
      <c r="AS8" s="8">
        <v>64.173601000000005</v>
      </c>
      <c r="AT8" s="8">
        <v>64.791078999999996</v>
      </c>
      <c r="AU8" s="8">
        <v>65.316731000000004</v>
      </c>
      <c r="AV8" s="8">
        <v>65.499243000000007</v>
      </c>
      <c r="AW8" s="8">
        <v>66.881125999999995</v>
      </c>
      <c r="AX8" s="8">
        <v>67.155152999999999</v>
      </c>
      <c r="AY8" s="8">
        <v>67.417143999999993</v>
      </c>
      <c r="AZ8" s="8">
        <v>67.757323999999997</v>
      </c>
      <c r="BA8" s="8">
        <v>66.745493999999994</v>
      </c>
      <c r="BB8" s="8">
        <v>65.646066000000005</v>
      </c>
    </row>
    <row r="9" spans="1:54" x14ac:dyDescent="0.25">
      <c r="A9" t="s">
        <v>35</v>
      </c>
      <c r="B9">
        <v>24.997145</v>
      </c>
      <c r="C9">
        <v>26.088089</v>
      </c>
      <c r="D9">
        <v>27.388072000000001</v>
      </c>
      <c r="E9">
        <v>28.785133999999999</v>
      </c>
      <c r="F9">
        <v>29.947237999999999</v>
      </c>
      <c r="G9">
        <v>31.074000000000002</v>
      </c>
      <c r="H9">
        <v>32.522756999999999</v>
      </c>
      <c r="I9">
        <v>33.862079000000001</v>
      </c>
      <c r="J9">
        <v>34.907446999999998</v>
      </c>
      <c r="K9">
        <v>35.906958000000003</v>
      </c>
      <c r="L9">
        <v>36.209254999999999</v>
      </c>
      <c r="M9">
        <v>36.811230000000002</v>
      </c>
      <c r="N9">
        <v>37.192096999999997</v>
      </c>
      <c r="O9">
        <v>38.412381000000003</v>
      </c>
      <c r="P9">
        <v>39.426924999999997</v>
      </c>
      <c r="Q9">
        <v>40.336666999999998</v>
      </c>
      <c r="R9">
        <v>40.947861000000003</v>
      </c>
      <c r="S9">
        <v>41.507998000000001</v>
      </c>
      <c r="T9">
        <v>42.578713999999998</v>
      </c>
      <c r="U9">
        <v>44.060484000000002</v>
      </c>
      <c r="V9">
        <v>45.617387999999998</v>
      </c>
      <c r="W9">
        <v>47.203372999999999</v>
      </c>
      <c r="X9">
        <v>48.408307999999998</v>
      </c>
      <c r="Y9">
        <v>49.350819999999999</v>
      </c>
      <c r="Z9">
        <v>50.628</v>
      </c>
      <c r="AA9">
        <v>51.390580999999997</v>
      </c>
      <c r="AB9">
        <v>52.255597000000002</v>
      </c>
      <c r="AC9">
        <v>53.53631</v>
      </c>
      <c r="AD9">
        <v>54.081496000000001</v>
      </c>
      <c r="AE9">
        <v>54.695537999999999</v>
      </c>
      <c r="AF9">
        <v>56.051436000000002</v>
      </c>
      <c r="AG9">
        <v>57.459099999999999</v>
      </c>
      <c r="AH9">
        <v>57.991791999999997</v>
      </c>
      <c r="AI9">
        <v>58.437852999999997</v>
      </c>
      <c r="AJ9">
        <v>58.970058000000002</v>
      </c>
      <c r="AK9">
        <v>59.900694999999999</v>
      </c>
      <c r="AL9">
        <v>60.858652999999997</v>
      </c>
      <c r="AM9">
        <v>61.577685000000002</v>
      </c>
      <c r="AN9">
        <v>61.593702</v>
      </c>
      <c r="AO9">
        <v>59.739676000000003</v>
      </c>
      <c r="AP9">
        <v>61.116777999999996</v>
      </c>
      <c r="AQ9">
        <v>62.706420999999999</v>
      </c>
      <c r="AR9">
        <v>63.093299000000002</v>
      </c>
      <c r="AS9">
        <v>63.392823</v>
      </c>
      <c r="AT9">
        <v>64.049841999999998</v>
      </c>
      <c r="AU9">
        <v>64.376152000000005</v>
      </c>
      <c r="AV9">
        <v>65.248665000000003</v>
      </c>
      <c r="AW9">
        <v>66.411797000000007</v>
      </c>
      <c r="AX9">
        <v>66.549287000000007</v>
      </c>
      <c r="AY9">
        <v>67.055995999999993</v>
      </c>
      <c r="AZ9">
        <v>67.714112999999998</v>
      </c>
      <c r="BA9">
        <v>68.303360999999995</v>
      </c>
      <c r="BB9">
        <v>68.586962</v>
      </c>
    </row>
    <row r="10" spans="1:54" x14ac:dyDescent="0.25">
      <c r="A10" t="s">
        <v>39</v>
      </c>
      <c r="B10">
        <v>25.305958</v>
      </c>
      <c r="C10">
        <v>26.437249000000001</v>
      </c>
      <c r="D10">
        <v>27.746943000000002</v>
      </c>
      <c r="E10">
        <v>29.552664</v>
      </c>
      <c r="F10">
        <v>31.189036000000002</v>
      </c>
      <c r="G10">
        <v>30.761906</v>
      </c>
      <c r="H10">
        <v>32.659562999999999</v>
      </c>
      <c r="I10">
        <v>34.014955999999998</v>
      </c>
      <c r="J10">
        <v>35.189796999999999</v>
      </c>
      <c r="K10">
        <v>37.006675999999999</v>
      </c>
      <c r="L10">
        <v>37.709445000000002</v>
      </c>
      <c r="M10">
        <v>37.930318</v>
      </c>
      <c r="N10">
        <v>37.77805</v>
      </c>
      <c r="O10">
        <v>38.111702999999999</v>
      </c>
      <c r="P10">
        <v>39.562280999999999</v>
      </c>
      <c r="Q10">
        <v>40.363742999999999</v>
      </c>
      <c r="R10">
        <v>41.048174000000003</v>
      </c>
      <c r="S10">
        <v>41.833545000000001</v>
      </c>
      <c r="T10">
        <v>43.041769000000002</v>
      </c>
      <c r="U10">
        <v>44.572499000000001</v>
      </c>
      <c r="V10">
        <v>45.001814000000003</v>
      </c>
      <c r="W10">
        <v>45.022632999999999</v>
      </c>
      <c r="X10">
        <v>45.652706999999999</v>
      </c>
      <c r="Y10">
        <v>46.516213</v>
      </c>
      <c r="Z10">
        <v>48.470112999999998</v>
      </c>
      <c r="AA10">
        <v>49.907066</v>
      </c>
      <c r="AB10">
        <v>49.964089000000001</v>
      </c>
      <c r="AC10">
        <v>50.886195999999998</v>
      </c>
      <c r="AD10">
        <v>50.921112000000001</v>
      </c>
      <c r="AE10">
        <v>51.279218</v>
      </c>
      <c r="AF10">
        <v>52.751834000000002</v>
      </c>
      <c r="AG10">
        <v>53.105590999999997</v>
      </c>
      <c r="AH10">
        <v>52.689151000000003</v>
      </c>
      <c r="AI10">
        <v>52.315779999999997</v>
      </c>
      <c r="AJ10">
        <v>52.754499000000003</v>
      </c>
      <c r="AK10">
        <v>52.990200999999999</v>
      </c>
      <c r="AL10">
        <v>52.873541000000003</v>
      </c>
      <c r="AM10">
        <v>52.833351999999998</v>
      </c>
      <c r="AN10">
        <v>52.532094999999998</v>
      </c>
      <c r="AO10">
        <v>51.485627000000001</v>
      </c>
      <c r="AP10">
        <v>52.656139000000003</v>
      </c>
      <c r="AQ10">
        <v>53.011614999999999</v>
      </c>
      <c r="AR10">
        <v>52.728248999999998</v>
      </c>
      <c r="AS10">
        <v>53.147359000000002</v>
      </c>
      <c r="AT10">
        <v>53.189636</v>
      </c>
      <c r="AU10">
        <v>53.221214000000003</v>
      </c>
      <c r="AV10">
        <v>53.057614999999998</v>
      </c>
      <c r="AW10">
        <v>53.399887</v>
      </c>
      <c r="AX10">
        <v>53.393273999999998</v>
      </c>
      <c r="AY10">
        <v>53.658554000000002</v>
      </c>
      <c r="AZ10">
        <v>55.316279999999999</v>
      </c>
      <c r="BA10">
        <v>54.739396999999997</v>
      </c>
      <c r="BB10">
        <v>54.594918999999997</v>
      </c>
    </row>
    <row r="11" spans="1:54" x14ac:dyDescent="0.25">
      <c r="A11" t="s">
        <v>40</v>
      </c>
      <c r="B11">
        <v>13.913012999999999</v>
      </c>
      <c r="C11">
        <v>14.490584999999999</v>
      </c>
      <c r="D11">
        <v>15.705665</v>
      </c>
      <c r="E11">
        <v>16.795891000000001</v>
      </c>
      <c r="F11">
        <v>17.159120999999999</v>
      </c>
      <c r="G11">
        <v>17.943131999999999</v>
      </c>
      <c r="H11">
        <v>18.365817</v>
      </c>
      <c r="I11">
        <v>18.935959</v>
      </c>
      <c r="J11">
        <v>19.797495999999999</v>
      </c>
      <c r="K11">
        <v>20.641463000000002</v>
      </c>
      <c r="L11">
        <v>21.126940000000001</v>
      </c>
      <c r="M11">
        <v>22.016203000000001</v>
      </c>
      <c r="N11">
        <v>22.575417999999999</v>
      </c>
      <c r="O11">
        <v>23.145116999999999</v>
      </c>
      <c r="P11">
        <v>23.935479999999998</v>
      </c>
      <c r="Q11">
        <v>25.214230000000001</v>
      </c>
      <c r="R11">
        <v>25.862897</v>
      </c>
      <c r="S11">
        <v>26.971292999999999</v>
      </c>
      <c r="T11">
        <v>28.492222999999999</v>
      </c>
      <c r="U11">
        <v>29.774673</v>
      </c>
      <c r="V11">
        <v>31.293218</v>
      </c>
      <c r="W11">
        <v>32.274529000000001</v>
      </c>
      <c r="X11">
        <v>32.742607999999997</v>
      </c>
      <c r="Y11">
        <v>33.492015000000002</v>
      </c>
      <c r="Z11">
        <v>33.941482000000001</v>
      </c>
      <c r="AA11">
        <v>34.978825000000001</v>
      </c>
      <c r="AB11">
        <v>35.877155999999999</v>
      </c>
      <c r="AC11">
        <v>36.500514000000003</v>
      </c>
      <c r="AD11">
        <v>36.905062999999998</v>
      </c>
      <c r="AE11">
        <v>37.930377999999997</v>
      </c>
      <c r="AF11">
        <v>39.030799000000002</v>
      </c>
      <c r="AG11">
        <v>39.601446000000003</v>
      </c>
      <c r="AH11">
        <v>40.313406000000001</v>
      </c>
      <c r="AI11">
        <v>40.905008000000002</v>
      </c>
      <c r="AJ11">
        <v>41.868989999999997</v>
      </c>
      <c r="AK11">
        <v>42.497598000000004</v>
      </c>
      <c r="AL11">
        <v>42.564981000000003</v>
      </c>
      <c r="AM11">
        <v>42.875805</v>
      </c>
      <c r="AN11">
        <v>42.736764000000001</v>
      </c>
      <c r="AO11">
        <v>42.149500000000003</v>
      </c>
      <c r="AP11">
        <v>43.442625999999997</v>
      </c>
      <c r="AQ11">
        <v>43.709114</v>
      </c>
      <c r="AR11">
        <v>44.189847999999998</v>
      </c>
      <c r="AS11">
        <v>45.190244999999997</v>
      </c>
      <c r="AT11">
        <v>45.251120999999998</v>
      </c>
      <c r="AU11">
        <v>46.162101999999997</v>
      </c>
      <c r="AV11">
        <v>46.228687000000001</v>
      </c>
      <c r="AW11">
        <v>46.650205</v>
      </c>
      <c r="AX11">
        <v>46.920105</v>
      </c>
      <c r="AY11">
        <v>47.340801999999996</v>
      </c>
      <c r="AZ11">
        <v>46.854118</v>
      </c>
      <c r="BA11">
        <v>47.629846999999998</v>
      </c>
      <c r="BB11" t="e">
        <v>#N/A</v>
      </c>
    </row>
    <row r="12" spans="1:54" x14ac:dyDescent="0.25">
      <c r="A12" t="s">
        <v>42</v>
      </c>
      <c r="B12">
        <v>30.188068999999999</v>
      </c>
      <c r="C12">
        <v>31.735817999999998</v>
      </c>
      <c r="D12">
        <v>32.754510000000003</v>
      </c>
      <c r="E12">
        <v>34.926386999999998</v>
      </c>
      <c r="F12">
        <v>37.299756000000002</v>
      </c>
      <c r="G12">
        <v>38.553631000000003</v>
      </c>
      <c r="H12">
        <v>40.481032999999996</v>
      </c>
      <c r="I12">
        <v>41.730314</v>
      </c>
      <c r="J12">
        <v>42.894772000000003</v>
      </c>
      <c r="K12">
        <v>43.429600999999998</v>
      </c>
      <c r="L12">
        <v>44.102271999999999</v>
      </c>
      <c r="M12">
        <v>43.953167000000001</v>
      </c>
      <c r="N12">
        <v>44.467660000000002</v>
      </c>
      <c r="O12">
        <v>46.243744</v>
      </c>
      <c r="P12">
        <v>47.521576000000003</v>
      </c>
      <c r="Q12">
        <v>48.393315000000001</v>
      </c>
      <c r="R12">
        <v>49.053812000000001</v>
      </c>
      <c r="S12">
        <v>49.653990999999998</v>
      </c>
      <c r="T12">
        <v>50.553944000000001</v>
      </c>
      <c r="U12">
        <v>51.584511999999997</v>
      </c>
      <c r="V12">
        <v>52.330703</v>
      </c>
      <c r="W12">
        <v>52.96181</v>
      </c>
      <c r="X12">
        <v>52.861958999999999</v>
      </c>
      <c r="Y12">
        <v>53.709848000000001</v>
      </c>
      <c r="Z12">
        <v>54.653657000000003</v>
      </c>
      <c r="AA12">
        <v>53.830722000000002</v>
      </c>
      <c r="AB12">
        <v>54.029715000000003</v>
      </c>
      <c r="AC12">
        <v>55.222704999999998</v>
      </c>
      <c r="AD12">
        <v>56.578693000000001</v>
      </c>
      <c r="AE12">
        <v>57.827451000000003</v>
      </c>
      <c r="AF12">
        <v>59.696491999999999</v>
      </c>
      <c r="AG12">
        <v>60.299505000000003</v>
      </c>
      <c r="AH12">
        <v>60.739628000000003</v>
      </c>
      <c r="AI12">
        <v>61.541637000000001</v>
      </c>
      <c r="AJ12">
        <v>62.603023999999998</v>
      </c>
      <c r="AK12">
        <v>64.097938999999997</v>
      </c>
      <c r="AL12">
        <v>65.051295999999994</v>
      </c>
      <c r="AM12">
        <v>65.632495000000006</v>
      </c>
      <c r="AN12">
        <v>66.009293999999997</v>
      </c>
      <c r="AO12">
        <v>64.520325999999997</v>
      </c>
      <c r="AP12">
        <v>65.852731000000006</v>
      </c>
      <c r="AQ12">
        <v>66.274742000000003</v>
      </c>
      <c r="AR12">
        <v>66.176095000000004</v>
      </c>
      <c r="AS12">
        <v>66.678971000000004</v>
      </c>
      <c r="AT12">
        <v>67.172704999999993</v>
      </c>
      <c r="AU12">
        <v>67.832959000000002</v>
      </c>
      <c r="AV12">
        <v>67.727181000000002</v>
      </c>
      <c r="AW12">
        <v>68.095551</v>
      </c>
      <c r="AX12">
        <v>67.876915999999994</v>
      </c>
      <c r="AY12">
        <v>67.422658999999996</v>
      </c>
      <c r="AZ12">
        <v>66.689780999999996</v>
      </c>
      <c r="BA12">
        <v>67.704215000000005</v>
      </c>
      <c r="BB12">
        <v>68.000919999999994</v>
      </c>
    </row>
    <row r="13" spans="1:54" x14ac:dyDescent="0.25">
      <c r="A13" t="s">
        <v>36</v>
      </c>
      <c r="B13">
        <v>19.456437000000001</v>
      </c>
      <c r="C13">
        <v>20.253952000000002</v>
      </c>
      <c r="D13">
        <v>21.883236</v>
      </c>
      <c r="E13">
        <v>23.265782000000002</v>
      </c>
      <c r="F13">
        <v>24.326336999999999</v>
      </c>
      <c r="G13">
        <v>24.740525999999999</v>
      </c>
      <c r="H13">
        <v>25.741292000000001</v>
      </c>
      <c r="I13">
        <v>26.693897</v>
      </c>
      <c r="J13">
        <v>27.943932</v>
      </c>
      <c r="K13">
        <v>29.079612999999998</v>
      </c>
      <c r="L13">
        <v>30.841905000000001</v>
      </c>
      <c r="M13">
        <v>32.128653999999997</v>
      </c>
      <c r="N13">
        <v>33.182274999999997</v>
      </c>
      <c r="O13">
        <v>34.482236</v>
      </c>
      <c r="P13">
        <v>36.785874</v>
      </c>
      <c r="Q13">
        <v>38.244129999999998</v>
      </c>
      <c r="R13">
        <v>38.768985999999998</v>
      </c>
      <c r="S13">
        <v>39.226531000000001</v>
      </c>
      <c r="T13">
        <v>39.921613000000001</v>
      </c>
      <c r="U13">
        <v>40.663355000000003</v>
      </c>
      <c r="V13">
        <v>40.609766999999998</v>
      </c>
      <c r="W13">
        <v>40.938659000000001</v>
      </c>
      <c r="X13">
        <v>42.094594000000001</v>
      </c>
      <c r="Y13">
        <v>43.074685000000002</v>
      </c>
      <c r="Z13">
        <v>44.336274000000003</v>
      </c>
      <c r="AA13">
        <v>44.707089000000003</v>
      </c>
      <c r="AB13">
        <v>45.202210999999998</v>
      </c>
      <c r="AC13">
        <v>45.126603000000003</v>
      </c>
      <c r="AD13">
        <v>44.913991000000003</v>
      </c>
      <c r="AE13">
        <v>44.755693000000001</v>
      </c>
      <c r="AF13">
        <v>44.963723000000002</v>
      </c>
      <c r="AG13">
        <v>45.035755999999999</v>
      </c>
      <c r="AH13">
        <v>45.105578999999999</v>
      </c>
      <c r="AI13">
        <v>45.239818999999997</v>
      </c>
      <c r="AJ13">
        <v>45.384816000000001</v>
      </c>
      <c r="AK13">
        <v>45.562108000000002</v>
      </c>
      <c r="AL13">
        <v>45.828538999999999</v>
      </c>
      <c r="AM13">
        <v>46.335067000000002</v>
      </c>
      <c r="AN13">
        <v>46.454357999999999</v>
      </c>
      <c r="AO13">
        <v>47.573943</v>
      </c>
      <c r="AP13">
        <v>48.783310999999998</v>
      </c>
      <c r="AQ13">
        <v>49.503478000000001</v>
      </c>
      <c r="AR13">
        <v>50.458452999999999</v>
      </c>
      <c r="AS13">
        <v>51.203040999999999</v>
      </c>
      <c r="AT13">
        <v>51.361566000000003</v>
      </c>
      <c r="AU13">
        <v>51.769513000000003</v>
      </c>
      <c r="AV13">
        <v>52.006193000000003</v>
      </c>
      <c r="AW13">
        <v>52.460583999999997</v>
      </c>
      <c r="AX13">
        <v>52.340690000000002</v>
      </c>
      <c r="AY13">
        <v>52.631028999999998</v>
      </c>
      <c r="AZ13">
        <v>52.648277999999998</v>
      </c>
      <c r="BA13">
        <v>51.829923999999998</v>
      </c>
      <c r="BB13">
        <v>52.527658000000002</v>
      </c>
    </row>
    <row r="14" spans="1:54" x14ac:dyDescent="0.25">
      <c r="A14" t="s">
        <v>41</v>
      </c>
      <c r="B14">
        <v>30.574456000000001</v>
      </c>
      <c r="C14">
        <v>31.506119000000002</v>
      </c>
      <c r="D14">
        <v>32.896870999999997</v>
      </c>
      <c r="E14">
        <v>34.406382999999998</v>
      </c>
      <c r="F14">
        <v>35.223745999999998</v>
      </c>
      <c r="G14">
        <v>35.955941000000003</v>
      </c>
      <c r="H14">
        <v>35.942292999999999</v>
      </c>
      <c r="I14">
        <v>36.039202000000003</v>
      </c>
      <c r="J14">
        <v>37.405358</v>
      </c>
      <c r="K14">
        <v>38.620364000000002</v>
      </c>
      <c r="L14">
        <v>38.812151</v>
      </c>
      <c r="M14">
        <v>39.157097</v>
      </c>
      <c r="N14">
        <v>39.357866999999999</v>
      </c>
      <c r="O14">
        <v>39.755324999999999</v>
      </c>
      <c r="P14">
        <v>41.014809</v>
      </c>
      <c r="Q14">
        <v>41.366402000000001</v>
      </c>
      <c r="R14">
        <v>42.273693999999999</v>
      </c>
      <c r="S14">
        <v>43.067053999999999</v>
      </c>
      <c r="T14">
        <v>43.018405999999999</v>
      </c>
      <c r="U14">
        <v>43.581046000000001</v>
      </c>
      <c r="V14">
        <v>43.591433000000002</v>
      </c>
      <c r="W14">
        <v>44.140245</v>
      </c>
      <c r="X14">
        <v>45.139693999999999</v>
      </c>
      <c r="Y14">
        <v>46.121270000000003</v>
      </c>
      <c r="Z14">
        <v>47.271377000000001</v>
      </c>
      <c r="AA14">
        <v>48.138995000000001</v>
      </c>
      <c r="AB14">
        <v>48.925466999999998</v>
      </c>
      <c r="AC14">
        <v>50.933771</v>
      </c>
      <c r="AD14">
        <v>52.283903000000002</v>
      </c>
      <c r="AE14">
        <v>53.089067</v>
      </c>
      <c r="AF14">
        <v>55.003830999999998</v>
      </c>
      <c r="AG14">
        <v>55.439481000000001</v>
      </c>
      <c r="AH14">
        <v>57.448729</v>
      </c>
      <c r="AI14">
        <v>59.621070000000003</v>
      </c>
      <c r="AJ14">
        <v>61.719788000000001</v>
      </c>
      <c r="AK14">
        <v>63.473287999999997</v>
      </c>
      <c r="AL14">
        <v>65.301312999999993</v>
      </c>
      <c r="AM14">
        <v>65.489276000000004</v>
      </c>
      <c r="AN14">
        <v>64.336167000000003</v>
      </c>
      <c r="AO14">
        <v>63.430047000000002</v>
      </c>
      <c r="AP14">
        <v>65.653328000000002</v>
      </c>
      <c r="AQ14">
        <v>66.185529000000002</v>
      </c>
      <c r="AR14">
        <v>65.868735999999998</v>
      </c>
      <c r="AS14">
        <v>66.395833999999994</v>
      </c>
      <c r="AT14">
        <v>67.152901999999997</v>
      </c>
      <c r="AU14">
        <v>69.074511000000001</v>
      </c>
      <c r="AV14">
        <v>68.649664999999999</v>
      </c>
      <c r="AW14">
        <v>69.261329000000003</v>
      </c>
      <c r="AX14">
        <v>69.514519000000007</v>
      </c>
      <c r="AY14">
        <v>71.101215999999994</v>
      </c>
      <c r="AZ14">
        <v>71.857872999999998</v>
      </c>
      <c r="BA14">
        <v>73.892206000000002</v>
      </c>
      <c r="BB14">
        <v>74.111435999999998</v>
      </c>
    </row>
    <row r="15" spans="1:54" x14ac:dyDescent="0.25">
      <c r="A15" t="s">
        <v>38</v>
      </c>
      <c r="B15">
        <v>23.724381000000001</v>
      </c>
      <c r="C15">
        <v>25.271840999999998</v>
      </c>
      <c r="D15">
        <v>26.765726999999998</v>
      </c>
      <c r="E15">
        <v>27.253007</v>
      </c>
      <c r="F15">
        <v>27.057020999999999</v>
      </c>
      <c r="G15">
        <v>26.832224</v>
      </c>
      <c r="H15">
        <v>28.031036</v>
      </c>
      <c r="I15">
        <v>28.989471999999999</v>
      </c>
      <c r="J15">
        <v>30.379930999999999</v>
      </c>
      <c r="K15">
        <v>31.336922000000001</v>
      </c>
      <c r="L15">
        <v>31.636437000000001</v>
      </c>
      <c r="M15">
        <v>33.528829000000002</v>
      </c>
      <c r="N15">
        <v>34.526884000000003</v>
      </c>
      <c r="O15">
        <v>36.349716999999998</v>
      </c>
      <c r="P15">
        <v>36.019851000000003</v>
      </c>
      <c r="Q15">
        <v>36.428395000000002</v>
      </c>
      <c r="R15">
        <v>37.387926</v>
      </c>
      <c r="S15">
        <v>38.770868</v>
      </c>
      <c r="T15">
        <v>38.693877999999998</v>
      </c>
      <c r="U15">
        <v>38.853924999999997</v>
      </c>
      <c r="V15">
        <v>39.289897000000003</v>
      </c>
      <c r="W15">
        <v>40.082329000000001</v>
      </c>
      <c r="X15">
        <v>41.994864999999997</v>
      </c>
      <c r="Y15">
        <v>43.518126000000002</v>
      </c>
      <c r="Z15">
        <v>44.579614999999997</v>
      </c>
      <c r="AA15">
        <v>45.203589000000001</v>
      </c>
      <c r="AB15">
        <v>45.638263000000002</v>
      </c>
      <c r="AC15">
        <v>46.863872000000001</v>
      </c>
      <c r="AD15">
        <v>47.993625999999999</v>
      </c>
      <c r="AE15">
        <v>49.044535000000003</v>
      </c>
      <c r="AF15">
        <v>50.939328000000003</v>
      </c>
      <c r="AG15">
        <v>51.458618999999999</v>
      </c>
      <c r="AH15">
        <v>52.581716</v>
      </c>
      <c r="AI15">
        <v>54.008226999999998</v>
      </c>
      <c r="AJ15">
        <v>54.686745999999999</v>
      </c>
      <c r="AK15">
        <v>55.156626000000003</v>
      </c>
      <c r="AL15">
        <v>56.070346999999998</v>
      </c>
      <c r="AM15">
        <v>56.864362</v>
      </c>
      <c r="AN15">
        <v>56.899647999999999</v>
      </c>
      <c r="AO15">
        <v>55.528489999999998</v>
      </c>
      <c r="AP15">
        <v>57.078367999999998</v>
      </c>
      <c r="AQ15">
        <v>57.090116999999999</v>
      </c>
      <c r="AR15">
        <v>56.706057999999999</v>
      </c>
      <c r="AS15">
        <v>56.978563000000001</v>
      </c>
      <c r="AT15">
        <v>57.118628000000001</v>
      </c>
      <c r="AU15">
        <v>58.134286000000003</v>
      </c>
      <c r="AV15">
        <v>57.918610000000001</v>
      </c>
      <c r="AW15">
        <v>58.965283999999997</v>
      </c>
      <c r="AX15">
        <v>59.243917000000003</v>
      </c>
      <c r="AY15">
        <v>59.515366999999998</v>
      </c>
      <c r="AZ15">
        <v>60.202900999999997</v>
      </c>
      <c r="BA15">
        <v>59.181645000000003</v>
      </c>
      <c r="BB15" t="e">
        <v>#N/A</v>
      </c>
    </row>
    <row r="16" spans="1:54" x14ac:dyDescent="0.25">
      <c r="A16" t="s">
        <v>83</v>
      </c>
      <c r="B16">
        <v>33.708826000000002</v>
      </c>
      <c r="C16">
        <v>34.972937000000002</v>
      </c>
      <c r="D16">
        <v>35.823552999999997</v>
      </c>
      <c r="E16">
        <v>36.673833000000002</v>
      </c>
      <c r="F16">
        <v>36.342967000000002</v>
      </c>
      <c r="G16">
        <v>37.337947</v>
      </c>
      <c r="H16">
        <v>38.242547000000002</v>
      </c>
      <c r="I16">
        <v>38.650575000000003</v>
      </c>
      <c r="J16">
        <v>38.956695000000003</v>
      </c>
      <c r="K16">
        <v>39.131168000000002</v>
      </c>
      <c r="L16">
        <v>39.139085000000001</v>
      </c>
      <c r="M16">
        <v>40.047013999999997</v>
      </c>
      <c r="N16">
        <v>39.918351999999999</v>
      </c>
      <c r="O16">
        <v>41.010657999999999</v>
      </c>
      <c r="P16">
        <v>41.86562</v>
      </c>
      <c r="Q16">
        <v>42.635508999999999</v>
      </c>
      <c r="R16">
        <v>43.599936</v>
      </c>
      <c r="S16">
        <v>43.916781999999998</v>
      </c>
      <c r="T16">
        <v>44.424495999999998</v>
      </c>
      <c r="U16">
        <v>44.815882999999999</v>
      </c>
      <c r="V16">
        <v>45.583298999999997</v>
      </c>
      <c r="W16">
        <v>46.180487999999997</v>
      </c>
      <c r="X16">
        <v>47.766894000000001</v>
      </c>
      <c r="Y16">
        <v>47.94876</v>
      </c>
      <c r="Z16">
        <v>48.354937999999997</v>
      </c>
      <c r="AA16">
        <v>48.461331000000001</v>
      </c>
      <c r="AB16">
        <v>49.666111000000001</v>
      </c>
      <c r="AC16">
        <v>50.386032</v>
      </c>
      <c r="AD16">
        <v>51.519575000000003</v>
      </c>
      <c r="AE16">
        <v>53.041435999999997</v>
      </c>
      <c r="AF16">
        <v>54.498167000000002</v>
      </c>
      <c r="AG16">
        <v>55.693840999999999</v>
      </c>
      <c r="AH16">
        <v>57.234571000000003</v>
      </c>
      <c r="AI16">
        <v>58.965218</v>
      </c>
      <c r="AJ16">
        <v>60.508037000000002</v>
      </c>
      <c r="AK16">
        <v>61.772075000000001</v>
      </c>
      <c r="AL16">
        <v>62.356937000000002</v>
      </c>
      <c r="AM16">
        <v>63.232582999999998</v>
      </c>
      <c r="AN16">
        <v>64.042430999999993</v>
      </c>
      <c r="AO16">
        <v>66.089234000000005</v>
      </c>
      <c r="AP16">
        <v>67.835887</v>
      </c>
      <c r="AQ16">
        <v>67.861869999999996</v>
      </c>
      <c r="AR16">
        <v>68.118059000000002</v>
      </c>
      <c r="AS16">
        <v>68.407848999999999</v>
      </c>
      <c r="AT16">
        <v>68.665008999999998</v>
      </c>
      <c r="AU16">
        <v>69.047471000000002</v>
      </c>
      <c r="AV16">
        <v>69.256658999999999</v>
      </c>
      <c r="AW16">
        <v>69.876907000000003</v>
      </c>
      <c r="AX16">
        <v>70.664702000000005</v>
      </c>
      <c r="AY16">
        <v>71.520554000000004</v>
      </c>
      <c r="AZ16">
        <v>73.957559000000003</v>
      </c>
      <c r="BA16">
        <v>74.838217</v>
      </c>
      <c r="BB16">
        <v>74.031008999999997</v>
      </c>
    </row>
    <row r="17" spans="1:54" x14ac:dyDescent="0.25">
      <c r="A17" t="s">
        <v>84</v>
      </c>
      <c r="B17" t="e">
        <v>#N/A</v>
      </c>
      <c r="C17" t="e">
        <v>#N/A</v>
      </c>
      <c r="D17" t="e">
        <v>#N/A</v>
      </c>
      <c r="E17" t="e">
        <v>#N/A</v>
      </c>
      <c r="F17" t="e">
        <v>#N/A</v>
      </c>
      <c r="G17" t="e">
        <v>#N/A</v>
      </c>
      <c r="H17" t="e">
        <v>#N/A</v>
      </c>
      <c r="I17" t="e">
        <v>#N/A</v>
      </c>
      <c r="J17" t="e">
        <v>#N/A</v>
      </c>
      <c r="K17" t="e">
        <v>#N/A</v>
      </c>
      <c r="L17" t="e">
        <v>#N/A</v>
      </c>
      <c r="M17" t="e">
        <v>#N/A</v>
      </c>
      <c r="N17" t="e">
        <v>#N/A</v>
      </c>
      <c r="O17" t="e">
        <v>#N/A</v>
      </c>
      <c r="P17" t="e">
        <v>#N/A</v>
      </c>
      <c r="Q17" t="e">
        <v>#N/A</v>
      </c>
      <c r="R17" t="e">
        <v>#N/A</v>
      </c>
      <c r="S17" t="e">
        <v>#N/A</v>
      </c>
      <c r="T17" t="e">
        <v>#N/A</v>
      </c>
      <c r="U17" t="e">
        <v>#N/A</v>
      </c>
      <c r="V17" t="e">
        <v>#N/A</v>
      </c>
      <c r="W17" t="e">
        <v>#N/A</v>
      </c>
      <c r="X17" t="e">
        <v>#N/A</v>
      </c>
      <c r="Y17" t="e">
        <v>#N/A</v>
      </c>
      <c r="Z17" t="e">
        <v>#N/A</v>
      </c>
      <c r="AA17">
        <v>47.141964000000002</v>
      </c>
      <c r="AB17">
        <v>47.657825000000003</v>
      </c>
      <c r="AC17">
        <v>48.547547000000002</v>
      </c>
      <c r="AD17">
        <v>49.048948000000003</v>
      </c>
      <c r="AE17">
        <v>49.730409000000002</v>
      </c>
      <c r="AF17">
        <v>50.919628000000003</v>
      </c>
      <c r="AG17">
        <v>51.686235000000003</v>
      </c>
      <c r="AH17">
        <v>52.122548000000002</v>
      </c>
      <c r="AI17">
        <v>52.380839000000002</v>
      </c>
      <c r="AJ17">
        <v>53.011569000000001</v>
      </c>
      <c r="AK17">
        <v>53.487357000000003</v>
      </c>
      <c r="AL17">
        <v>54.250472000000002</v>
      </c>
      <c r="AM17">
        <v>54.748097999999999</v>
      </c>
      <c r="AN17">
        <v>54.636277</v>
      </c>
      <c r="AO17">
        <v>54.044908999999997</v>
      </c>
      <c r="AP17">
        <v>55.381732999999997</v>
      </c>
      <c r="AQ17">
        <v>56.214821999999998</v>
      </c>
      <c r="AR17">
        <v>56.549079999999996</v>
      </c>
      <c r="AS17">
        <v>57.071973999999997</v>
      </c>
      <c r="AT17">
        <v>57.494244000000002</v>
      </c>
      <c r="AU17">
        <v>58.120095999999997</v>
      </c>
      <c r="AV17">
        <v>58.279136000000001</v>
      </c>
      <c r="AW17">
        <v>59.158051</v>
      </c>
      <c r="AX17">
        <v>59.214413999999998</v>
      </c>
      <c r="AY17">
        <v>59.611545</v>
      </c>
      <c r="AZ17">
        <v>60.884611</v>
      </c>
      <c r="BA17">
        <v>60.798259000000002</v>
      </c>
      <c r="BB17">
        <v>60.805774</v>
      </c>
    </row>
    <row r="22" spans="1:54" x14ac:dyDescent="0.25">
      <c r="A22" t="s">
        <v>33</v>
      </c>
      <c r="B22" t="s">
        <v>48</v>
      </c>
      <c r="C22" t="s">
        <v>49</v>
      </c>
      <c r="D22" t="s">
        <v>50</v>
      </c>
      <c r="E22" t="s">
        <v>51</v>
      </c>
      <c r="F22" t="s">
        <v>52</v>
      </c>
      <c r="G22" t="s">
        <v>53</v>
      </c>
      <c r="H22" t="s">
        <v>54</v>
      </c>
      <c r="I22" t="s">
        <v>55</v>
      </c>
      <c r="J22" t="s">
        <v>56</v>
      </c>
      <c r="K22" t="s">
        <v>57</v>
      </c>
      <c r="L22" t="s">
        <v>58</v>
      </c>
      <c r="M22" t="s">
        <v>59</v>
      </c>
      <c r="N22" t="s">
        <v>60</v>
      </c>
      <c r="O22" t="s">
        <v>61</v>
      </c>
      <c r="P22" t="s">
        <v>62</v>
      </c>
      <c r="Q22" t="s">
        <v>63</v>
      </c>
      <c r="R22" t="s">
        <v>64</v>
      </c>
      <c r="S22" t="s">
        <v>65</v>
      </c>
      <c r="T22" t="s">
        <v>66</v>
      </c>
      <c r="U22" t="s">
        <v>0</v>
      </c>
      <c r="V22" t="s">
        <v>1</v>
      </c>
      <c r="W22" t="s">
        <v>2</v>
      </c>
      <c r="X22" t="s">
        <v>3</v>
      </c>
      <c r="Y22" t="s">
        <v>4</v>
      </c>
      <c r="Z22" t="s">
        <v>5</v>
      </c>
      <c r="AA22" t="s">
        <v>6</v>
      </c>
      <c r="AB22" t="s">
        <v>7</v>
      </c>
      <c r="AC22" t="s">
        <v>8</v>
      </c>
      <c r="AD22" t="s">
        <v>9</v>
      </c>
      <c r="AE22" t="s">
        <v>10</v>
      </c>
      <c r="AF22" t="s">
        <v>11</v>
      </c>
      <c r="AG22" t="s">
        <v>12</v>
      </c>
      <c r="AH22" t="s">
        <v>13</v>
      </c>
      <c r="AI22" t="s">
        <v>14</v>
      </c>
      <c r="AJ22" t="s">
        <v>15</v>
      </c>
      <c r="AK22" t="s">
        <v>16</v>
      </c>
      <c r="AL22" t="s">
        <v>17</v>
      </c>
      <c r="AM22" t="s">
        <v>18</v>
      </c>
      <c r="AN22" t="s">
        <v>19</v>
      </c>
      <c r="AO22" t="s">
        <v>20</v>
      </c>
      <c r="AP22" t="s">
        <v>21</v>
      </c>
      <c r="AQ22" t="s">
        <v>22</v>
      </c>
      <c r="AR22" t="s">
        <v>23</v>
      </c>
      <c r="AS22" t="s">
        <v>24</v>
      </c>
      <c r="AT22" t="s">
        <v>25</v>
      </c>
      <c r="AU22" t="s">
        <v>26</v>
      </c>
      <c r="AV22" t="s">
        <v>27</v>
      </c>
      <c r="AW22" t="s">
        <v>28</v>
      </c>
      <c r="AX22" t="s">
        <v>29</v>
      </c>
      <c r="AY22" t="s">
        <v>30</v>
      </c>
      <c r="AZ22" t="s">
        <v>31</v>
      </c>
      <c r="BA22" t="s">
        <v>32</v>
      </c>
    </row>
    <row r="23" spans="1:54" x14ac:dyDescent="0.25">
      <c r="A23" t="s">
        <v>34</v>
      </c>
      <c r="B23" s="6">
        <f>((C7/B7)-1)*100</f>
        <v>2.5082384319695006</v>
      </c>
      <c r="C23" s="6">
        <f t="shared" ref="C23:BA29" si="0">((D7/C7)-1)*100</f>
        <v>3.4728465502664507</v>
      </c>
      <c r="D23" s="6">
        <f t="shared" si="0"/>
        <v>2.2804343247950332</v>
      </c>
      <c r="E23" s="6">
        <f t="shared" si="0"/>
        <v>6.9969468337927054E-2</v>
      </c>
      <c r="F23" s="6">
        <f t="shared" si="0"/>
        <v>1.2290518220473334</v>
      </c>
      <c r="G23" s="6">
        <f t="shared" si="0"/>
        <v>5.9058911456264518</v>
      </c>
      <c r="H23" s="6">
        <f t="shared" si="0"/>
        <v>2.8708090202178793</v>
      </c>
      <c r="I23" s="6">
        <f t="shared" si="0"/>
        <v>0.78779875042811476</v>
      </c>
      <c r="J23" s="6">
        <f t="shared" si="0"/>
        <v>-0.97089911801823137</v>
      </c>
      <c r="K23" s="6">
        <f t="shared" si="0"/>
        <v>-0.27331508087133916</v>
      </c>
      <c r="L23" s="6">
        <f t="shared" si="0"/>
        <v>1.3405509218771039</v>
      </c>
      <c r="M23" s="6">
        <f t="shared" si="0"/>
        <v>1.3800299797346538</v>
      </c>
      <c r="N23" s="6">
        <f t="shared" si="0"/>
        <v>2.3249356047008174</v>
      </c>
      <c r="O23" s="6">
        <f t="shared" si="0"/>
        <v>2.7178309772126319</v>
      </c>
      <c r="P23" s="6">
        <f t="shared" si="0"/>
        <v>0.89745826929268357</v>
      </c>
      <c r="Q23" s="6">
        <f t="shared" si="0"/>
        <v>-0.85376656515797622</v>
      </c>
      <c r="R23" s="6">
        <f t="shared" si="0"/>
        <v>0.46224612720295877</v>
      </c>
      <c r="S23" s="6">
        <f t="shared" si="0"/>
        <v>0.95845877099989263</v>
      </c>
      <c r="T23" s="6">
        <f t="shared" si="0"/>
        <v>0.23998459738294731</v>
      </c>
      <c r="U23" s="6">
        <f t="shared" si="0"/>
        <v>-0.11203205484657808</v>
      </c>
      <c r="V23" s="6">
        <f t="shared" si="0"/>
        <v>0.87921966652770855</v>
      </c>
      <c r="W23" s="6">
        <f t="shared" si="0"/>
        <v>2.045706986294582</v>
      </c>
      <c r="X23" s="6">
        <f t="shared" si="0"/>
        <v>2.0232873000723739</v>
      </c>
      <c r="Y23" s="6">
        <f t="shared" si="0"/>
        <v>1.9879855127069801</v>
      </c>
      <c r="Z23" s="6">
        <f t="shared" si="0"/>
        <v>1.220930681853738</v>
      </c>
      <c r="AA23" s="6">
        <f t="shared" si="0"/>
        <v>-0.2199056804441768</v>
      </c>
      <c r="AB23" s="6">
        <f t="shared" si="0"/>
        <v>1.5892776833983158</v>
      </c>
      <c r="AC23" s="6">
        <f t="shared" si="0"/>
        <v>1.8850450138102381</v>
      </c>
      <c r="AD23" s="6">
        <f t="shared" si="0"/>
        <v>2.5645968046076106</v>
      </c>
      <c r="AE23" s="6">
        <f t="shared" si="0"/>
        <v>3.1974096124590901</v>
      </c>
      <c r="AF23" s="6">
        <f t="shared" si="0"/>
        <v>1.6064798588894647</v>
      </c>
      <c r="AG23" s="6">
        <f t="shared" si="0"/>
        <v>1.6115319709901099</v>
      </c>
      <c r="AH23" s="6">
        <f t="shared" si="0"/>
        <v>0.21242903844005401</v>
      </c>
      <c r="AI23" s="6">
        <f t="shared" si="0"/>
        <v>0.83199992799469769</v>
      </c>
      <c r="AJ23" s="6">
        <f t="shared" si="0"/>
        <v>2.2127278879631618</v>
      </c>
      <c r="AK23" s="6">
        <f t="shared" si="0"/>
        <v>1.2586998757178725</v>
      </c>
      <c r="AL23" s="6">
        <f t="shared" si="0"/>
        <v>4.8705947227056789E-2</v>
      </c>
      <c r="AM23" s="6">
        <f t="shared" si="0"/>
        <v>-0.22284148673084037</v>
      </c>
      <c r="AN23" s="6">
        <f t="shared" si="0"/>
        <v>0.32936363725963869</v>
      </c>
      <c r="AO23" s="6">
        <f t="shared" si="0"/>
        <v>1.0862346583724092</v>
      </c>
      <c r="AP23" s="6">
        <f t="shared" si="0"/>
        <v>1.7443701883765428</v>
      </c>
      <c r="AQ23" s="6">
        <f t="shared" si="0"/>
        <v>-1.6460898993908568E-2</v>
      </c>
      <c r="AR23" s="6">
        <f t="shared" si="0"/>
        <v>1.4457203244615524</v>
      </c>
      <c r="AS23" s="6">
        <f t="shared" si="0"/>
        <v>2.855385432844515</v>
      </c>
      <c r="AT23" s="6">
        <f t="shared" si="0"/>
        <v>-0.19770005552454117</v>
      </c>
      <c r="AU23" s="6">
        <f t="shared" si="0"/>
        <v>0.67454540319495937</v>
      </c>
      <c r="AV23" s="6">
        <f t="shared" si="0"/>
        <v>1.5714166177264621</v>
      </c>
      <c r="AW23" s="6">
        <f t="shared" si="0"/>
        <v>0.1425411313182634</v>
      </c>
      <c r="AX23" s="6">
        <f t="shared" si="0"/>
        <v>0.43859955090206348</v>
      </c>
      <c r="AY23" s="6">
        <f t="shared" si="0"/>
        <v>7.8837361568726561</v>
      </c>
      <c r="AZ23" s="6">
        <f t="shared" si="0"/>
        <v>-5.1655561084565598</v>
      </c>
      <c r="BA23" s="6">
        <f t="shared" si="0"/>
        <v>-1.0578739588395281</v>
      </c>
    </row>
    <row r="24" spans="1:54" s="5" customFormat="1" x14ac:dyDescent="0.25">
      <c r="A24" s="5" t="s">
        <v>37</v>
      </c>
      <c r="B24" s="7">
        <f t="shared" ref="B24:Q33" si="1">((C8/B8)-1)*100</f>
        <v>4.971208793765669</v>
      </c>
      <c r="C24" s="7">
        <f t="shared" si="1"/>
        <v>6.7243414561219961</v>
      </c>
      <c r="D24" s="7">
        <f t="shared" si="1"/>
        <v>5.773918699289049</v>
      </c>
      <c r="E24" s="7">
        <f t="shared" si="1"/>
        <v>5.0990472864764325</v>
      </c>
      <c r="F24" s="7">
        <f t="shared" si="1"/>
        <v>1.2002610078277076</v>
      </c>
      <c r="G24" s="7">
        <f t="shared" si="1"/>
        <v>2.0556973625557973</v>
      </c>
      <c r="H24" s="7">
        <f t="shared" si="1"/>
        <v>4.6901056286980713</v>
      </c>
      <c r="I24" s="7">
        <f t="shared" si="1"/>
        <v>5.1394013738182087</v>
      </c>
      <c r="J24" s="7">
        <f t="shared" si="1"/>
        <v>3.0537014985045241</v>
      </c>
      <c r="K24" s="7">
        <f t="shared" si="1"/>
        <v>1.643325968403464</v>
      </c>
      <c r="L24" s="7">
        <f t="shared" si="1"/>
        <v>2.3359711909255676</v>
      </c>
      <c r="M24" s="7">
        <f t="shared" si="1"/>
        <v>6.4853112064682472</v>
      </c>
      <c r="N24" s="7">
        <f t="shared" si="1"/>
        <v>2.4326113949823203</v>
      </c>
      <c r="O24" s="7">
        <f t="shared" si="1"/>
        <v>2.4379802008672069</v>
      </c>
      <c r="P24" s="7">
        <f t="shared" si="1"/>
        <v>4.0191086790387853</v>
      </c>
      <c r="Q24" s="7">
        <f t="shared" si="1"/>
        <v>2.2079713798385026</v>
      </c>
      <c r="R24" s="7">
        <f t="shared" si="0"/>
        <v>0.98612078163209382</v>
      </c>
      <c r="S24" s="7">
        <f t="shared" si="0"/>
        <v>3.2294350005229289</v>
      </c>
      <c r="T24" s="7">
        <f t="shared" si="0"/>
        <v>3.5642470383259628</v>
      </c>
      <c r="U24" s="7">
        <f t="shared" si="0"/>
        <v>2.3984928138139683</v>
      </c>
      <c r="V24" s="7">
        <f t="shared" si="0"/>
        <v>1.2529488244448883</v>
      </c>
      <c r="W24" s="7">
        <f t="shared" si="0"/>
        <v>2.4069131831030433</v>
      </c>
      <c r="X24" s="7">
        <f t="shared" si="0"/>
        <v>0.93056790800638556</v>
      </c>
      <c r="Y24" s="7">
        <f t="shared" si="0"/>
        <v>2.0634007715616187</v>
      </c>
      <c r="Z24" s="7">
        <f t="shared" si="0"/>
        <v>2.4866163278382425</v>
      </c>
      <c r="AA24" s="7">
        <f t="shared" si="0"/>
        <v>1.0896280965620342</v>
      </c>
      <c r="AB24" s="7">
        <f t="shared" si="0"/>
        <v>1.6546370084671969</v>
      </c>
      <c r="AC24" s="7">
        <f t="shared" si="0"/>
        <v>2.4735562123270549</v>
      </c>
      <c r="AD24" s="7">
        <f t="shared" si="0"/>
        <v>1.4410437470630866</v>
      </c>
      <c r="AE24" s="7">
        <f t="shared" si="0"/>
        <v>2.6486512846900734</v>
      </c>
      <c r="AF24" s="7">
        <f t="shared" si="0"/>
        <v>1.8710066612036558</v>
      </c>
      <c r="AG24" s="7">
        <f t="shared" si="0"/>
        <v>2.9194451656654463</v>
      </c>
      <c r="AH24" s="7">
        <f t="shared" si="0"/>
        <v>0.57075842926639364</v>
      </c>
      <c r="AI24" s="7">
        <f t="shared" si="0"/>
        <v>1.1051301548505199</v>
      </c>
      <c r="AJ24" s="7">
        <f t="shared" si="0"/>
        <v>0.88758660523051702</v>
      </c>
      <c r="AK24" s="7">
        <f t="shared" si="0"/>
        <v>2.489650363955298</v>
      </c>
      <c r="AL24" s="7">
        <f t="shared" si="0"/>
        <v>-0.46867007586394172</v>
      </c>
      <c r="AM24" s="7">
        <f t="shared" si="0"/>
        <v>-0.63800755682946741</v>
      </c>
      <c r="AN24" s="7">
        <f t="shared" si="0"/>
        <v>-1.0228034609575221</v>
      </c>
      <c r="AO24" s="7">
        <f t="shared" si="0"/>
        <v>1.2944865356388169</v>
      </c>
      <c r="AP24" s="7">
        <f t="shared" si="0"/>
        <v>1.0013013672157678</v>
      </c>
      <c r="AQ24" s="7">
        <f t="shared" si="0"/>
        <v>0.32672507172839538</v>
      </c>
      <c r="AR24" s="7">
        <f t="shared" si="0"/>
        <v>1.3542582359375555</v>
      </c>
      <c r="AS24" s="7">
        <f t="shared" si="0"/>
        <v>0.96219939410910893</v>
      </c>
      <c r="AT24" s="7">
        <f t="shared" si="0"/>
        <v>0.81130304991525737</v>
      </c>
      <c r="AU24" s="7">
        <f t="shared" si="0"/>
        <v>0.27942610906233067</v>
      </c>
      <c r="AV24" s="7">
        <f t="shared" si="0"/>
        <v>2.1097694213045859</v>
      </c>
      <c r="AW24" s="7">
        <f t="shared" si="0"/>
        <v>0.40972246789028333</v>
      </c>
      <c r="AX24" s="7">
        <f t="shared" si="0"/>
        <v>0.39012791765955512</v>
      </c>
      <c r="AY24" s="7">
        <f t="shared" si="0"/>
        <v>0.50458975242262394</v>
      </c>
      <c r="AZ24" s="7">
        <f t="shared" si="0"/>
        <v>-1.4933145824944427</v>
      </c>
      <c r="BA24" s="7">
        <f t="shared" si="0"/>
        <v>-1.6471943409393175</v>
      </c>
    </row>
    <row r="25" spans="1:54" x14ac:dyDescent="0.25">
      <c r="A25" t="s">
        <v>35</v>
      </c>
      <c r="B25" s="6">
        <f t="shared" si="1"/>
        <v>4.3642744001364919</v>
      </c>
      <c r="C25" s="6">
        <f t="shared" si="1"/>
        <v>4.9830518440810323</v>
      </c>
      <c r="D25" s="6">
        <f t="shared" si="1"/>
        <v>5.1009870282216152</v>
      </c>
      <c r="E25" s="6">
        <f t="shared" si="1"/>
        <v>4.0371672405624448</v>
      </c>
      <c r="F25" s="6">
        <f t="shared" si="1"/>
        <v>3.7624905508815365</v>
      </c>
      <c r="G25" s="6">
        <f t="shared" si="1"/>
        <v>4.6622803630044229</v>
      </c>
      <c r="H25" s="6">
        <f t="shared" si="1"/>
        <v>4.1181072072087987</v>
      </c>
      <c r="I25" s="6">
        <f t="shared" si="1"/>
        <v>3.0871347267248384</v>
      </c>
      <c r="J25" s="6">
        <f t="shared" si="1"/>
        <v>2.8633173889800911</v>
      </c>
      <c r="K25" s="6">
        <f t="shared" si="1"/>
        <v>0.8418897529553826</v>
      </c>
      <c r="L25" s="6">
        <f t="shared" si="1"/>
        <v>1.6624893276594666</v>
      </c>
      <c r="M25" s="6">
        <f t="shared" si="1"/>
        <v>1.0346489372943912</v>
      </c>
      <c r="N25" s="6">
        <f t="shared" si="1"/>
        <v>3.2810303758887382</v>
      </c>
      <c r="O25" s="6">
        <f t="shared" si="1"/>
        <v>2.6411900892058471</v>
      </c>
      <c r="P25" s="6">
        <f t="shared" si="1"/>
        <v>2.3074130178805552</v>
      </c>
      <c r="Q25" s="6">
        <f t="shared" si="1"/>
        <v>1.515231786503346</v>
      </c>
      <c r="R25" s="6">
        <f t="shared" si="0"/>
        <v>1.3679273747656762</v>
      </c>
      <c r="S25" s="6">
        <f t="shared" si="0"/>
        <v>2.5795414175359577</v>
      </c>
      <c r="T25" s="6">
        <f t="shared" si="0"/>
        <v>3.4800722257605221</v>
      </c>
      <c r="U25" s="6">
        <f t="shared" si="0"/>
        <v>3.5335608206210178</v>
      </c>
      <c r="V25" s="6">
        <f t="shared" si="0"/>
        <v>3.4767115556901151</v>
      </c>
      <c r="W25" s="6">
        <f t="shared" si="0"/>
        <v>2.5526459729900974</v>
      </c>
      <c r="X25" s="6">
        <f t="shared" si="0"/>
        <v>1.9470046339979508</v>
      </c>
      <c r="Y25" s="6">
        <f t="shared" si="0"/>
        <v>2.5879610511031048</v>
      </c>
      <c r="Z25" s="6">
        <f t="shared" si="0"/>
        <v>1.50624358062732</v>
      </c>
      <c r="AA25" s="6">
        <f t="shared" si="0"/>
        <v>1.6832189540725517</v>
      </c>
      <c r="AB25" s="6">
        <f t="shared" si="0"/>
        <v>2.4508628233641527</v>
      </c>
      <c r="AC25" s="6">
        <f t="shared" si="0"/>
        <v>1.0183481080410672</v>
      </c>
      <c r="AD25" s="6">
        <f t="shared" si="0"/>
        <v>1.135401284017723</v>
      </c>
      <c r="AE25" s="6">
        <f t="shared" si="0"/>
        <v>2.4789919791994741</v>
      </c>
      <c r="AF25" s="6">
        <f t="shared" si="0"/>
        <v>2.5113790126625846</v>
      </c>
      <c r="AG25" s="6">
        <f t="shared" si="0"/>
        <v>0.9270803058175181</v>
      </c>
      <c r="AH25" s="6">
        <f t="shared" si="0"/>
        <v>0.7691795418220515</v>
      </c>
      <c r="AI25" s="6">
        <f t="shared" si="0"/>
        <v>0.91071963235884734</v>
      </c>
      <c r="AJ25" s="6">
        <f t="shared" si="0"/>
        <v>1.5781517460945915</v>
      </c>
      <c r="AK25" s="6">
        <f t="shared" si="0"/>
        <v>1.5992435480089107</v>
      </c>
      <c r="AL25" s="6">
        <f t="shared" si="0"/>
        <v>1.1814786633545848</v>
      </c>
      <c r="AM25" s="6">
        <f t="shared" si="0"/>
        <v>2.6011046046958697E-2</v>
      </c>
      <c r="AN25" s="6">
        <f t="shared" si="0"/>
        <v>-3.0100902199383883</v>
      </c>
      <c r="AO25" s="6">
        <f t="shared" si="0"/>
        <v>2.3051715245325344</v>
      </c>
      <c r="AP25" s="6">
        <f t="shared" si="0"/>
        <v>2.600992807572422</v>
      </c>
      <c r="AQ25" s="6">
        <f t="shared" si="0"/>
        <v>0.61696712048038282</v>
      </c>
      <c r="AR25" s="6">
        <f t="shared" si="0"/>
        <v>0.47473187287290219</v>
      </c>
      <c r="AS25" s="6">
        <f t="shared" si="0"/>
        <v>1.0364248962378531</v>
      </c>
      <c r="AT25" s="6">
        <f t="shared" si="0"/>
        <v>0.50946261506781276</v>
      </c>
      <c r="AU25" s="6">
        <f t="shared" si="0"/>
        <v>1.3553357460694526</v>
      </c>
      <c r="AV25" s="6">
        <f t="shared" si="0"/>
        <v>1.7826142496555342</v>
      </c>
      <c r="AW25" s="6">
        <f t="shared" si="0"/>
        <v>0.20702647151680242</v>
      </c>
      <c r="AX25" s="6">
        <f t="shared" si="0"/>
        <v>0.76140410039251538</v>
      </c>
      <c r="AY25" s="6">
        <f t="shared" si="0"/>
        <v>0.98144392635672872</v>
      </c>
      <c r="AZ25" s="6">
        <f t="shared" si="0"/>
        <v>0.87019968791439695</v>
      </c>
      <c r="BA25" s="6">
        <f t="shared" si="0"/>
        <v>0.41520797197667214</v>
      </c>
    </row>
    <row r="26" spans="1:54" x14ac:dyDescent="0.25">
      <c r="A26" t="s">
        <v>39</v>
      </c>
      <c r="B26" s="6">
        <f t="shared" si="1"/>
        <v>4.4704531636383882</v>
      </c>
      <c r="C26" s="6">
        <f t="shared" si="1"/>
        <v>4.9539723289665938</v>
      </c>
      <c r="D26" s="6">
        <f t="shared" si="1"/>
        <v>6.5078196181827863</v>
      </c>
      <c r="E26" s="6">
        <f t="shared" si="1"/>
        <v>5.5371387161577079</v>
      </c>
      <c r="F26" s="6">
        <f t="shared" si="1"/>
        <v>-1.3694876622669661</v>
      </c>
      <c r="G26" s="6">
        <f t="shared" si="1"/>
        <v>6.1688537764857498</v>
      </c>
      <c r="H26" s="6">
        <f t="shared" si="1"/>
        <v>4.1500647145829905</v>
      </c>
      <c r="I26" s="6">
        <f t="shared" si="1"/>
        <v>3.4538953982477638</v>
      </c>
      <c r="J26" s="6">
        <f t="shared" si="1"/>
        <v>5.1630846293316157</v>
      </c>
      <c r="K26" s="6">
        <f t="shared" si="1"/>
        <v>1.8990330285270751</v>
      </c>
      <c r="L26" s="6">
        <f t="shared" si="1"/>
        <v>0.58572328497541459</v>
      </c>
      <c r="M26" s="6">
        <f t="shared" si="1"/>
        <v>-0.40144140104493298</v>
      </c>
      <c r="N26" s="6">
        <f t="shared" si="1"/>
        <v>0.88319275346397941</v>
      </c>
      <c r="O26" s="6">
        <f t="shared" si="1"/>
        <v>3.8061222296993602</v>
      </c>
      <c r="P26" s="6">
        <f t="shared" si="1"/>
        <v>2.0258235363122878</v>
      </c>
      <c r="Q26" s="6">
        <f t="shared" si="1"/>
        <v>1.6956579076425227</v>
      </c>
      <c r="R26" s="6">
        <f t="shared" si="0"/>
        <v>1.9132909541847098</v>
      </c>
      <c r="S26" s="6">
        <f t="shared" si="0"/>
        <v>2.888170247106725</v>
      </c>
      <c r="T26" s="6">
        <f t="shared" si="0"/>
        <v>3.5563826384552133</v>
      </c>
      <c r="U26" s="6">
        <f t="shared" si="0"/>
        <v>0.96318359892721972</v>
      </c>
      <c r="V26" s="6">
        <f t="shared" si="0"/>
        <v>4.6262579548450589E-2</v>
      </c>
      <c r="W26" s="6">
        <f t="shared" si="0"/>
        <v>1.3994605779719782</v>
      </c>
      <c r="X26" s="6">
        <f t="shared" si="0"/>
        <v>1.8914672464000803</v>
      </c>
      <c r="Y26" s="6">
        <f t="shared" si="0"/>
        <v>4.2004709196769685</v>
      </c>
      <c r="Z26" s="6">
        <f t="shared" si="0"/>
        <v>2.9646165669141356</v>
      </c>
      <c r="AA26" s="6">
        <f t="shared" si="0"/>
        <v>0.11425836974667813</v>
      </c>
      <c r="AB26" s="6">
        <f t="shared" si="0"/>
        <v>1.8455395033821098</v>
      </c>
      <c r="AC26" s="6">
        <f t="shared" si="0"/>
        <v>6.8615858021692233E-2</v>
      </c>
      <c r="AD26" s="6">
        <f t="shared" si="0"/>
        <v>0.70325644106121743</v>
      </c>
      <c r="AE26" s="6">
        <f t="shared" si="0"/>
        <v>2.8717598618606122</v>
      </c>
      <c r="AF26" s="6">
        <f t="shared" si="0"/>
        <v>0.6706060684070092</v>
      </c>
      <c r="AG26" s="6">
        <f t="shared" si="0"/>
        <v>-0.78417355340230088</v>
      </c>
      <c r="AH26" s="6">
        <f t="shared" si="0"/>
        <v>-0.70862975188195065</v>
      </c>
      <c r="AI26" s="6">
        <f t="shared" si="0"/>
        <v>0.83859783797548548</v>
      </c>
      <c r="AJ26" s="6">
        <f t="shared" si="0"/>
        <v>0.44679032967405163</v>
      </c>
      <c r="AK26" s="6">
        <f t="shared" si="0"/>
        <v>-0.22015391109763138</v>
      </c>
      <c r="AL26" s="6">
        <f t="shared" si="0"/>
        <v>-7.6009662375375875E-2</v>
      </c>
      <c r="AM26" s="6">
        <f t="shared" si="0"/>
        <v>-0.57020232219980871</v>
      </c>
      <c r="AN26" s="6">
        <f t="shared" si="0"/>
        <v>-1.9920545715909399</v>
      </c>
      <c r="AO26" s="6">
        <f t="shared" si="0"/>
        <v>2.2734733326642775</v>
      </c>
      <c r="AP26" s="6">
        <f t="shared" si="0"/>
        <v>0.67508937561866489</v>
      </c>
      <c r="AQ26" s="6">
        <f t="shared" si="0"/>
        <v>-0.53453568618877512</v>
      </c>
      <c r="AR26" s="6">
        <f t="shared" si="0"/>
        <v>0.79484907606168775</v>
      </c>
      <c r="AS26" s="6">
        <f t="shared" si="0"/>
        <v>7.9546756029769128E-2</v>
      </c>
      <c r="AT26" s="6">
        <f t="shared" si="0"/>
        <v>5.9368708595797237E-2</v>
      </c>
      <c r="AU26" s="6">
        <f t="shared" si="0"/>
        <v>-0.30739434091076046</v>
      </c>
      <c r="AV26" s="6">
        <f t="shared" si="0"/>
        <v>0.64509495950770823</v>
      </c>
      <c r="AW26" s="6">
        <f t="shared" si="0"/>
        <v>-1.2383921336767134E-2</v>
      </c>
      <c r="AX26" s="6">
        <f t="shared" si="0"/>
        <v>0.49684160592962101</v>
      </c>
      <c r="AY26" s="6">
        <f t="shared" si="0"/>
        <v>3.0893974518955369</v>
      </c>
      <c r="AZ26" s="6">
        <f t="shared" si="0"/>
        <v>-1.0428810469539918</v>
      </c>
      <c r="BA26" s="6">
        <f t="shared" si="0"/>
        <v>-0.26393787275369451</v>
      </c>
    </row>
    <row r="27" spans="1:54" x14ac:dyDescent="0.25">
      <c r="A27" t="s">
        <v>40</v>
      </c>
      <c r="B27" s="6">
        <f t="shared" si="1"/>
        <v>4.1513078439587403</v>
      </c>
      <c r="C27" s="6">
        <f t="shared" si="1"/>
        <v>8.3853067353733444</v>
      </c>
      <c r="D27" s="6">
        <f t="shared" si="1"/>
        <v>6.9416099222796346</v>
      </c>
      <c r="E27" s="6">
        <f t="shared" si="1"/>
        <v>2.162612272251585</v>
      </c>
      <c r="F27" s="6">
        <f t="shared" si="1"/>
        <v>4.5690627159747921</v>
      </c>
      <c r="G27" s="6">
        <f t="shared" si="1"/>
        <v>2.355692417577937</v>
      </c>
      <c r="H27" s="6">
        <f t="shared" si="1"/>
        <v>3.1043650277033707</v>
      </c>
      <c r="I27" s="6">
        <f t="shared" si="1"/>
        <v>4.5497405227799659</v>
      </c>
      <c r="J27" s="6">
        <f t="shared" si="1"/>
        <v>4.2629987145849313</v>
      </c>
      <c r="K27" s="6">
        <f t="shared" si="1"/>
        <v>2.3519505376145</v>
      </c>
      <c r="L27" s="6">
        <f t="shared" si="1"/>
        <v>4.2091424503501118</v>
      </c>
      <c r="M27" s="6">
        <f t="shared" si="1"/>
        <v>2.5400156421159448</v>
      </c>
      <c r="N27" s="6">
        <f t="shared" si="1"/>
        <v>2.52353688423399</v>
      </c>
      <c r="O27" s="6">
        <f t="shared" si="1"/>
        <v>3.4148153150403093</v>
      </c>
      <c r="P27" s="6">
        <f t="shared" si="1"/>
        <v>5.3424873869251988</v>
      </c>
      <c r="Q27" s="6">
        <f t="shared" si="1"/>
        <v>2.5726226817158304</v>
      </c>
      <c r="R27" s="6">
        <f t="shared" si="0"/>
        <v>4.28566065124103</v>
      </c>
      <c r="S27" s="6">
        <f t="shared" si="0"/>
        <v>5.6390696582473865</v>
      </c>
      <c r="T27" s="6">
        <f t="shared" si="0"/>
        <v>4.501052796055971</v>
      </c>
      <c r="U27" s="6">
        <f t="shared" si="0"/>
        <v>5.1001231818734061</v>
      </c>
      <c r="V27" s="6">
        <f t="shared" si="0"/>
        <v>3.135858383116763</v>
      </c>
      <c r="W27" s="6">
        <f t="shared" si="0"/>
        <v>1.4503046659487984</v>
      </c>
      <c r="X27" s="6">
        <f t="shared" si="0"/>
        <v>2.2887822497218435</v>
      </c>
      <c r="Y27" s="6">
        <f t="shared" si="0"/>
        <v>1.3420124169895464</v>
      </c>
      <c r="Z27" s="6">
        <f t="shared" si="0"/>
        <v>3.0562690220774735</v>
      </c>
      <c r="AA27" s="6">
        <f t="shared" si="0"/>
        <v>2.5682137693304519</v>
      </c>
      <c r="AB27" s="6">
        <f t="shared" si="0"/>
        <v>1.7374788570197808</v>
      </c>
      <c r="AC27" s="6">
        <f t="shared" si="0"/>
        <v>1.1083378168318392</v>
      </c>
      <c r="AD27" s="6">
        <f t="shared" si="0"/>
        <v>2.778250236288704</v>
      </c>
      <c r="AE27" s="6">
        <f t="shared" si="0"/>
        <v>2.9011601202603376</v>
      </c>
      <c r="AF27" s="6">
        <f t="shared" si="0"/>
        <v>1.4620428344293002</v>
      </c>
      <c r="AG27" s="6">
        <f t="shared" si="0"/>
        <v>1.7978131404595699</v>
      </c>
      <c r="AH27" s="6">
        <f t="shared" si="0"/>
        <v>1.4675068635976896</v>
      </c>
      <c r="AI27" s="6">
        <f t="shared" si="0"/>
        <v>2.356635647155958</v>
      </c>
      <c r="AJ27" s="6">
        <f t="shared" si="0"/>
        <v>1.5013689128875685</v>
      </c>
      <c r="AK27" s="6">
        <f t="shared" si="0"/>
        <v>0.15855719657378309</v>
      </c>
      <c r="AL27" s="6">
        <f t="shared" si="0"/>
        <v>0.7302340860906309</v>
      </c>
      <c r="AM27" s="6">
        <f t="shared" si="0"/>
        <v>-0.32428778888232701</v>
      </c>
      <c r="AN27" s="6">
        <f t="shared" si="0"/>
        <v>-1.3741424128415503</v>
      </c>
      <c r="AO27" s="6">
        <f t="shared" si="0"/>
        <v>3.0679509839974139</v>
      </c>
      <c r="AP27" s="6">
        <f t="shared" si="0"/>
        <v>0.61342516449167661</v>
      </c>
      <c r="AQ27" s="6">
        <f t="shared" si="0"/>
        <v>1.099848420629157</v>
      </c>
      <c r="AR27" s="6">
        <f t="shared" si="0"/>
        <v>2.2638616000670631</v>
      </c>
      <c r="AS27" s="6">
        <f t="shared" si="0"/>
        <v>0.1347104889561912</v>
      </c>
      <c r="AT27" s="6">
        <f t="shared" si="0"/>
        <v>2.0131678063842973</v>
      </c>
      <c r="AU27" s="6">
        <f t="shared" si="0"/>
        <v>0.14424169852578217</v>
      </c>
      <c r="AV27" s="6">
        <f t="shared" si="0"/>
        <v>0.91181045224149049</v>
      </c>
      <c r="AW27" s="6">
        <f t="shared" si="0"/>
        <v>0.5785612303311316</v>
      </c>
      <c r="AX27" s="6">
        <f t="shared" si="0"/>
        <v>0.89662416569613601</v>
      </c>
      <c r="AY27" s="6">
        <f t="shared" si="0"/>
        <v>-1.0280434201347055</v>
      </c>
      <c r="AZ27" s="6">
        <f t="shared" si="0"/>
        <v>1.6556260860571603</v>
      </c>
      <c r="BA27" t="e">
        <f t="shared" si="0"/>
        <v>#N/A</v>
      </c>
    </row>
    <row r="28" spans="1:54" x14ac:dyDescent="0.25">
      <c r="A28" t="s">
        <v>42</v>
      </c>
      <c r="B28" s="6">
        <f t="shared" si="1"/>
        <v>5.1270222020494138</v>
      </c>
      <c r="C28" s="6">
        <f t="shared" si="1"/>
        <v>3.2099125347895718</v>
      </c>
      <c r="D28" s="6">
        <f t="shared" si="1"/>
        <v>6.6307723730258727</v>
      </c>
      <c r="E28" s="6">
        <f t="shared" si="1"/>
        <v>6.7953464525259966</v>
      </c>
      <c r="F28" s="6">
        <f t="shared" si="1"/>
        <v>3.3616171644661685</v>
      </c>
      <c r="G28" s="6">
        <f t="shared" si="1"/>
        <v>4.9992749061690045</v>
      </c>
      <c r="H28" s="6">
        <f t="shared" si="1"/>
        <v>3.0860897250324593</v>
      </c>
      <c r="I28" s="6">
        <f t="shared" si="1"/>
        <v>2.7904367074736314</v>
      </c>
      <c r="J28" s="6">
        <f t="shared" si="1"/>
        <v>1.2468395915474106</v>
      </c>
      <c r="K28" s="6">
        <f t="shared" si="1"/>
        <v>1.5488767672537485</v>
      </c>
      <c r="L28" s="6">
        <f t="shared" si="1"/>
        <v>-0.33808915785562554</v>
      </c>
      <c r="M28" s="6">
        <f t="shared" si="1"/>
        <v>1.1705481882568369</v>
      </c>
      <c r="N28" s="6">
        <f t="shared" si="1"/>
        <v>3.9941026804648505</v>
      </c>
      <c r="O28" s="6">
        <f t="shared" si="1"/>
        <v>2.7632537711479443</v>
      </c>
      <c r="P28" s="6">
        <f t="shared" si="1"/>
        <v>1.8344067545234655</v>
      </c>
      <c r="Q28" s="6">
        <f t="shared" si="1"/>
        <v>1.3648517362367052</v>
      </c>
      <c r="R28" s="6">
        <f t="shared" si="0"/>
        <v>1.2235114367870059</v>
      </c>
      <c r="S28" s="6">
        <f t="shared" si="0"/>
        <v>1.8124484696507182</v>
      </c>
      <c r="T28" s="6">
        <f t="shared" si="0"/>
        <v>2.0385511365839104</v>
      </c>
      <c r="U28" s="6">
        <f t="shared" si="0"/>
        <v>1.4465407756498738</v>
      </c>
      <c r="V28" s="6">
        <f t="shared" si="0"/>
        <v>1.2059975574950643</v>
      </c>
      <c r="W28" s="6">
        <f t="shared" si="0"/>
        <v>-0.18853396437924497</v>
      </c>
      <c r="X28" s="6">
        <f t="shared" si="0"/>
        <v>1.6039681768131198</v>
      </c>
      <c r="Y28" s="6">
        <f t="shared" si="0"/>
        <v>1.7572364010413954</v>
      </c>
      <c r="Z28" s="6">
        <f t="shared" si="0"/>
        <v>-1.5057272379778719</v>
      </c>
      <c r="AA28" s="6">
        <f t="shared" si="0"/>
        <v>0.36966437121166429</v>
      </c>
      <c r="AB28" s="6">
        <f t="shared" si="0"/>
        <v>2.208025713257955</v>
      </c>
      <c r="AC28" s="6">
        <f t="shared" si="0"/>
        <v>2.4554900018026959</v>
      </c>
      <c r="AD28" s="6">
        <f t="shared" si="0"/>
        <v>2.2071170855785027</v>
      </c>
      <c r="AE28" s="6">
        <f t="shared" si="0"/>
        <v>3.2320999243075743</v>
      </c>
      <c r="AF28" s="6">
        <f t="shared" si="0"/>
        <v>1.0101313825944924</v>
      </c>
      <c r="AG28" s="6">
        <f t="shared" si="0"/>
        <v>0.72989488056327545</v>
      </c>
      <c r="AH28" s="6">
        <f t="shared" si="0"/>
        <v>1.3204048599046336</v>
      </c>
      <c r="AI28" s="6">
        <f t="shared" si="0"/>
        <v>1.7246648801363396</v>
      </c>
      <c r="AJ28" s="6">
        <f t="shared" si="0"/>
        <v>2.387927778057497</v>
      </c>
      <c r="AK28" s="6">
        <f t="shared" si="0"/>
        <v>1.4873442342662413</v>
      </c>
      <c r="AL28" s="6">
        <f t="shared" si="0"/>
        <v>0.89344722663176057</v>
      </c>
      <c r="AM28" s="6">
        <f t="shared" si="0"/>
        <v>0.57410433657898441</v>
      </c>
      <c r="AN28" s="6">
        <f t="shared" si="0"/>
        <v>-2.2556944784169364</v>
      </c>
      <c r="AO28" s="6">
        <f t="shared" si="0"/>
        <v>2.0650934094784468</v>
      </c>
      <c r="AP28" s="6">
        <f t="shared" si="0"/>
        <v>0.64084054463890983</v>
      </c>
      <c r="AQ28" s="6">
        <f t="shared" si="0"/>
        <v>-0.14884554360090618</v>
      </c>
      <c r="AR28" s="6">
        <f t="shared" si="0"/>
        <v>0.75990582399882989</v>
      </c>
      <c r="AS28" s="6">
        <f t="shared" si="0"/>
        <v>0.74046433619976426</v>
      </c>
      <c r="AT28" s="6">
        <f t="shared" si="0"/>
        <v>0.98292007147844362</v>
      </c>
      <c r="AU28" s="6">
        <f t="shared" si="0"/>
        <v>-0.15593894407583964</v>
      </c>
      <c r="AV28" s="6">
        <f t="shared" si="0"/>
        <v>0.54390275006426236</v>
      </c>
      <c r="AW28" s="6">
        <f t="shared" si="0"/>
        <v>-0.32107090226791701</v>
      </c>
      <c r="AX28" s="6">
        <f t="shared" si="0"/>
        <v>-0.66923635717333063</v>
      </c>
      <c r="AY28" s="6">
        <f t="shared" si="0"/>
        <v>-1.0869906510213467</v>
      </c>
      <c r="AZ28" s="6">
        <f t="shared" si="0"/>
        <v>1.5211236036297704</v>
      </c>
      <c r="BA28" s="6">
        <f t="shared" si="0"/>
        <v>0.43823711714254809</v>
      </c>
    </row>
    <row r="29" spans="1:54" x14ac:dyDescent="0.25">
      <c r="A29" t="s">
        <v>36</v>
      </c>
      <c r="B29" s="6">
        <f t="shared" si="1"/>
        <v>4.0989776288433477</v>
      </c>
      <c r="C29" s="6">
        <f t="shared" si="1"/>
        <v>8.0442769885106671</v>
      </c>
      <c r="D29" s="6">
        <f t="shared" si="1"/>
        <v>6.3178316040644056</v>
      </c>
      <c r="E29" s="6">
        <f t="shared" si="1"/>
        <v>4.5584326372524187</v>
      </c>
      <c r="F29" s="6">
        <f t="shared" si="1"/>
        <v>1.7026361182121308</v>
      </c>
      <c r="G29" s="6">
        <f t="shared" si="1"/>
        <v>4.0450473850071056</v>
      </c>
      <c r="H29" s="6">
        <f t="shared" si="1"/>
        <v>3.7006883725960504</v>
      </c>
      <c r="I29" s="6">
        <f t="shared" si="1"/>
        <v>4.6828494168535961</v>
      </c>
      <c r="J29" s="6">
        <f t="shared" si="1"/>
        <v>4.0641417249369205</v>
      </c>
      <c r="K29" s="6">
        <f t="shared" si="1"/>
        <v>6.0602319570071339</v>
      </c>
      <c r="L29" s="6">
        <f t="shared" si="1"/>
        <v>4.1720801617150416</v>
      </c>
      <c r="M29" s="6">
        <f t="shared" si="1"/>
        <v>3.2793810783358746</v>
      </c>
      <c r="N29" s="6">
        <f t="shared" si="1"/>
        <v>3.9176367503433784</v>
      </c>
      <c r="O29" s="6">
        <f t="shared" si="1"/>
        <v>6.680651451953401</v>
      </c>
      <c r="P29" s="6">
        <f t="shared" si="1"/>
        <v>3.9641738565189488</v>
      </c>
      <c r="Q29" s="6">
        <f t="shared" si="1"/>
        <v>1.3723831605007009</v>
      </c>
      <c r="R29" s="6">
        <f t="shared" si="0"/>
        <v>1.1801830463143981</v>
      </c>
      <c r="S29" s="6">
        <f t="shared" si="0"/>
        <v>1.7719690787849629</v>
      </c>
      <c r="T29" s="6">
        <f t="shared" si="0"/>
        <v>1.8579960684454333</v>
      </c>
      <c r="U29" s="6">
        <f t="shared" si="0"/>
        <v>-0.13178450228714667</v>
      </c>
      <c r="V29" s="6">
        <f t="shared" si="0"/>
        <v>0.80988398677590556</v>
      </c>
      <c r="W29" s="6">
        <f t="shared" si="0"/>
        <v>2.8235780756765916</v>
      </c>
      <c r="X29" s="6">
        <f t="shared" si="0"/>
        <v>2.3283061003035233</v>
      </c>
      <c r="Y29" s="6">
        <f t="shared" si="0"/>
        <v>2.9288409189759612</v>
      </c>
      <c r="Z29" s="6">
        <f t="shared" si="0"/>
        <v>0.83636933496036292</v>
      </c>
      <c r="AA29" s="6">
        <f t="shared" si="0"/>
        <v>1.1074798450867451</v>
      </c>
      <c r="AB29" s="6">
        <f t="shared" si="0"/>
        <v>-0.16726615430381342</v>
      </c>
      <c r="AC29" s="6">
        <f t="shared" si="0"/>
        <v>-0.47114559010790202</v>
      </c>
      <c r="AD29" s="6">
        <f t="shared" si="0"/>
        <v>-0.35244696914153995</v>
      </c>
      <c r="AE29" s="6">
        <f t="shared" si="0"/>
        <v>0.46481237593618552</v>
      </c>
      <c r="AF29" s="6">
        <f t="shared" si="0"/>
        <v>0.16020248145376392</v>
      </c>
      <c r="AG29" s="6">
        <f t="shared" si="0"/>
        <v>0.1550390316529926</v>
      </c>
      <c r="AH29" s="6">
        <f t="shared" si="0"/>
        <v>0.29761285183811381</v>
      </c>
      <c r="AI29" s="6">
        <f t="shared" si="0"/>
        <v>0.32050747152636561</v>
      </c>
      <c r="AJ29" s="6">
        <f t="shared" si="0"/>
        <v>0.39064166306193027</v>
      </c>
      <c r="AK29" s="6">
        <f t="shared" si="0"/>
        <v>0.58476442749311186</v>
      </c>
      <c r="AL29" s="6">
        <f t="shared" si="0"/>
        <v>1.1052676150116847</v>
      </c>
      <c r="AM29" s="6">
        <f t="shared" si="0"/>
        <v>0.25745295674224344</v>
      </c>
      <c r="AN29" s="6">
        <f t="shared" si="0"/>
        <v>2.4100752829260941</v>
      </c>
      <c r="AO29" s="6">
        <f t="shared" si="0"/>
        <v>2.542080651166545</v>
      </c>
      <c r="AP29" s="6">
        <f t="shared" ref="AP29:BA29" si="2">((AQ13/AP13)-1)*100</f>
        <v>1.47625691089317</v>
      </c>
      <c r="AQ29" s="6">
        <f t="shared" si="2"/>
        <v>1.9291068801266853</v>
      </c>
      <c r="AR29" s="6">
        <f t="shared" si="2"/>
        <v>1.4756457158922487</v>
      </c>
      <c r="AS29" s="6">
        <f t="shared" si="2"/>
        <v>0.30960075203345649</v>
      </c>
      <c r="AT29" s="6">
        <f t="shared" si="2"/>
        <v>0.7942651125551814</v>
      </c>
      <c r="AU29" s="6">
        <f t="shared" si="2"/>
        <v>0.45718027133072603</v>
      </c>
      <c r="AV29" s="6">
        <f t="shared" si="2"/>
        <v>0.87372478889196081</v>
      </c>
      <c r="AW29" s="6">
        <f t="shared" si="2"/>
        <v>-0.22854110812032813</v>
      </c>
      <c r="AX29" s="6">
        <f t="shared" si="2"/>
        <v>0.55470992071369185</v>
      </c>
      <c r="AY29" s="6">
        <f t="shared" si="2"/>
        <v>3.2773442449696155E-2</v>
      </c>
      <c r="AZ29" s="6">
        <f t="shared" si="2"/>
        <v>-1.5543794233877861</v>
      </c>
      <c r="BA29" s="6">
        <f t="shared" si="2"/>
        <v>1.3461991570738352</v>
      </c>
    </row>
    <row r="30" spans="1:54" x14ac:dyDescent="0.25">
      <c r="A30" t="s">
        <v>41</v>
      </c>
      <c r="B30" s="6">
        <f t="shared" si="1"/>
        <v>3.0471940367475359</v>
      </c>
      <c r="C30" s="6">
        <f t="shared" si="1"/>
        <v>4.4142282329346694</v>
      </c>
      <c r="D30" s="6">
        <f t="shared" si="1"/>
        <v>4.5886187777554932</v>
      </c>
      <c r="E30" s="6">
        <f t="shared" si="1"/>
        <v>2.37561443177563</v>
      </c>
      <c r="F30" s="6">
        <f t="shared" si="1"/>
        <v>2.0786971380045927</v>
      </c>
      <c r="G30" s="6">
        <f t="shared" si="1"/>
        <v>-3.7957565899893186E-2</v>
      </c>
      <c r="H30" s="6">
        <f t="shared" si="1"/>
        <v>0.2696238662347028</v>
      </c>
      <c r="I30" s="6">
        <f t="shared" si="1"/>
        <v>3.7907498617754998</v>
      </c>
      <c r="J30" s="6">
        <f t="shared" si="1"/>
        <v>3.2482137986755921</v>
      </c>
      <c r="K30" s="6">
        <f t="shared" si="1"/>
        <v>0.49659552665013429</v>
      </c>
      <c r="L30" s="6">
        <f t="shared" si="1"/>
        <v>0.88875775011800773</v>
      </c>
      <c r="M30" s="6">
        <f t="shared" si="1"/>
        <v>0.51272953150740541</v>
      </c>
      <c r="N30" s="6">
        <f t="shared" si="1"/>
        <v>1.0098565554886418</v>
      </c>
      <c r="O30" s="6">
        <f t="shared" si="1"/>
        <v>3.1680888031980547</v>
      </c>
      <c r="P30" s="6">
        <f t="shared" si="1"/>
        <v>0.85723427360102633</v>
      </c>
      <c r="Q30" s="6">
        <f t="shared" si="1"/>
        <v>2.1933065389636797</v>
      </c>
      <c r="R30" s="6">
        <f t="shared" ref="R30:BA33" si="3">((S14/R14)-1)*100</f>
        <v>1.8767226729700992</v>
      </c>
      <c r="S30" s="6">
        <f t="shared" si="3"/>
        <v>-0.11295873639278753</v>
      </c>
      <c r="T30" s="6">
        <f t="shared" si="3"/>
        <v>1.307905271989851</v>
      </c>
      <c r="U30" s="6">
        <f t="shared" si="3"/>
        <v>2.3833755619362407E-2</v>
      </c>
      <c r="V30" s="6">
        <f t="shared" si="3"/>
        <v>1.258990499348811</v>
      </c>
      <c r="W30" s="6">
        <f t="shared" si="3"/>
        <v>2.2642579351338066</v>
      </c>
      <c r="X30" s="6">
        <f t="shared" si="3"/>
        <v>2.1745295836520295</v>
      </c>
      <c r="Y30" s="6">
        <f t="shared" si="3"/>
        <v>2.4936585657767019</v>
      </c>
      <c r="Z30" s="6">
        <f t="shared" si="3"/>
        <v>1.8353981945565145</v>
      </c>
      <c r="AA30" s="6">
        <f t="shared" si="3"/>
        <v>1.6337524287742156</v>
      </c>
      <c r="AB30" s="6">
        <f t="shared" si="3"/>
        <v>4.1048233632598796</v>
      </c>
      <c r="AC30" s="6">
        <f t="shared" si="3"/>
        <v>2.6507599447133101</v>
      </c>
      <c r="AD30" s="6">
        <f t="shared" si="3"/>
        <v>1.539984495801705</v>
      </c>
      <c r="AE30" s="6">
        <f t="shared" si="3"/>
        <v>3.6067011688112771</v>
      </c>
      <c r="AF30" s="6">
        <f t="shared" si="3"/>
        <v>0.79203574020143552</v>
      </c>
      <c r="AG30" s="6">
        <f t="shared" si="3"/>
        <v>3.6242186322054559</v>
      </c>
      <c r="AH30" s="6">
        <f t="shared" si="3"/>
        <v>3.7813560679471392</v>
      </c>
      <c r="AI30" s="6">
        <f t="shared" si="3"/>
        <v>3.5200944900854569</v>
      </c>
      <c r="AJ30" s="6">
        <f t="shared" si="3"/>
        <v>2.8410661423529104</v>
      </c>
      <c r="AK30" s="6">
        <f t="shared" si="3"/>
        <v>2.8799910286670505</v>
      </c>
      <c r="AL30" s="6">
        <f t="shared" si="3"/>
        <v>0.28783954160311875</v>
      </c>
      <c r="AM30" s="6">
        <f t="shared" si="3"/>
        <v>-1.7607600364981879</v>
      </c>
      <c r="AN30" s="6">
        <f t="shared" si="3"/>
        <v>-1.4084146480159432</v>
      </c>
      <c r="AO30" s="6">
        <f t="shared" si="3"/>
        <v>3.5050912070110796</v>
      </c>
      <c r="AP30" s="6">
        <f t="shared" si="3"/>
        <v>0.8106230349815613</v>
      </c>
      <c r="AQ30" s="6">
        <f t="shared" si="3"/>
        <v>-0.4786439041682411</v>
      </c>
      <c r="AR30" s="6">
        <f t="shared" si="3"/>
        <v>0.80022485933235465</v>
      </c>
      <c r="AS30" s="6">
        <f t="shared" si="3"/>
        <v>1.1402341899945156</v>
      </c>
      <c r="AT30" s="6">
        <f t="shared" si="3"/>
        <v>2.8615427520913395</v>
      </c>
      <c r="AU30" s="6">
        <f t="shared" si="3"/>
        <v>-0.61505466176952073</v>
      </c>
      <c r="AV30" s="6">
        <f t="shared" si="3"/>
        <v>0.89099342291036887</v>
      </c>
      <c r="AW30" s="6">
        <f t="shared" si="3"/>
        <v>0.36555752489242366</v>
      </c>
      <c r="AX30" s="6">
        <f t="shared" si="3"/>
        <v>2.2825404287124318</v>
      </c>
      <c r="AY30" s="6">
        <f t="shared" si="3"/>
        <v>1.064196989261057</v>
      </c>
      <c r="AZ30" s="6">
        <f t="shared" si="3"/>
        <v>2.8310509552655461</v>
      </c>
      <c r="BA30" s="6">
        <f t="shared" si="3"/>
        <v>0.29668893631351612</v>
      </c>
    </row>
    <row r="31" spans="1:54" x14ac:dyDescent="0.25">
      <c r="A31" t="s">
        <v>38</v>
      </c>
      <c r="B31" s="6">
        <f t="shared" si="1"/>
        <v>6.5226570084167657</v>
      </c>
      <c r="C31" s="6">
        <f t="shared" si="1"/>
        <v>5.9112670105830434</v>
      </c>
      <c r="D31" s="6">
        <f t="shared" si="1"/>
        <v>1.8205371369139467</v>
      </c>
      <c r="E31" s="6">
        <f t="shared" si="1"/>
        <v>-0.71913532330579732</v>
      </c>
      <c r="F31" s="6">
        <f t="shared" si="1"/>
        <v>-0.83082686745151735</v>
      </c>
      <c r="G31" s="6">
        <f t="shared" si="1"/>
        <v>4.4678070666076763</v>
      </c>
      <c r="H31" s="6">
        <f t="shared" si="1"/>
        <v>3.4191957799918571</v>
      </c>
      <c r="I31" s="6">
        <f t="shared" si="1"/>
        <v>4.7964274754642044</v>
      </c>
      <c r="J31" s="6">
        <f t="shared" si="1"/>
        <v>3.1500762789751002</v>
      </c>
      <c r="K31" s="6">
        <f t="shared" si="1"/>
        <v>0.95578946777223894</v>
      </c>
      <c r="L31" s="6">
        <f t="shared" si="1"/>
        <v>5.9816849792535098</v>
      </c>
      <c r="M31" s="6">
        <f t="shared" si="1"/>
        <v>2.9767070004144802</v>
      </c>
      <c r="N31" s="6">
        <f t="shared" si="1"/>
        <v>5.279459913034712</v>
      </c>
      <c r="O31" s="6">
        <f t="shared" si="1"/>
        <v>-0.90747886702940983</v>
      </c>
      <c r="P31" s="6">
        <f t="shared" si="1"/>
        <v>1.1342190171747202</v>
      </c>
      <c r="Q31" s="6">
        <f t="shared" si="1"/>
        <v>2.6340194235842551</v>
      </c>
      <c r="R31" s="6">
        <f t="shared" si="3"/>
        <v>3.6989000138707873</v>
      </c>
      <c r="S31" s="6">
        <f t="shared" si="3"/>
        <v>-0.19857693152498523</v>
      </c>
      <c r="T31" s="6">
        <f t="shared" si="3"/>
        <v>0.41362357114993475</v>
      </c>
      <c r="U31" s="6">
        <f t="shared" si="3"/>
        <v>1.1220796869299665</v>
      </c>
      <c r="V31" s="6">
        <f t="shared" si="3"/>
        <v>2.0168849004618128</v>
      </c>
      <c r="W31" s="6">
        <f t="shared" si="3"/>
        <v>4.7715191400180323</v>
      </c>
      <c r="X31" s="6">
        <f t="shared" si="3"/>
        <v>3.6272553799137297</v>
      </c>
      <c r="Y31" s="6">
        <f t="shared" si="3"/>
        <v>2.4391882132056786</v>
      </c>
      <c r="Z31" s="6">
        <f t="shared" si="3"/>
        <v>1.3996845867780605</v>
      </c>
      <c r="AA31" s="6">
        <f t="shared" si="3"/>
        <v>0.96159178865200534</v>
      </c>
      <c r="AB31" s="6">
        <f t="shared" si="3"/>
        <v>2.6854856417300565</v>
      </c>
      <c r="AC31" s="6">
        <f t="shared" si="3"/>
        <v>2.4107141637805807</v>
      </c>
      <c r="AD31" s="6">
        <f t="shared" si="3"/>
        <v>2.1896845218571492</v>
      </c>
      <c r="AE31" s="6">
        <f t="shared" si="3"/>
        <v>3.8634131203405309</v>
      </c>
      <c r="AF31" s="6">
        <f t="shared" si="3"/>
        <v>1.0194304094470974</v>
      </c>
      <c r="AG31" s="6">
        <f t="shared" si="3"/>
        <v>2.1825245640579638</v>
      </c>
      <c r="AH31" s="6">
        <f t="shared" si="3"/>
        <v>2.7129411295743866</v>
      </c>
      <c r="AI31" s="6">
        <f t="shared" si="3"/>
        <v>1.2563252631862865</v>
      </c>
      <c r="AJ31" s="6">
        <f t="shared" si="3"/>
        <v>0.8592209893051761</v>
      </c>
      <c r="AK31" s="6">
        <f t="shared" si="3"/>
        <v>1.6565933529001597</v>
      </c>
      <c r="AL31" s="6">
        <f t="shared" si="3"/>
        <v>1.4161050224996918</v>
      </c>
      <c r="AM31" s="6">
        <f t="shared" si="3"/>
        <v>6.2052925169542306E-2</v>
      </c>
      <c r="AN31" s="6">
        <f t="shared" si="3"/>
        <v>-2.4097829216799371</v>
      </c>
      <c r="AO31" s="6">
        <f t="shared" si="3"/>
        <v>2.7911401876766329</v>
      </c>
      <c r="AP31" s="6">
        <f t="shared" si="3"/>
        <v>2.0583980256771994E-2</v>
      </c>
      <c r="AQ31" s="6">
        <f t="shared" si="3"/>
        <v>-0.67272414242907086</v>
      </c>
      <c r="AR31" s="6">
        <f t="shared" si="3"/>
        <v>0.48055712142784923</v>
      </c>
      <c r="AS31" s="6">
        <f t="shared" si="3"/>
        <v>0.24582052025425849</v>
      </c>
      <c r="AT31" s="6">
        <f t="shared" si="3"/>
        <v>1.7781554556947743</v>
      </c>
      <c r="AU31" s="6">
        <f t="shared" si="3"/>
        <v>-0.37099621383498427</v>
      </c>
      <c r="AV31" s="6">
        <f t="shared" si="3"/>
        <v>1.8071462695668838</v>
      </c>
      <c r="AW31" s="6">
        <f t="shared" si="3"/>
        <v>0.47253736622383524</v>
      </c>
      <c r="AX31" s="6">
        <f t="shared" si="3"/>
        <v>0.45819050080702084</v>
      </c>
      <c r="AY31" s="6">
        <f t="shared" si="3"/>
        <v>1.1552209700731675</v>
      </c>
      <c r="AZ31" s="6">
        <f t="shared" si="3"/>
        <v>-1.6963567918429567</v>
      </c>
      <c r="BA31" t="e">
        <f t="shared" si="3"/>
        <v>#N/A</v>
      </c>
    </row>
    <row r="32" spans="1:54" x14ac:dyDescent="0.25">
      <c r="A32" t="s">
        <v>83</v>
      </c>
      <c r="B32" s="6">
        <f t="shared" si="1"/>
        <v>3.7500890716277047</v>
      </c>
      <c r="C32" s="6">
        <f t="shared" si="1"/>
        <v>2.4322120844468831</v>
      </c>
      <c r="D32" s="6">
        <f t="shared" si="1"/>
        <v>2.373522246662696</v>
      </c>
      <c r="E32" s="6">
        <f t="shared" si="1"/>
        <v>-0.90218549012861526</v>
      </c>
      <c r="F32" s="6">
        <f t="shared" si="1"/>
        <v>2.7377511582915126</v>
      </c>
      <c r="G32" s="6">
        <f t="shared" si="1"/>
        <v>2.4227363116670508</v>
      </c>
      <c r="H32" s="6">
        <f t="shared" si="1"/>
        <v>1.0669477637041291</v>
      </c>
      <c r="I32" s="6">
        <f t="shared" si="1"/>
        <v>0.79201926491390129</v>
      </c>
      <c r="J32" s="6">
        <f t="shared" si="1"/>
        <v>0.4478639679264429</v>
      </c>
      <c r="K32" s="6">
        <f t="shared" si="1"/>
        <v>2.02319542314644E-2</v>
      </c>
      <c r="L32" s="6">
        <f t="shared" si="1"/>
        <v>2.3197501934447251</v>
      </c>
      <c r="M32" s="6">
        <f t="shared" si="1"/>
        <v>-0.3212773866236307</v>
      </c>
      <c r="N32" s="6">
        <f t="shared" si="1"/>
        <v>2.7363504385151005</v>
      </c>
      <c r="O32" s="6">
        <f t="shared" si="1"/>
        <v>2.0847312423029063</v>
      </c>
      <c r="P32" s="6">
        <f t="shared" si="1"/>
        <v>1.838952820954276</v>
      </c>
      <c r="Q32" s="6">
        <f t="shared" si="1"/>
        <v>2.2620276446095655</v>
      </c>
      <c r="R32" s="6">
        <f t="shared" si="3"/>
        <v>0.72671207590762066</v>
      </c>
      <c r="S32" s="6">
        <f t="shared" si="3"/>
        <v>1.1560819734014238</v>
      </c>
      <c r="T32" s="6">
        <f t="shared" si="3"/>
        <v>0.88101618530460613</v>
      </c>
      <c r="U32" s="6">
        <f t="shared" si="3"/>
        <v>1.7123750523893477</v>
      </c>
      <c r="V32" s="6">
        <f t="shared" si="3"/>
        <v>1.3101048258924886</v>
      </c>
      <c r="W32" s="6">
        <f t="shared" si="3"/>
        <v>3.435230047807214</v>
      </c>
      <c r="X32" s="6">
        <f t="shared" si="3"/>
        <v>0.38073649921637198</v>
      </c>
      <c r="Y32" s="6">
        <f t="shared" si="3"/>
        <v>0.84710845494231357</v>
      </c>
      <c r="Z32" s="6">
        <f t="shared" si="3"/>
        <v>0.22002509857421693</v>
      </c>
      <c r="AA32" s="6">
        <f t="shared" si="3"/>
        <v>2.4860646109781781</v>
      </c>
      <c r="AB32" s="6">
        <f t="shared" si="3"/>
        <v>1.4495215862582844</v>
      </c>
      <c r="AC32" s="6">
        <f t="shared" si="3"/>
        <v>2.2497167468952473</v>
      </c>
      <c r="AD32" s="6">
        <f t="shared" si="3"/>
        <v>2.9539471162174591</v>
      </c>
      <c r="AE32" s="6">
        <f t="shared" si="3"/>
        <v>2.7464018885160035</v>
      </c>
      <c r="AF32" s="6">
        <f t="shared" si="3"/>
        <v>2.1939710375947108</v>
      </c>
      <c r="AG32" s="6">
        <f t="shared" si="3"/>
        <v>2.7664279789932245</v>
      </c>
      <c r="AH32" s="6">
        <f t="shared" si="3"/>
        <v>3.0237791072112552</v>
      </c>
      <c r="AI32" s="6">
        <f t="shared" si="3"/>
        <v>2.6164899449706125</v>
      </c>
      <c r="AJ32" s="6">
        <f t="shared" si="3"/>
        <v>2.0890414937770885</v>
      </c>
      <c r="AK32" s="6">
        <f t="shared" si="3"/>
        <v>0.94680646554288206</v>
      </c>
      <c r="AL32" s="6">
        <f t="shared" si="3"/>
        <v>1.4042479347566417</v>
      </c>
      <c r="AM32" s="6">
        <f t="shared" si="3"/>
        <v>1.2807447704611397</v>
      </c>
      <c r="AN32" s="6">
        <f t="shared" si="3"/>
        <v>3.1960107822890382</v>
      </c>
      <c r="AO32" s="6">
        <f t="shared" si="3"/>
        <v>2.6428706981230787</v>
      </c>
      <c r="AP32" s="6">
        <f t="shared" si="3"/>
        <v>3.8302734952067041E-2</v>
      </c>
      <c r="AQ32" s="6">
        <f t="shared" si="3"/>
        <v>0.37751538529664508</v>
      </c>
      <c r="AR32" s="6">
        <f t="shared" si="3"/>
        <v>0.4254231612794479</v>
      </c>
      <c r="AS32" s="6">
        <f t="shared" si="3"/>
        <v>0.37592177470746613</v>
      </c>
      <c r="AT32" s="6">
        <f t="shared" si="3"/>
        <v>0.55699694148443335</v>
      </c>
      <c r="AU32" s="6">
        <f t="shared" si="3"/>
        <v>0.30296258062803005</v>
      </c>
      <c r="AV32" s="6">
        <f t="shared" si="3"/>
        <v>0.89557886412048315</v>
      </c>
      <c r="AW32" s="6">
        <f t="shared" si="3"/>
        <v>1.1274039361816701</v>
      </c>
      <c r="AX32" s="6">
        <f t="shared" si="3"/>
        <v>1.2111449928706941</v>
      </c>
      <c r="AY32" s="6">
        <f t="shared" si="3"/>
        <v>3.4074190756408385</v>
      </c>
      <c r="AZ32" s="6">
        <f t="shared" si="3"/>
        <v>1.1907613121736382</v>
      </c>
      <c r="BA32" s="6">
        <f t="shared" si="3"/>
        <v>-1.0786039972064065</v>
      </c>
    </row>
    <row r="33" spans="1:53" x14ac:dyDescent="0.25">
      <c r="A33" t="s">
        <v>84</v>
      </c>
      <c r="B33" t="e">
        <f t="shared" si="1"/>
        <v>#N/A</v>
      </c>
      <c r="C33" t="e">
        <f t="shared" si="1"/>
        <v>#N/A</v>
      </c>
      <c r="D33" t="e">
        <f t="shared" si="1"/>
        <v>#N/A</v>
      </c>
      <c r="E33" t="e">
        <f t="shared" si="1"/>
        <v>#N/A</v>
      </c>
      <c r="F33" t="e">
        <f t="shared" si="1"/>
        <v>#N/A</v>
      </c>
      <c r="G33" t="e">
        <f t="shared" si="1"/>
        <v>#N/A</v>
      </c>
      <c r="H33" t="e">
        <f t="shared" si="1"/>
        <v>#N/A</v>
      </c>
      <c r="I33" t="e">
        <f t="shared" si="1"/>
        <v>#N/A</v>
      </c>
      <c r="J33" t="e">
        <f t="shared" si="1"/>
        <v>#N/A</v>
      </c>
      <c r="K33" t="e">
        <f t="shared" si="1"/>
        <v>#N/A</v>
      </c>
      <c r="L33" t="e">
        <f t="shared" si="1"/>
        <v>#N/A</v>
      </c>
      <c r="M33" t="e">
        <f t="shared" si="1"/>
        <v>#N/A</v>
      </c>
      <c r="N33" t="e">
        <f t="shared" si="1"/>
        <v>#N/A</v>
      </c>
      <c r="O33" t="e">
        <f t="shared" si="1"/>
        <v>#N/A</v>
      </c>
      <c r="P33" t="e">
        <f t="shared" si="1"/>
        <v>#N/A</v>
      </c>
      <c r="Q33" t="e">
        <f t="shared" si="1"/>
        <v>#N/A</v>
      </c>
      <c r="R33" t="e">
        <f t="shared" si="3"/>
        <v>#N/A</v>
      </c>
      <c r="S33" t="e">
        <f t="shared" si="3"/>
        <v>#N/A</v>
      </c>
      <c r="T33" t="e">
        <f t="shared" si="3"/>
        <v>#N/A</v>
      </c>
      <c r="U33" t="e">
        <f t="shared" si="3"/>
        <v>#N/A</v>
      </c>
      <c r="V33" t="e">
        <f t="shared" si="3"/>
        <v>#N/A</v>
      </c>
      <c r="W33" t="e">
        <f t="shared" si="3"/>
        <v>#N/A</v>
      </c>
      <c r="X33" t="e">
        <f t="shared" si="3"/>
        <v>#N/A</v>
      </c>
      <c r="Y33" t="e">
        <f t="shared" si="3"/>
        <v>#N/A</v>
      </c>
      <c r="Z33" t="e">
        <f t="shared" si="3"/>
        <v>#N/A</v>
      </c>
      <c r="AA33" s="6">
        <f t="shared" si="3"/>
        <v>1.0942713375284852</v>
      </c>
      <c r="AB33" s="6">
        <f t="shared" si="3"/>
        <v>1.8668959399636975</v>
      </c>
      <c r="AC33" s="6">
        <f t="shared" si="3"/>
        <v>1.0328039849263781</v>
      </c>
      <c r="AD33" s="6">
        <f t="shared" si="3"/>
        <v>1.3893488602446658</v>
      </c>
      <c r="AE33" s="6">
        <f t="shared" si="3"/>
        <v>2.3913316297076825</v>
      </c>
      <c r="AF33" s="6">
        <f t="shared" si="3"/>
        <v>1.5055235674541922</v>
      </c>
      <c r="AG33" s="6">
        <f t="shared" si="3"/>
        <v>0.84415705651610384</v>
      </c>
      <c r="AH33" s="6">
        <f t="shared" si="3"/>
        <v>0.49554561300417799</v>
      </c>
      <c r="AI33" s="6">
        <f t="shared" si="3"/>
        <v>1.2041235154709895</v>
      </c>
      <c r="AJ33" s="6">
        <f t="shared" si="3"/>
        <v>0.89751729476259534</v>
      </c>
      <c r="AK33" s="6">
        <f t="shared" si="3"/>
        <v>1.4267203369199954</v>
      </c>
      <c r="AL33" s="6">
        <f t="shared" si="3"/>
        <v>0.91727496859381752</v>
      </c>
      <c r="AM33" s="6">
        <f t="shared" si="3"/>
        <v>-0.20424636486915393</v>
      </c>
      <c r="AN33" s="6">
        <f t="shared" si="3"/>
        <v>-1.0823724317819194</v>
      </c>
      <c r="AO33" s="6">
        <f t="shared" si="3"/>
        <v>2.4735428826422767</v>
      </c>
      <c r="AP33" s="6">
        <f t="shared" si="3"/>
        <v>1.5042667588607284</v>
      </c>
      <c r="AQ33" s="6">
        <f t="shared" si="3"/>
        <v>0.59460830455000391</v>
      </c>
      <c r="AR33" s="6">
        <f t="shared" si="3"/>
        <v>0.92467286824118311</v>
      </c>
      <c r="AS33" s="6">
        <f t="shared" si="3"/>
        <v>0.73989030062286965</v>
      </c>
      <c r="AT33" s="6">
        <f t="shared" si="3"/>
        <v>1.0885472291800147</v>
      </c>
      <c r="AU33" s="6">
        <f t="shared" si="3"/>
        <v>0.27364029130303447</v>
      </c>
      <c r="AV33" s="6">
        <f t="shared" si="3"/>
        <v>1.5081126116900601</v>
      </c>
      <c r="AW33" s="6">
        <f t="shared" si="3"/>
        <v>9.5275282142059936E-2</v>
      </c>
      <c r="AX33" s="6">
        <f t="shared" si="3"/>
        <v>0.67066609829153911</v>
      </c>
      <c r="AY33" s="6">
        <f t="shared" si="3"/>
        <v>2.1356030950044902</v>
      </c>
      <c r="AZ33" s="6">
        <f t="shared" si="3"/>
        <v>-0.1418289426206587</v>
      </c>
      <c r="BA33" s="6">
        <f t="shared" si="3"/>
        <v>1.2360551311174639E-2</v>
      </c>
    </row>
  </sheetData>
  <hyperlinks>
    <hyperlink ref="A3" r:id="rId1" display="http://stats.oecd.org/OECDStat_Metadata/ShowMetadata.ashx?Dataset=PDB_LV&amp;ShowOnWeb=true&amp;Lang=fr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226"/>
  <sheetViews>
    <sheetView topLeftCell="A190" workbookViewId="0">
      <selection activeCell="G201" sqref="G201"/>
    </sheetView>
  </sheetViews>
  <sheetFormatPr baseColWidth="10" defaultRowHeight="15" x14ac:dyDescent="0.25"/>
  <sheetData>
    <row r="8" spans="1:2" x14ac:dyDescent="0.25">
      <c r="A8" t="s">
        <v>486</v>
      </c>
    </row>
    <row r="9" spans="1:2" x14ac:dyDescent="0.25">
      <c r="A9" t="s">
        <v>487</v>
      </c>
    </row>
    <row r="10" spans="1:2" x14ac:dyDescent="0.25">
      <c r="A10" t="s">
        <v>488</v>
      </c>
      <c r="B10" t="s">
        <v>489</v>
      </c>
    </row>
    <row r="17" spans="1:13" x14ac:dyDescent="0.25">
      <c r="B17" t="s">
        <v>501</v>
      </c>
      <c r="C17" t="s">
        <v>39</v>
      </c>
      <c r="D17" t="s">
        <v>34</v>
      </c>
      <c r="E17" t="s">
        <v>499</v>
      </c>
      <c r="F17" t="s">
        <v>35</v>
      </c>
      <c r="G17" t="s">
        <v>42</v>
      </c>
      <c r="H17" t="s">
        <v>36</v>
      </c>
      <c r="I17" t="s">
        <v>41</v>
      </c>
      <c r="J17" t="s">
        <v>38</v>
      </c>
      <c r="K17" t="s">
        <v>40</v>
      </c>
      <c r="L17" t="s">
        <v>37</v>
      </c>
      <c r="M17" t="s">
        <v>218</v>
      </c>
    </row>
    <row r="18" spans="1:13" x14ac:dyDescent="0.25">
      <c r="A18" s="18">
        <v>38718</v>
      </c>
      <c r="B18">
        <v>18.2</v>
      </c>
      <c r="C18">
        <v>22.9</v>
      </c>
      <c r="D18">
        <v>12.1</v>
      </c>
      <c r="E18">
        <v>10.4</v>
      </c>
      <c r="F18">
        <v>14.2</v>
      </c>
      <c r="G18">
        <v>12.3</v>
      </c>
      <c r="H18">
        <v>18.399999999999999</v>
      </c>
      <c r="I18">
        <v>22.6</v>
      </c>
      <c r="J18">
        <v>13.7</v>
      </c>
      <c r="K18">
        <v>8.1</v>
      </c>
      <c r="L18">
        <v>23.8</v>
      </c>
      <c r="M18">
        <v>20.5</v>
      </c>
    </row>
    <row r="19" spans="1:13" x14ac:dyDescent="0.25">
      <c r="A19" s="18">
        <v>38749</v>
      </c>
      <c r="B19">
        <v>18.3</v>
      </c>
      <c r="C19">
        <v>23.8</v>
      </c>
      <c r="D19">
        <v>11.6</v>
      </c>
      <c r="E19">
        <v>10.8</v>
      </c>
      <c r="F19">
        <v>14</v>
      </c>
      <c r="G19">
        <v>12.4</v>
      </c>
      <c r="H19">
        <v>18.100000000000001</v>
      </c>
      <c r="I19">
        <v>20.7</v>
      </c>
      <c r="J19">
        <v>13.6</v>
      </c>
      <c r="K19">
        <v>7.6</v>
      </c>
      <c r="L19">
        <v>24.2</v>
      </c>
      <c r="M19">
        <v>20.5</v>
      </c>
    </row>
    <row r="20" spans="1:13" x14ac:dyDescent="0.25">
      <c r="A20" s="18">
        <v>38777</v>
      </c>
      <c r="B20">
        <v>18.100000000000001</v>
      </c>
      <c r="C20">
        <v>22.1</v>
      </c>
      <c r="D20">
        <v>11.6</v>
      </c>
      <c r="E20">
        <v>10.5</v>
      </c>
      <c r="F20">
        <v>13.9</v>
      </c>
      <c r="G20">
        <v>11.7</v>
      </c>
      <c r="H20">
        <v>18.3</v>
      </c>
      <c r="I20">
        <v>22.6</v>
      </c>
      <c r="J20">
        <v>13.9</v>
      </c>
      <c r="K20">
        <v>8.1999999999999993</v>
      </c>
      <c r="L20">
        <v>24.2</v>
      </c>
      <c r="M20">
        <v>20.5</v>
      </c>
    </row>
    <row r="21" spans="1:13" x14ac:dyDescent="0.25">
      <c r="A21" s="18">
        <v>38808</v>
      </c>
      <c r="B21">
        <v>17.899999999999999</v>
      </c>
      <c r="C21">
        <v>22.2</v>
      </c>
      <c r="D21">
        <v>11.5</v>
      </c>
      <c r="E21">
        <v>10.3</v>
      </c>
      <c r="F21">
        <v>13.8</v>
      </c>
      <c r="G21">
        <v>11.3</v>
      </c>
      <c r="H21">
        <v>18.399999999999999</v>
      </c>
      <c r="I21">
        <v>24.1</v>
      </c>
      <c r="J21">
        <v>14.1</v>
      </c>
      <c r="K21">
        <v>8.1999999999999993</v>
      </c>
      <c r="L21">
        <v>24</v>
      </c>
      <c r="M21">
        <v>20.7</v>
      </c>
    </row>
    <row r="22" spans="1:13" x14ac:dyDescent="0.25">
      <c r="A22" s="18">
        <v>38838</v>
      </c>
      <c r="B22">
        <v>17.8</v>
      </c>
      <c r="C22">
        <v>22.8</v>
      </c>
      <c r="D22">
        <v>10.7</v>
      </c>
      <c r="E22">
        <v>10</v>
      </c>
      <c r="F22">
        <v>13.7</v>
      </c>
      <c r="G22">
        <v>11.2</v>
      </c>
      <c r="H22">
        <v>18.2</v>
      </c>
      <c r="I22">
        <v>22.3</v>
      </c>
      <c r="J22">
        <v>14.3</v>
      </c>
      <c r="K22">
        <v>8.1</v>
      </c>
      <c r="L22">
        <v>23.8</v>
      </c>
      <c r="M22">
        <v>20.7</v>
      </c>
    </row>
    <row r="23" spans="1:13" x14ac:dyDescent="0.25">
      <c r="A23" s="18">
        <v>38869</v>
      </c>
      <c r="B23">
        <v>17.5</v>
      </c>
      <c r="C23">
        <v>20.8</v>
      </c>
      <c r="D23">
        <v>11.2</v>
      </c>
      <c r="E23">
        <v>10.4</v>
      </c>
      <c r="F23">
        <v>13.6</v>
      </c>
      <c r="G23">
        <v>10.9</v>
      </c>
      <c r="H23">
        <v>17.8</v>
      </c>
      <c r="I23">
        <v>19.899999999999999</v>
      </c>
      <c r="J23">
        <v>14.5</v>
      </c>
      <c r="K23">
        <v>8.8000000000000007</v>
      </c>
      <c r="L23">
        <v>23.7</v>
      </c>
      <c r="M23">
        <v>20.7</v>
      </c>
    </row>
    <row r="24" spans="1:13" x14ac:dyDescent="0.25">
      <c r="A24" s="18">
        <v>38899</v>
      </c>
      <c r="B24">
        <v>17.2</v>
      </c>
      <c r="C24">
        <v>20.9</v>
      </c>
      <c r="D24">
        <v>11.6</v>
      </c>
      <c r="E24">
        <v>10.9</v>
      </c>
      <c r="F24">
        <v>13.6</v>
      </c>
      <c r="G24">
        <v>11</v>
      </c>
      <c r="H24">
        <v>17.399999999999999</v>
      </c>
      <c r="I24">
        <v>19.5</v>
      </c>
      <c r="J24">
        <v>14.1</v>
      </c>
      <c r="K24">
        <v>8.1</v>
      </c>
      <c r="L24">
        <v>23.5</v>
      </c>
      <c r="M24">
        <v>20.7</v>
      </c>
    </row>
    <row r="25" spans="1:13" x14ac:dyDescent="0.25">
      <c r="A25" s="18">
        <v>38930</v>
      </c>
      <c r="B25">
        <v>17.3</v>
      </c>
      <c r="C25">
        <v>21.1</v>
      </c>
      <c r="D25">
        <v>12.1</v>
      </c>
      <c r="E25">
        <v>10.7</v>
      </c>
      <c r="F25">
        <v>13.5</v>
      </c>
      <c r="G25">
        <v>11</v>
      </c>
      <c r="H25">
        <v>17.5</v>
      </c>
      <c r="I25">
        <v>22.2</v>
      </c>
      <c r="J25">
        <v>14.3</v>
      </c>
      <c r="K25">
        <v>7.8</v>
      </c>
      <c r="L25">
        <v>23.6</v>
      </c>
      <c r="M25">
        <v>20.7</v>
      </c>
    </row>
    <row r="26" spans="1:13" x14ac:dyDescent="0.25">
      <c r="A26" s="18">
        <v>38961</v>
      </c>
      <c r="B26">
        <v>17.3</v>
      </c>
      <c r="C26">
        <v>21.6</v>
      </c>
      <c r="D26">
        <v>12.1</v>
      </c>
      <c r="E26">
        <v>10.6</v>
      </c>
      <c r="F26">
        <v>13.4</v>
      </c>
      <c r="G26">
        <v>11.1</v>
      </c>
      <c r="H26">
        <v>17.3</v>
      </c>
      <c r="I26">
        <v>19.399999999999999</v>
      </c>
      <c r="J26">
        <v>14.1</v>
      </c>
      <c r="K26">
        <v>8.1</v>
      </c>
      <c r="L26">
        <v>23.2</v>
      </c>
      <c r="M26">
        <v>20.7</v>
      </c>
    </row>
    <row r="27" spans="1:13" x14ac:dyDescent="0.25">
      <c r="A27" s="18">
        <v>38991</v>
      </c>
      <c r="B27">
        <v>17.100000000000001</v>
      </c>
      <c r="C27">
        <v>21.3</v>
      </c>
      <c r="D27">
        <v>11.2</v>
      </c>
      <c r="E27">
        <v>10.6</v>
      </c>
      <c r="F27">
        <v>13.2</v>
      </c>
      <c r="G27">
        <v>11.1</v>
      </c>
      <c r="H27">
        <v>17.7</v>
      </c>
      <c r="I27">
        <v>19.399999999999999</v>
      </c>
      <c r="J27">
        <v>13.8</v>
      </c>
      <c r="K27">
        <v>8.1999999999999993</v>
      </c>
      <c r="L27">
        <v>23.1</v>
      </c>
      <c r="M27">
        <v>19.899999999999999</v>
      </c>
    </row>
    <row r="28" spans="1:13" x14ac:dyDescent="0.25">
      <c r="A28" s="18">
        <v>39022</v>
      </c>
      <c r="B28">
        <v>17.100000000000001</v>
      </c>
      <c r="C28">
        <v>21.7</v>
      </c>
      <c r="D28">
        <v>11.6</v>
      </c>
      <c r="E28">
        <v>10.6</v>
      </c>
      <c r="F28">
        <v>13</v>
      </c>
      <c r="G28">
        <v>11.1</v>
      </c>
      <c r="H28">
        <v>17.899999999999999</v>
      </c>
      <c r="I28">
        <v>20</v>
      </c>
      <c r="J28">
        <v>14.1</v>
      </c>
      <c r="K28">
        <v>6.9</v>
      </c>
      <c r="L28">
        <v>22.8</v>
      </c>
      <c r="M28">
        <v>19.899999999999999</v>
      </c>
    </row>
    <row r="29" spans="1:13" x14ac:dyDescent="0.25">
      <c r="A29" s="18">
        <v>39052</v>
      </c>
      <c r="B29">
        <v>16.8</v>
      </c>
      <c r="C29">
        <v>20.100000000000001</v>
      </c>
      <c r="D29">
        <v>11.2</v>
      </c>
      <c r="E29">
        <v>10</v>
      </c>
      <c r="F29">
        <v>12.8</v>
      </c>
      <c r="G29">
        <v>11.1</v>
      </c>
      <c r="H29">
        <v>17.7</v>
      </c>
      <c r="I29">
        <v>19.2</v>
      </c>
      <c r="J29">
        <v>14.3</v>
      </c>
      <c r="K29">
        <v>7.1</v>
      </c>
      <c r="L29">
        <v>22.7</v>
      </c>
      <c r="M29">
        <v>19.899999999999999</v>
      </c>
    </row>
    <row r="30" spans="1:13" x14ac:dyDescent="0.25">
      <c r="A30" s="18">
        <v>39083</v>
      </c>
      <c r="B30">
        <v>16.7</v>
      </c>
      <c r="C30">
        <v>21.6</v>
      </c>
      <c r="D30">
        <v>11.5</v>
      </c>
      <c r="E30">
        <v>10.3</v>
      </c>
      <c r="F30">
        <v>12.5</v>
      </c>
      <c r="G30">
        <v>11.2</v>
      </c>
      <c r="H30">
        <v>17.5</v>
      </c>
      <c r="I30">
        <v>18.5</v>
      </c>
      <c r="J30">
        <v>14.5</v>
      </c>
      <c r="K30">
        <v>8.6999999999999993</v>
      </c>
      <c r="L30">
        <v>22.7</v>
      </c>
      <c r="M30">
        <v>19.100000000000001</v>
      </c>
    </row>
    <row r="31" spans="1:13" x14ac:dyDescent="0.25">
      <c r="A31" s="18">
        <v>39114</v>
      </c>
      <c r="B31">
        <v>16.399999999999999</v>
      </c>
      <c r="C31">
        <v>19.399999999999999</v>
      </c>
      <c r="D31">
        <v>11</v>
      </c>
      <c r="E31">
        <v>9.9</v>
      </c>
      <c r="F31">
        <v>12.3</v>
      </c>
      <c r="G31">
        <v>11.4</v>
      </c>
      <c r="H31">
        <v>17.2</v>
      </c>
      <c r="I31">
        <v>19.600000000000001</v>
      </c>
      <c r="J31">
        <v>14.5</v>
      </c>
      <c r="K31">
        <v>8.5</v>
      </c>
      <c r="L31">
        <v>22.5</v>
      </c>
      <c r="M31">
        <v>19.100000000000001</v>
      </c>
    </row>
    <row r="32" spans="1:13" x14ac:dyDescent="0.25">
      <c r="A32" s="18">
        <v>39142</v>
      </c>
      <c r="B32">
        <v>16.3</v>
      </c>
      <c r="C32">
        <v>19.899999999999999</v>
      </c>
      <c r="D32">
        <v>11</v>
      </c>
      <c r="E32">
        <v>10</v>
      </c>
      <c r="F32">
        <v>12</v>
      </c>
      <c r="G32">
        <v>11</v>
      </c>
      <c r="H32">
        <v>17.3</v>
      </c>
      <c r="I32">
        <v>19.7</v>
      </c>
      <c r="J32">
        <v>14.6</v>
      </c>
      <c r="K32">
        <v>7.6</v>
      </c>
      <c r="L32">
        <v>22.1</v>
      </c>
      <c r="M32">
        <v>19.100000000000001</v>
      </c>
    </row>
    <row r="33" spans="1:13" x14ac:dyDescent="0.25">
      <c r="A33" s="18">
        <v>39173</v>
      </c>
      <c r="B33">
        <v>16</v>
      </c>
      <c r="C33">
        <v>19.5</v>
      </c>
      <c r="D33">
        <v>11.1</v>
      </c>
      <c r="E33">
        <v>10.3</v>
      </c>
      <c r="F33">
        <v>11.8</v>
      </c>
      <c r="G33">
        <v>10.8</v>
      </c>
      <c r="H33">
        <v>17.899999999999999</v>
      </c>
      <c r="I33">
        <v>16.7</v>
      </c>
      <c r="J33">
        <v>14.7</v>
      </c>
      <c r="K33">
        <v>7</v>
      </c>
      <c r="L33">
        <v>21.7</v>
      </c>
      <c r="M33">
        <v>21.1</v>
      </c>
    </row>
    <row r="34" spans="1:13" x14ac:dyDescent="0.25">
      <c r="A34" s="18">
        <v>39203</v>
      </c>
      <c r="B34">
        <v>16</v>
      </c>
      <c r="C34">
        <v>19.5</v>
      </c>
      <c r="D34">
        <v>10.8</v>
      </c>
      <c r="E34">
        <v>9.9</v>
      </c>
      <c r="F34">
        <v>11.7</v>
      </c>
      <c r="G34">
        <v>11</v>
      </c>
      <c r="H34">
        <v>17.8</v>
      </c>
      <c r="I34">
        <v>18</v>
      </c>
      <c r="J34">
        <v>14.7</v>
      </c>
      <c r="K34">
        <v>7.3</v>
      </c>
      <c r="L34">
        <v>21.3</v>
      </c>
      <c r="M34">
        <v>21.1</v>
      </c>
    </row>
    <row r="35" spans="1:13" x14ac:dyDescent="0.25">
      <c r="A35" s="18">
        <v>39234</v>
      </c>
      <c r="B35">
        <v>15.9</v>
      </c>
      <c r="C35">
        <v>19.8</v>
      </c>
      <c r="D35">
        <v>10.8</v>
      </c>
      <c r="E35">
        <v>10.6</v>
      </c>
      <c r="F35">
        <v>11.6</v>
      </c>
      <c r="G35">
        <v>11.1</v>
      </c>
      <c r="H35">
        <v>18.5</v>
      </c>
      <c r="I35">
        <v>19.3</v>
      </c>
      <c r="J35">
        <v>14.6</v>
      </c>
      <c r="K35">
        <v>7.3</v>
      </c>
      <c r="L35">
        <v>20.8</v>
      </c>
      <c r="M35">
        <v>21.1</v>
      </c>
    </row>
    <row r="36" spans="1:13" x14ac:dyDescent="0.25">
      <c r="A36" s="18">
        <v>39264</v>
      </c>
      <c r="B36">
        <v>15.9</v>
      </c>
      <c r="C36">
        <v>19.399999999999999</v>
      </c>
      <c r="D36">
        <v>10.6</v>
      </c>
      <c r="E36">
        <v>10.5</v>
      </c>
      <c r="F36">
        <v>11.6</v>
      </c>
      <c r="G36">
        <v>11.5</v>
      </c>
      <c r="H36">
        <v>18.3</v>
      </c>
      <c r="I36">
        <v>17</v>
      </c>
      <c r="J36">
        <v>14.6</v>
      </c>
      <c r="K36">
        <v>6.7</v>
      </c>
      <c r="L36">
        <v>20.2</v>
      </c>
      <c r="M36">
        <v>18.399999999999999</v>
      </c>
    </row>
    <row r="37" spans="1:13" x14ac:dyDescent="0.25">
      <c r="A37" s="18">
        <v>39295</v>
      </c>
      <c r="B37">
        <v>15.9</v>
      </c>
      <c r="C37">
        <v>20.8</v>
      </c>
      <c r="D37">
        <v>10.5</v>
      </c>
      <c r="E37">
        <v>10.7</v>
      </c>
      <c r="F37">
        <v>11.5</v>
      </c>
      <c r="G37">
        <v>11.2</v>
      </c>
      <c r="H37">
        <v>18.600000000000001</v>
      </c>
      <c r="I37">
        <v>18.3</v>
      </c>
      <c r="J37">
        <v>14.5</v>
      </c>
      <c r="K37">
        <v>7.8</v>
      </c>
      <c r="L37">
        <v>19.8</v>
      </c>
      <c r="M37">
        <v>18.399999999999999</v>
      </c>
    </row>
    <row r="38" spans="1:13" x14ac:dyDescent="0.25">
      <c r="A38" s="18">
        <v>39326</v>
      </c>
      <c r="B38">
        <v>15.7</v>
      </c>
      <c r="C38">
        <v>20.6</v>
      </c>
      <c r="D38">
        <v>11.1</v>
      </c>
      <c r="E38">
        <v>11.2</v>
      </c>
      <c r="F38">
        <v>11.5</v>
      </c>
      <c r="G38">
        <v>10.8</v>
      </c>
      <c r="H38">
        <v>18.399999999999999</v>
      </c>
      <c r="I38">
        <v>19</v>
      </c>
      <c r="J38">
        <v>14.2</v>
      </c>
      <c r="K38">
        <v>8.1999999999999993</v>
      </c>
      <c r="L38">
        <v>19.899999999999999</v>
      </c>
      <c r="M38">
        <v>18.399999999999999</v>
      </c>
    </row>
    <row r="39" spans="1:13" x14ac:dyDescent="0.25">
      <c r="A39" s="18">
        <v>39356</v>
      </c>
      <c r="B39">
        <v>15.8</v>
      </c>
      <c r="C39">
        <v>21.8</v>
      </c>
      <c r="D39">
        <v>11.1</v>
      </c>
      <c r="E39">
        <v>10.7</v>
      </c>
      <c r="F39">
        <v>11.5</v>
      </c>
      <c r="G39">
        <v>10.6</v>
      </c>
      <c r="H39">
        <v>18.100000000000001</v>
      </c>
      <c r="I39">
        <v>20.2</v>
      </c>
      <c r="J39">
        <v>14</v>
      </c>
      <c r="K39">
        <v>7.9</v>
      </c>
      <c r="L39">
        <v>20.2</v>
      </c>
      <c r="M39">
        <v>17.3</v>
      </c>
    </row>
    <row r="40" spans="1:13" x14ac:dyDescent="0.25">
      <c r="A40" s="18">
        <v>39387</v>
      </c>
      <c r="B40">
        <v>15.7</v>
      </c>
      <c r="C40">
        <v>20.9</v>
      </c>
      <c r="D40">
        <v>11.4</v>
      </c>
      <c r="E40">
        <v>10.8</v>
      </c>
      <c r="F40">
        <v>11.4</v>
      </c>
      <c r="G40">
        <v>10.5</v>
      </c>
      <c r="H40">
        <v>18.5</v>
      </c>
      <c r="I40">
        <v>17.899999999999999</v>
      </c>
      <c r="J40">
        <v>13.9</v>
      </c>
      <c r="K40">
        <v>7.9</v>
      </c>
      <c r="L40">
        <v>20</v>
      </c>
      <c r="M40">
        <v>17.3</v>
      </c>
    </row>
    <row r="41" spans="1:13" x14ac:dyDescent="0.25">
      <c r="A41" s="18">
        <v>39417</v>
      </c>
      <c r="B41">
        <v>15.7</v>
      </c>
      <c r="C41">
        <v>21.4</v>
      </c>
      <c r="D41">
        <v>11.3</v>
      </c>
      <c r="E41">
        <v>11.7</v>
      </c>
      <c r="F41">
        <v>11.2</v>
      </c>
      <c r="G41">
        <v>10.3</v>
      </c>
      <c r="H41">
        <v>19.2</v>
      </c>
      <c r="I41">
        <v>18.8</v>
      </c>
      <c r="J41">
        <v>13.8</v>
      </c>
      <c r="K41">
        <v>8</v>
      </c>
      <c r="L41">
        <v>19.600000000000001</v>
      </c>
      <c r="M41">
        <v>17.3</v>
      </c>
    </row>
    <row r="42" spans="1:13" x14ac:dyDescent="0.25">
      <c r="A42" s="18">
        <v>39448</v>
      </c>
      <c r="B42">
        <v>15.5</v>
      </c>
      <c r="C42">
        <v>20.3</v>
      </c>
      <c r="D42">
        <v>11.3</v>
      </c>
      <c r="E42">
        <v>11.7</v>
      </c>
      <c r="F42">
        <v>11</v>
      </c>
      <c r="G42">
        <v>10.199999999999999</v>
      </c>
      <c r="H42">
        <v>20.100000000000001</v>
      </c>
      <c r="I42">
        <v>18.899999999999999</v>
      </c>
      <c r="J42">
        <v>13.8</v>
      </c>
      <c r="K42">
        <v>7.3</v>
      </c>
      <c r="L42">
        <v>19.100000000000001</v>
      </c>
      <c r="M42">
        <v>16.8</v>
      </c>
    </row>
    <row r="43" spans="1:13" x14ac:dyDescent="0.25">
      <c r="A43" s="18">
        <v>39479</v>
      </c>
      <c r="B43">
        <v>15.5</v>
      </c>
      <c r="C43">
        <v>20.2</v>
      </c>
      <c r="D43">
        <v>11.3</v>
      </c>
      <c r="E43">
        <v>11.4</v>
      </c>
      <c r="F43">
        <v>10.8</v>
      </c>
      <c r="G43">
        <v>10</v>
      </c>
      <c r="H43">
        <v>20.5</v>
      </c>
      <c r="I43">
        <v>17.600000000000001</v>
      </c>
      <c r="J43">
        <v>14</v>
      </c>
      <c r="K43">
        <v>7.1</v>
      </c>
      <c r="L43">
        <v>18.600000000000001</v>
      </c>
      <c r="M43">
        <v>16.8</v>
      </c>
    </row>
    <row r="44" spans="1:13" x14ac:dyDescent="0.25">
      <c r="A44" s="18">
        <v>39508</v>
      </c>
      <c r="B44">
        <v>15.5</v>
      </c>
      <c r="C44">
        <v>20.3</v>
      </c>
      <c r="D44">
        <v>11</v>
      </c>
      <c r="E44">
        <v>11.4</v>
      </c>
      <c r="F44">
        <v>10.6</v>
      </c>
      <c r="G44">
        <v>10.1</v>
      </c>
      <c r="H44">
        <v>21</v>
      </c>
      <c r="I44">
        <v>18.600000000000001</v>
      </c>
      <c r="J44">
        <v>14.3</v>
      </c>
      <c r="K44">
        <v>6.4</v>
      </c>
      <c r="L44">
        <v>18.8</v>
      </c>
      <c r="M44">
        <v>16.8</v>
      </c>
    </row>
    <row r="45" spans="1:13" x14ac:dyDescent="0.25">
      <c r="A45" s="18">
        <v>39539</v>
      </c>
      <c r="B45">
        <v>15.7</v>
      </c>
      <c r="C45">
        <v>20.3</v>
      </c>
      <c r="D45">
        <v>11.7</v>
      </c>
      <c r="E45">
        <v>11</v>
      </c>
      <c r="F45">
        <v>10.4</v>
      </c>
      <c r="G45">
        <v>10.4</v>
      </c>
      <c r="H45">
        <v>22.6</v>
      </c>
      <c r="I45">
        <v>18.5</v>
      </c>
      <c r="J45">
        <v>14</v>
      </c>
      <c r="K45">
        <v>7</v>
      </c>
      <c r="L45">
        <v>19.399999999999999</v>
      </c>
      <c r="M45">
        <v>15.8</v>
      </c>
    </row>
    <row r="46" spans="1:13" x14ac:dyDescent="0.25">
      <c r="A46" s="18">
        <v>39569</v>
      </c>
      <c r="B46">
        <v>16</v>
      </c>
      <c r="C46">
        <v>21.4</v>
      </c>
      <c r="D46">
        <v>11.3</v>
      </c>
      <c r="E46">
        <v>13</v>
      </c>
      <c r="F46">
        <v>10.3</v>
      </c>
      <c r="G46">
        <v>10.5</v>
      </c>
      <c r="H46">
        <v>23.6</v>
      </c>
      <c r="I46">
        <v>17.399999999999999</v>
      </c>
      <c r="J46">
        <v>14.6</v>
      </c>
      <c r="K46">
        <v>7</v>
      </c>
      <c r="L46">
        <v>19.600000000000001</v>
      </c>
      <c r="M46">
        <v>15.8</v>
      </c>
    </row>
    <row r="47" spans="1:13" x14ac:dyDescent="0.25">
      <c r="A47" s="18">
        <v>39600</v>
      </c>
      <c r="B47">
        <v>16.2</v>
      </c>
      <c r="C47">
        <v>21.6</v>
      </c>
      <c r="D47">
        <v>11.3</v>
      </c>
      <c r="E47">
        <v>12.9</v>
      </c>
      <c r="F47">
        <v>10.1</v>
      </c>
      <c r="G47">
        <v>10.3</v>
      </c>
      <c r="H47">
        <v>24.2</v>
      </c>
      <c r="I47">
        <v>23.4</v>
      </c>
      <c r="J47">
        <v>14.8</v>
      </c>
      <c r="K47">
        <v>7</v>
      </c>
      <c r="L47">
        <v>20.100000000000001</v>
      </c>
      <c r="M47">
        <v>15.8</v>
      </c>
    </row>
    <row r="48" spans="1:13" x14ac:dyDescent="0.25">
      <c r="A48" s="18">
        <v>39630</v>
      </c>
      <c r="B48">
        <v>16.3</v>
      </c>
      <c r="C48">
        <v>21.2</v>
      </c>
      <c r="D48">
        <v>10.7</v>
      </c>
      <c r="E48">
        <v>13.5</v>
      </c>
      <c r="F48">
        <v>10</v>
      </c>
      <c r="G48">
        <v>10.1</v>
      </c>
      <c r="H48">
        <v>24.4</v>
      </c>
      <c r="I48">
        <v>20.7</v>
      </c>
      <c r="J48">
        <v>15.3</v>
      </c>
      <c r="K48">
        <v>7.6</v>
      </c>
      <c r="L48">
        <v>20.2</v>
      </c>
      <c r="M48">
        <v>20.7</v>
      </c>
    </row>
    <row r="49" spans="1:13" x14ac:dyDescent="0.25">
      <c r="A49" s="18">
        <v>39661</v>
      </c>
      <c r="B49">
        <v>16.600000000000001</v>
      </c>
      <c r="C49">
        <v>21.3</v>
      </c>
      <c r="D49">
        <v>10.6</v>
      </c>
      <c r="E49">
        <v>13.1</v>
      </c>
      <c r="F49">
        <v>10</v>
      </c>
      <c r="G49">
        <v>10.1</v>
      </c>
      <c r="H49">
        <v>24.9</v>
      </c>
      <c r="I49">
        <v>17.600000000000001</v>
      </c>
      <c r="J49">
        <v>15.5</v>
      </c>
      <c r="K49">
        <v>7.8</v>
      </c>
      <c r="L49">
        <v>20.3</v>
      </c>
      <c r="M49">
        <v>20.7</v>
      </c>
    </row>
    <row r="50" spans="1:13" x14ac:dyDescent="0.25">
      <c r="A50" s="18">
        <v>39692</v>
      </c>
      <c r="B50">
        <v>16.899999999999999</v>
      </c>
      <c r="C50">
        <v>21.9</v>
      </c>
      <c r="D50">
        <v>11.2</v>
      </c>
      <c r="E50">
        <v>13.5</v>
      </c>
      <c r="F50">
        <v>10.1</v>
      </c>
      <c r="G50">
        <v>10.3</v>
      </c>
      <c r="H50">
        <v>25.7</v>
      </c>
      <c r="I50">
        <v>20.2</v>
      </c>
      <c r="J50">
        <v>15.9</v>
      </c>
      <c r="K50">
        <v>7.9</v>
      </c>
      <c r="L50">
        <v>20.7</v>
      </c>
      <c r="M50">
        <v>20.7</v>
      </c>
    </row>
    <row r="51" spans="1:13" x14ac:dyDescent="0.25">
      <c r="A51" s="18">
        <v>39722</v>
      </c>
      <c r="B51">
        <v>17.3</v>
      </c>
      <c r="C51">
        <v>22.3</v>
      </c>
      <c r="D51">
        <v>11.8</v>
      </c>
      <c r="E51">
        <v>13.6</v>
      </c>
      <c r="F51">
        <v>10.199999999999999</v>
      </c>
      <c r="G51">
        <v>10.1</v>
      </c>
      <c r="H51">
        <v>27.4</v>
      </c>
      <c r="I51">
        <v>19</v>
      </c>
      <c r="J51">
        <v>16.3</v>
      </c>
      <c r="K51">
        <v>6.8</v>
      </c>
      <c r="L51">
        <v>21.2</v>
      </c>
      <c r="M51">
        <v>17.8</v>
      </c>
    </row>
    <row r="52" spans="1:13" x14ac:dyDescent="0.25">
      <c r="A52" s="18">
        <v>39753</v>
      </c>
      <c r="B52">
        <v>17.899999999999999</v>
      </c>
      <c r="C52">
        <v>23.2</v>
      </c>
      <c r="D52">
        <v>12.5</v>
      </c>
      <c r="E52">
        <v>14</v>
      </c>
      <c r="F52">
        <v>10.4</v>
      </c>
      <c r="G52">
        <v>10.199999999999999</v>
      </c>
      <c r="H52">
        <v>28.9</v>
      </c>
      <c r="I52">
        <v>22.4</v>
      </c>
      <c r="J52">
        <v>16.5</v>
      </c>
      <c r="K52">
        <v>7.7</v>
      </c>
      <c r="L52">
        <v>21.9</v>
      </c>
      <c r="M52">
        <v>17.8</v>
      </c>
    </row>
    <row r="53" spans="1:13" x14ac:dyDescent="0.25">
      <c r="A53" s="18">
        <v>39783</v>
      </c>
      <c r="B53">
        <v>18.5</v>
      </c>
      <c r="C53">
        <v>22.6</v>
      </c>
      <c r="D53">
        <v>12.6</v>
      </c>
      <c r="E53">
        <v>14.8</v>
      </c>
      <c r="F53">
        <v>10.7</v>
      </c>
      <c r="G53">
        <v>10.3</v>
      </c>
      <c r="H53">
        <v>30.7</v>
      </c>
      <c r="I53">
        <v>19.8</v>
      </c>
      <c r="J53">
        <v>16.8</v>
      </c>
      <c r="K53">
        <v>7.5</v>
      </c>
      <c r="L53">
        <v>22.6</v>
      </c>
      <c r="M53">
        <v>17.8</v>
      </c>
    </row>
    <row r="54" spans="1:13" x14ac:dyDescent="0.25">
      <c r="A54" s="18">
        <v>39814</v>
      </c>
      <c r="B54">
        <v>19.399999999999999</v>
      </c>
      <c r="C54">
        <v>23.9</v>
      </c>
      <c r="D54">
        <v>13.2</v>
      </c>
      <c r="E54">
        <v>15</v>
      </c>
      <c r="F54">
        <v>11</v>
      </c>
      <c r="G54">
        <v>10.4</v>
      </c>
      <c r="H54">
        <v>32.799999999999997</v>
      </c>
      <c r="I54">
        <v>21.6</v>
      </c>
      <c r="J54">
        <v>16.899999999999999</v>
      </c>
      <c r="K54">
        <v>7.9</v>
      </c>
      <c r="L54">
        <v>23.3</v>
      </c>
      <c r="M54">
        <v>20.8</v>
      </c>
    </row>
    <row r="55" spans="1:13" x14ac:dyDescent="0.25">
      <c r="A55" s="18">
        <v>39845</v>
      </c>
      <c r="B55">
        <v>20</v>
      </c>
      <c r="C55">
        <v>23.9</v>
      </c>
      <c r="D55">
        <v>14.4</v>
      </c>
      <c r="E55">
        <v>16</v>
      </c>
      <c r="F55">
        <v>11.3</v>
      </c>
      <c r="G55">
        <v>10.6</v>
      </c>
      <c r="H55">
        <v>34.700000000000003</v>
      </c>
      <c r="I55">
        <v>23</v>
      </c>
      <c r="J55">
        <v>18.100000000000001</v>
      </c>
      <c r="K55">
        <v>8.9</v>
      </c>
      <c r="L55">
        <v>24.2</v>
      </c>
      <c r="M55">
        <v>20.8</v>
      </c>
    </row>
    <row r="56" spans="1:13" x14ac:dyDescent="0.25">
      <c r="A56" s="18">
        <v>39873</v>
      </c>
      <c r="B56">
        <v>20.7</v>
      </c>
      <c r="C56">
        <v>25</v>
      </c>
      <c r="D56">
        <v>14.6</v>
      </c>
      <c r="E56">
        <v>16.5</v>
      </c>
      <c r="F56">
        <v>11.6</v>
      </c>
      <c r="G56">
        <v>10.9</v>
      </c>
      <c r="H56">
        <v>36.5</v>
      </c>
      <c r="I56">
        <v>21.1</v>
      </c>
      <c r="J56">
        <v>18.600000000000001</v>
      </c>
      <c r="K56">
        <v>9.4</v>
      </c>
      <c r="L56">
        <v>24.9</v>
      </c>
      <c r="M56">
        <v>20.8</v>
      </c>
    </row>
    <row r="57" spans="1:13" x14ac:dyDescent="0.25">
      <c r="A57" s="18">
        <v>39904</v>
      </c>
      <c r="B57">
        <v>21.1</v>
      </c>
      <c r="C57">
        <v>24.8</v>
      </c>
      <c r="D57">
        <v>14.6</v>
      </c>
      <c r="E57">
        <v>16.7</v>
      </c>
      <c r="F57">
        <v>11.9</v>
      </c>
      <c r="G57">
        <v>11.2</v>
      </c>
      <c r="H57">
        <v>37.4</v>
      </c>
      <c r="I57">
        <v>22.8</v>
      </c>
      <c r="J57">
        <v>19.399999999999999</v>
      </c>
      <c r="K57">
        <v>9</v>
      </c>
      <c r="L57">
        <v>25.4</v>
      </c>
      <c r="M57">
        <v>21.6</v>
      </c>
    </row>
    <row r="58" spans="1:13" x14ac:dyDescent="0.25">
      <c r="A58" s="18">
        <v>39934</v>
      </c>
      <c r="B58">
        <v>21.4</v>
      </c>
      <c r="C58">
        <v>23.8</v>
      </c>
      <c r="D58">
        <v>15.1</v>
      </c>
      <c r="E58">
        <v>17.600000000000001</v>
      </c>
      <c r="F58">
        <v>12.1</v>
      </c>
      <c r="G58">
        <v>11.4</v>
      </c>
      <c r="H58">
        <v>38.1</v>
      </c>
      <c r="I58">
        <v>26.8</v>
      </c>
      <c r="J58">
        <v>19.399999999999999</v>
      </c>
      <c r="K58">
        <v>8.9</v>
      </c>
      <c r="L58">
        <v>25.5</v>
      </c>
      <c r="M58">
        <v>21.6</v>
      </c>
    </row>
    <row r="59" spans="1:13" x14ac:dyDescent="0.25">
      <c r="A59" s="18">
        <v>39965</v>
      </c>
      <c r="B59">
        <v>21.5</v>
      </c>
      <c r="C59">
        <v>25.3</v>
      </c>
      <c r="D59">
        <v>15.3</v>
      </c>
      <c r="E59">
        <v>18</v>
      </c>
      <c r="F59">
        <v>12.2</v>
      </c>
      <c r="G59">
        <v>11.5</v>
      </c>
      <c r="H59">
        <v>38.1</v>
      </c>
      <c r="I59">
        <v>23.5</v>
      </c>
      <c r="J59">
        <v>19.899999999999999</v>
      </c>
      <c r="K59">
        <v>8.6999999999999993</v>
      </c>
      <c r="L59">
        <v>25.2</v>
      </c>
      <c r="M59">
        <v>21.6</v>
      </c>
    </row>
    <row r="60" spans="1:13" x14ac:dyDescent="0.25">
      <c r="A60" s="18">
        <v>39995</v>
      </c>
      <c r="B60">
        <v>21.8</v>
      </c>
      <c r="C60">
        <v>25.8</v>
      </c>
      <c r="D60">
        <v>16</v>
      </c>
      <c r="E60">
        <v>17.899999999999999</v>
      </c>
      <c r="F60">
        <v>12.2</v>
      </c>
      <c r="G60">
        <v>11.9</v>
      </c>
      <c r="H60">
        <v>39.200000000000003</v>
      </c>
      <c r="I60">
        <v>26.4</v>
      </c>
      <c r="J60">
        <v>19.899999999999999</v>
      </c>
      <c r="K60">
        <v>10</v>
      </c>
      <c r="L60">
        <v>25.1</v>
      </c>
      <c r="M60">
        <v>22.5</v>
      </c>
    </row>
    <row r="61" spans="1:13" x14ac:dyDescent="0.25">
      <c r="A61" s="18">
        <v>40026</v>
      </c>
      <c r="B61">
        <v>21.9</v>
      </c>
      <c r="C61">
        <v>25.4</v>
      </c>
      <c r="D61">
        <v>15.5</v>
      </c>
      <c r="E61">
        <v>18.100000000000001</v>
      </c>
      <c r="F61">
        <v>12.2</v>
      </c>
      <c r="G61">
        <v>11.9</v>
      </c>
      <c r="H61">
        <v>39.700000000000003</v>
      </c>
      <c r="I61">
        <v>27.2</v>
      </c>
      <c r="J61">
        <v>20</v>
      </c>
      <c r="K61">
        <v>9.3000000000000007</v>
      </c>
      <c r="L61">
        <v>25.3</v>
      </c>
      <c r="M61">
        <v>22.5</v>
      </c>
    </row>
    <row r="62" spans="1:13" x14ac:dyDescent="0.25">
      <c r="A62" s="18">
        <v>40057</v>
      </c>
      <c r="B62">
        <v>22.1</v>
      </c>
      <c r="C62">
        <v>26.6</v>
      </c>
      <c r="D62">
        <v>14.7</v>
      </c>
      <c r="E62">
        <v>18.399999999999999</v>
      </c>
      <c r="F62">
        <v>12.2</v>
      </c>
      <c r="G62">
        <v>12.1</v>
      </c>
      <c r="H62">
        <v>40</v>
      </c>
      <c r="I62">
        <v>24.8</v>
      </c>
      <c r="J62">
        <v>20.100000000000001</v>
      </c>
      <c r="K62">
        <v>9.6</v>
      </c>
      <c r="L62">
        <v>25.3</v>
      </c>
      <c r="M62">
        <v>22.5</v>
      </c>
    </row>
    <row r="63" spans="1:13" x14ac:dyDescent="0.25">
      <c r="A63" s="18">
        <v>40087</v>
      </c>
      <c r="B63">
        <v>22.1</v>
      </c>
      <c r="C63">
        <v>27.2</v>
      </c>
      <c r="D63">
        <v>15</v>
      </c>
      <c r="E63">
        <v>19.100000000000001</v>
      </c>
      <c r="F63">
        <v>12</v>
      </c>
      <c r="G63">
        <v>12.2</v>
      </c>
      <c r="H63">
        <v>39.200000000000003</v>
      </c>
      <c r="I63">
        <v>25.8</v>
      </c>
      <c r="J63">
        <v>19.600000000000001</v>
      </c>
      <c r="K63">
        <v>9.6</v>
      </c>
      <c r="L63">
        <v>25.6</v>
      </c>
      <c r="M63">
        <v>23.3</v>
      </c>
    </row>
    <row r="64" spans="1:13" x14ac:dyDescent="0.25">
      <c r="A64" s="18">
        <v>40118</v>
      </c>
      <c r="B64">
        <v>22.1</v>
      </c>
      <c r="C64">
        <v>26.6</v>
      </c>
      <c r="D64">
        <v>15.8</v>
      </c>
      <c r="E64">
        <v>19.2</v>
      </c>
      <c r="F64">
        <v>11.9</v>
      </c>
      <c r="G64">
        <v>12.5</v>
      </c>
      <c r="H64">
        <v>38.4</v>
      </c>
      <c r="I64">
        <v>24.5</v>
      </c>
      <c r="J64">
        <v>19.5</v>
      </c>
      <c r="K64">
        <v>9.1999999999999993</v>
      </c>
      <c r="L64">
        <v>25.4</v>
      </c>
      <c r="M64">
        <v>23.3</v>
      </c>
    </row>
    <row r="65" spans="1:13" x14ac:dyDescent="0.25">
      <c r="A65" s="18">
        <v>40148</v>
      </c>
      <c r="B65">
        <v>22</v>
      </c>
      <c r="C65">
        <v>26.7</v>
      </c>
      <c r="D65">
        <v>15.9</v>
      </c>
      <c r="E65">
        <v>18.8</v>
      </c>
      <c r="F65">
        <v>11.7</v>
      </c>
      <c r="G65">
        <v>12.6</v>
      </c>
      <c r="H65">
        <v>38.700000000000003</v>
      </c>
      <c r="I65">
        <v>25.4</v>
      </c>
      <c r="J65">
        <v>19.600000000000001</v>
      </c>
      <c r="K65">
        <v>9.8000000000000007</v>
      </c>
      <c r="L65">
        <v>25</v>
      </c>
      <c r="M65">
        <v>23.3</v>
      </c>
    </row>
    <row r="66" spans="1:13" x14ac:dyDescent="0.25">
      <c r="A66" s="18">
        <v>40179</v>
      </c>
      <c r="B66">
        <v>22.2</v>
      </c>
      <c r="C66">
        <v>26.8</v>
      </c>
      <c r="D66">
        <v>15.1</v>
      </c>
      <c r="E66">
        <v>18.8</v>
      </c>
      <c r="F66">
        <v>11.6</v>
      </c>
      <c r="G66">
        <v>12.9</v>
      </c>
      <c r="H66">
        <v>39.700000000000003</v>
      </c>
      <c r="I66">
        <v>26.5</v>
      </c>
      <c r="J66">
        <v>19.899999999999999</v>
      </c>
      <c r="K66">
        <v>9.1999999999999993</v>
      </c>
      <c r="L66">
        <v>24.7</v>
      </c>
      <c r="M66">
        <v>24.8</v>
      </c>
    </row>
    <row r="67" spans="1:13" x14ac:dyDescent="0.25">
      <c r="A67" s="18">
        <v>40210</v>
      </c>
      <c r="B67">
        <v>22.4</v>
      </c>
      <c r="C67">
        <v>28</v>
      </c>
      <c r="D67">
        <v>14.9</v>
      </c>
      <c r="E67">
        <v>18.7</v>
      </c>
      <c r="F67">
        <v>11.4</v>
      </c>
      <c r="G67">
        <v>12.7</v>
      </c>
      <c r="H67">
        <v>39.700000000000003</v>
      </c>
      <c r="I67">
        <v>24.5</v>
      </c>
      <c r="J67">
        <v>20.3</v>
      </c>
      <c r="K67">
        <v>9.1999999999999993</v>
      </c>
      <c r="L67">
        <v>24.7</v>
      </c>
      <c r="M67">
        <v>24.8</v>
      </c>
    </row>
    <row r="68" spans="1:13" x14ac:dyDescent="0.25">
      <c r="A68" s="18">
        <v>40238</v>
      </c>
      <c r="B68">
        <v>22.1</v>
      </c>
      <c r="C68">
        <v>26.5</v>
      </c>
      <c r="D68">
        <v>15.3</v>
      </c>
      <c r="E68">
        <v>18.8</v>
      </c>
      <c r="F68">
        <v>11.2</v>
      </c>
      <c r="G68">
        <v>12.6</v>
      </c>
      <c r="H68">
        <v>40.1</v>
      </c>
      <c r="I68">
        <v>25.5</v>
      </c>
      <c r="J68">
        <v>20.2</v>
      </c>
      <c r="K68">
        <v>9.6999999999999993</v>
      </c>
      <c r="L68">
        <v>24.6</v>
      </c>
      <c r="M68">
        <v>24.8</v>
      </c>
    </row>
    <row r="69" spans="1:13" x14ac:dyDescent="0.25">
      <c r="A69" s="18">
        <v>40269</v>
      </c>
      <c r="B69">
        <v>22.3</v>
      </c>
      <c r="C69">
        <v>28.5</v>
      </c>
      <c r="D69">
        <v>14.8</v>
      </c>
      <c r="E69">
        <v>19.5</v>
      </c>
      <c r="F69">
        <v>10.9</v>
      </c>
      <c r="G69">
        <v>12.6</v>
      </c>
      <c r="H69">
        <v>41</v>
      </c>
      <c r="I69">
        <v>26.4</v>
      </c>
      <c r="J69">
        <v>20.100000000000001</v>
      </c>
      <c r="K69">
        <v>8.8000000000000007</v>
      </c>
      <c r="L69">
        <v>24.8</v>
      </c>
      <c r="M69">
        <v>22.6</v>
      </c>
    </row>
    <row r="70" spans="1:13" x14ac:dyDescent="0.25">
      <c r="A70" s="18">
        <v>40299</v>
      </c>
      <c r="B70">
        <v>22.4</v>
      </c>
      <c r="C70">
        <v>28.8</v>
      </c>
      <c r="D70">
        <v>14.6</v>
      </c>
      <c r="E70">
        <v>18.100000000000001</v>
      </c>
      <c r="F70">
        <v>10.7</v>
      </c>
      <c r="G70">
        <v>12.6</v>
      </c>
      <c r="H70">
        <v>41.5</v>
      </c>
      <c r="I70">
        <v>24.3</v>
      </c>
      <c r="J70">
        <v>19.899999999999999</v>
      </c>
      <c r="K70">
        <v>10.1</v>
      </c>
      <c r="L70">
        <v>25.1</v>
      </c>
      <c r="M70">
        <v>22.6</v>
      </c>
    </row>
    <row r="71" spans="1:13" x14ac:dyDescent="0.25">
      <c r="A71" s="18">
        <v>40330</v>
      </c>
      <c r="B71">
        <v>22.3</v>
      </c>
      <c r="C71">
        <v>27.9</v>
      </c>
      <c r="D71">
        <v>14.1</v>
      </c>
      <c r="E71">
        <v>18.2</v>
      </c>
      <c r="F71">
        <v>10.4</v>
      </c>
      <c r="G71">
        <v>12.5</v>
      </c>
      <c r="H71">
        <v>41.8</v>
      </c>
      <c r="I71">
        <v>23.2</v>
      </c>
      <c r="J71">
        <v>19.600000000000001</v>
      </c>
      <c r="K71">
        <v>10.9</v>
      </c>
      <c r="L71">
        <v>25.2</v>
      </c>
      <c r="M71">
        <v>22.6</v>
      </c>
    </row>
    <row r="72" spans="1:13" x14ac:dyDescent="0.25">
      <c r="A72" s="18">
        <v>40360</v>
      </c>
      <c r="B72">
        <v>22.1</v>
      </c>
      <c r="C72">
        <v>27.8</v>
      </c>
      <c r="D72">
        <v>14</v>
      </c>
      <c r="E72">
        <v>18.399999999999999</v>
      </c>
      <c r="F72">
        <v>10.199999999999999</v>
      </c>
      <c r="G72">
        <v>12.4</v>
      </c>
      <c r="H72">
        <v>41.5</v>
      </c>
      <c r="I72">
        <v>24.2</v>
      </c>
      <c r="J72">
        <v>19.8</v>
      </c>
      <c r="K72">
        <v>9</v>
      </c>
      <c r="L72">
        <v>25.3</v>
      </c>
      <c r="M72">
        <v>21</v>
      </c>
    </row>
    <row r="73" spans="1:13" x14ac:dyDescent="0.25">
      <c r="A73" s="18">
        <v>40391</v>
      </c>
      <c r="B73">
        <v>22</v>
      </c>
      <c r="C73">
        <v>26.9</v>
      </c>
      <c r="D73">
        <v>14.6</v>
      </c>
      <c r="E73">
        <v>17.7</v>
      </c>
      <c r="F73">
        <v>10</v>
      </c>
      <c r="G73">
        <v>12.4</v>
      </c>
      <c r="H73">
        <v>41.9</v>
      </c>
      <c r="I73">
        <v>23.2</v>
      </c>
      <c r="J73">
        <v>19.3</v>
      </c>
      <c r="K73">
        <v>8.6</v>
      </c>
      <c r="L73">
        <v>25.5</v>
      </c>
      <c r="M73">
        <v>21</v>
      </c>
    </row>
    <row r="74" spans="1:13" x14ac:dyDescent="0.25">
      <c r="A74" s="18">
        <v>40422</v>
      </c>
      <c r="B74">
        <v>22.1</v>
      </c>
      <c r="C74">
        <v>28.5</v>
      </c>
      <c r="D74">
        <v>14.7</v>
      </c>
      <c r="E74">
        <v>17.899999999999999</v>
      </c>
      <c r="F74">
        <v>9.8000000000000007</v>
      </c>
      <c r="G74">
        <v>12.1</v>
      </c>
      <c r="H74">
        <v>42</v>
      </c>
      <c r="I74">
        <v>23.8</v>
      </c>
      <c r="J74">
        <v>20.2</v>
      </c>
      <c r="K74">
        <v>8.9</v>
      </c>
      <c r="L74">
        <v>25</v>
      </c>
      <c r="M74">
        <v>21</v>
      </c>
    </row>
    <row r="75" spans="1:13" x14ac:dyDescent="0.25">
      <c r="A75" s="18">
        <v>40452</v>
      </c>
      <c r="B75">
        <v>21.9</v>
      </c>
      <c r="C75">
        <v>28.4</v>
      </c>
      <c r="D75">
        <v>14.5</v>
      </c>
      <c r="E75">
        <v>18.7</v>
      </c>
      <c r="F75">
        <v>9.6999999999999993</v>
      </c>
      <c r="G75">
        <v>12</v>
      </c>
      <c r="H75">
        <v>42.4</v>
      </c>
      <c r="I75">
        <v>23.3</v>
      </c>
      <c r="J75">
        <v>20.5</v>
      </c>
      <c r="K75">
        <v>9.4</v>
      </c>
      <c r="L75">
        <v>24</v>
      </c>
      <c r="M75">
        <v>21.3</v>
      </c>
    </row>
    <row r="76" spans="1:13" x14ac:dyDescent="0.25">
      <c r="A76" s="18">
        <v>40483</v>
      </c>
      <c r="B76">
        <v>21.8</v>
      </c>
      <c r="C76">
        <v>28.1</v>
      </c>
      <c r="D76">
        <v>13.8</v>
      </c>
      <c r="E76">
        <v>18.5</v>
      </c>
      <c r="F76">
        <v>9.6999999999999993</v>
      </c>
      <c r="G76">
        <v>11.9</v>
      </c>
      <c r="H76">
        <v>42.9</v>
      </c>
      <c r="I76">
        <v>21.7</v>
      </c>
      <c r="J76">
        <v>20.6</v>
      </c>
      <c r="K76">
        <v>9.5</v>
      </c>
      <c r="L76">
        <v>23.8</v>
      </c>
      <c r="M76">
        <v>21.3</v>
      </c>
    </row>
    <row r="77" spans="1:13" x14ac:dyDescent="0.25">
      <c r="A77" s="18">
        <v>40513</v>
      </c>
      <c r="B77">
        <v>21.9</v>
      </c>
      <c r="C77">
        <v>28</v>
      </c>
      <c r="D77">
        <v>13.7</v>
      </c>
      <c r="E77">
        <v>17.899999999999999</v>
      </c>
      <c r="F77">
        <v>9.6</v>
      </c>
      <c r="G77">
        <v>11.7</v>
      </c>
      <c r="H77">
        <v>43.4</v>
      </c>
      <c r="I77">
        <v>23</v>
      </c>
      <c r="J77">
        <v>20.6</v>
      </c>
      <c r="K77">
        <v>8.6</v>
      </c>
      <c r="L77">
        <v>24.1</v>
      </c>
      <c r="M77">
        <v>21.3</v>
      </c>
    </row>
    <row r="78" spans="1:13" x14ac:dyDescent="0.25">
      <c r="A78" s="18">
        <v>40544</v>
      </c>
      <c r="B78">
        <v>21.9</v>
      </c>
      <c r="C78">
        <v>28.4</v>
      </c>
      <c r="D78">
        <v>14.1</v>
      </c>
      <c r="E78">
        <v>18.100000000000001</v>
      </c>
      <c r="F78">
        <v>9.5</v>
      </c>
      <c r="G78">
        <v>11.4</v>
      </c>
      <c r="H78">
        <v>43.7</v>
      </c>
      <c r="I78">
        <v>21.9</v>
      </c>
      <c r="J78">
        <v>20.5</v>
      </c>
      <c r="K78">
        <v>8.3000000000000007</v>
      </c>
      <c r="L78">
        <v>24.7</v>
      </c>
      <c r="M78">
        <v>19</v>
      </c>
    </row>
    <row r="79" spans="1:13" x14ac:dyDescent="0.25">
      <c r="A79" s="18">
        <v>40575</v>
      </c>
      <c r="B79">
        <v>21.9</v>
      </c>
      <c r="C79">
        <v>27.4</v>
      </c>
      <c r="D79">
        <v>13.8</v>
      </c>
      <c r="E79">
        <v>17.7</v>
      </c>
      <c r="F79">
        <v>9.5</v>
      </c>
      <c r="G79">
        <v>11.1</v>
      </c>
      <c r="H79">
        <v>44.2</v>
      </c>
      <c r="I79">
        <v>21.8</v>
      </c>
      <c r="J79">
        <v>20.3</v>
      </c>
      <c r="K79">
        <v>8.1</v>
      </c>
      <c r="L79">
        <v>25</v>
      </c>
      <c r="M79">
        <v>19</v>
      </c>
    </row>
    <row r="80" spans="1:13" x14ac:dyDescent="0.25">
      <c r="A80" s="18">
        <v>40603</v>
      </c>
      <c r="B80">
        <v>22</v>
      </c>
      <c r="C80">
        <v>27.8</v>
      </c>
      <c r="D80">
        <v>14.3</v>
      </c>
      <c r="E80">
        <v>17.600000000000001</v>
      </c>
      <c r="F80">
        <v>9.4</v>
      </c>
      <c r="G80">
        <v>10.7</v>
      </c>
      <c r="H80">
        <v>44.9</v>
      </c>
      <c r="I80">
        <v>22.8</v>
      </c>
      <c r="J80">
        <v>19.7</v>
      </c>
      <c r="K80">
        <v>8.4905659999999994</v>
      </c>
      <c r="L80">
        <v>24.9</v>
      </c>
      <c r="M80">
        <v>19</v>
      </c>
    </row>
    <row r="81" spans="1:13" x14ac:dyDescent="0.25">
      <c r="A81" s="18">
        <v>40634</v>
      </c>
      <c r="B81">
        <v>21.7</v>
      </c>
      <c r="C81">
        <v>27.7</v>
      </c>
      <c r="D81">
        <v>14.1</v>
      </c>
      <c r="E81">
        <v>17.600000000000001</v>
      </c>
      <c r="F81">
        <v>9.3000000000000007</v>
      </c>
      <c r="G81">
        <v>10.6</v>
      </c>
      <c r="H81">
        <v>45</v>
      </c>
      <c r="I81">
        <v>21.6</v>
      </c>
      <c r="J81">
        <v>20.100000000000001</v>
      </c>
      <c r="K81">
        <v>8.5227269999999997</v>
      </c>
      <c r="L81">
        <v>24.5</v>
      </c>
      <c r="M81">
        <v>17.8</v>
      </c>
    </row>
    <row r="82" spans="1:13" x14ac:dyDescent="0.25">
      <c r="A82" s="18">
        <v>40664</v>
      </c>
      <c r="B82">
        <v>21.7</v>
      </c>
      <c r="C82">
        <v>28.7</v>
      </c>
      <c r="D82">
        <v>14.3</v>
      </c>
      <c r="E82">
        <v>17.3</v>
      </c>
      <c r="F82">
        <v>9.1999999999999993</v>
      </c>
      <c r="G82">
        <v>10.7</v>
      </c>
      <c r="H82">
        <v>45.2</v>
      </c>
      <c r="I82">
        <v>21.8</v>
      </c>
      <c r="J82">
        <v>20.6</v>
      </c>
      <c r="K82">
        <v>8.1439389999999996</v>
      </c>
      <c r="L82">
        <v>24.2</v>
      </c>
      <c r="M82">
        <v>17.8</v>
      </c>
    </row>
    <row r="83" spans="1:13" x14ac:dyDescent="0.25">
      <c r="A83" s="18">
        <v>40695</v>
      </c>
      <c r="B83">
        <v>21.8</v>
      </c>
      <c r="C83">
        <v>29.3</v>
      </c>
      <c r="D83">
        <v>14.1</v>
      </c>
      <c r="E83">
        <v>17.100000000000001</v>
      </c>
      <c r="F83">
        <v>9.1</v>
      </c>
      <c r="G83">
        <v>10.8</v>
      </c>
      <c r="H83">
        <v>45.9</v>
      </c>
      <c r="I83">
        <v>23</v>
      </c>
      <c r="J83">
        <v>21.3</v>
      </c>
      <c r="K83">
        <v>8.1132080000000002</v>
      </c>
      <c r="L83">
        <v>23.9</v>
      </c>
      <c r="M83">
        <v>17.8</v>
      </c>
    </row>
    <row r="84" spans="1:13" x14ac:dyDescent="0.25">
      <c r="A84" s="18">
        <v>40725</v>
      </c>
      <c r="B84">
        <v>22</v>
      </c>
      <c r="C84">
        <v>29.3</v>
      </c>
      <c r="D84">
        <v>13.9</v>
      </c>
      <c r="E84">
        <v>17.3</v>
      </c>
      <c r="F84">
        <v>9</v>
      </c>
      <c r="G84">
        <v>11.3</v>
      </c>
      <c r="H84">
        <v>46.4</v>
      </c>
      <c r="I84">
        <v>21.7</v>
      </c>
      <c r="J84">
        <v>21.9</v>
      </c>
      <c r="K84">
        <v>8.06142</v>
      </c>
      <c r="L84">
        <v>23.5</v>
      </c>
      <c r="M84">
        <v>21.4</v>
      </c>
    </row>
    <row r="85" spans="1:13" x14ac:dyDescent="0.25">
      <c r="A85" s="18">
        <v>40756</v>
      </c>
      <c r="B85">
        <v>21.9</v>
      </c>
      <c r="C85">
        <v>29.3</v>
      </c>
      <c r="D85">
        <v>13.2</v>
      </c>
      <c r="E85">
        <v>17.399999999999999</v>
      </c>
      <c r="F85">
        <v>8.9</v>
      </c>
      <c r="G85">
        <v>11.3</v>
      </c>
      <c r="H85">
        <v>46.8</v>
      </c>
      <c r="I85">
        <v>21.7</v>
      </c>
      <c r="J85">
        <v>22.3</v>
      </c>
      <c r="K85">
        <v>8.59375</v>
      </c>
      <c r="L85">
        <v>23.3</v>
      </c>
      <c r="M85">
        <v>21.4</v>
      </c>
    </row>
    <row r="86" spans="1:13" x14ac:dyDescent="0.25">
      <c r="A86" s="18">
        <v>40787</v>
      </c>
      <c r="B86">
        <v>22.2</v>
      </c>
      <c r="C86">
        <v>30.7</v>
      </c>
      <c r="D86">
        <v>13.6</v>
      </c>
      <c r="E86">
        <v>17.3</v>
      </c>
      <c r="F86">
        <v>8.8000000000000007</v>
      </c>
      <c r="G86">
        <v>11.8</v>
      </c>
      <c r="H86">
        <v>47.5</v>
      </c>
      <c r="I86">
        <v>21.9</v>
      </c>
      <c r="J86">
        <v>22.4</v>
      </c>
      <c r="K86">
        <v>7.6</v>
      </c>
      <c r="L86">
        <v>23.3</v>
      </c>
      <c r="M86">
        <v>21.4</v>
      </c>
    </row>
    <row r="87" spans="1:13" x14ac:dyDescent="0.25">
      <c r="A87" s="18">
        <v>40817</v>
      </c>
      <c r="B87">
        <v>22.4</v>
      </c>
      <c r="C87">
        <v>29.9</v>
      </c>
      <c r="D87">
        <v>13.9</v>
      </c>
      <c r="E87">
        <v>16.7</v>
      </c>
      <c r="F87">
        <v>8.8000000000000007</v>
      </c>
      <c r="G87">
        <v>11.9</v>
      </c>
      <c r="H87">
        <v>47.7</v>
      </c>
      <c r="I87">
        <v>22.2</v>
      </c>
      <c r="J87">
        <v>22.5</v>
      </c>
      <c r="K87">
        <v>8.1</v>
      </c>
      <c r="L87">
        <v>23.8</v>
      </c>
      <c r="M87">
        <v>17.100000000000001</v>
      </c>
    </row>
    <row r="88" spans="1:13" x14ac:dyDescent="0.25">
      <c r="A88" s="18">
        <v>40848</v>
      </c>
      <c r="B88">
        <v>22.6</v>
      </c>
      <c r="C88">
        <v>31.6</v>
      </c>
      <c r="D88">
        <v>13.8</v>
      </c>
      <c r="E88">
        <v>17</v>
      </c>
      <c r="F88">
        <v>8.6999999999999993</v>
      </c>
      <c r="G88">
        <v>12.2</v>
      </c>
      <c r="H88">
        <v>48.3</v>
      </c>
      <c r="I88">
        <v>21.9</v>
      </c>
      <c r="J88">
        <v>22.3</v>
      </c>
      <c r="K88">
        <v>8.6</v>
      </c>
      <c r="L88">
        <v>24.2</v>
      </c>
      <c r="M88">
        <v>17.100000000000001</v>
      </c>
    </row>
    <row r="89" spans="1:13" x14ac:dyDescent="0.25">
      <c r="A89" s="18">
        <v>40878</v>
      </c>
      <c r="B89">
        <v>22.9</v>
      </c>
      <c r="C89">
        <v>31.3</v>
      </c>
      <c r="D89">
        <v>13.7</v>
      </c>
      <c r="E89">
        <v>16.7</v>
      </c>
      <c r="F89">
        <v>8.6999999999999993</v>
      </c>
      <c r="G89">
        <v>12.2</v>
      </c>
      <c r="H89">
        <v>48.8</v>
      </c>
      <c r="I89">
        <v>22.3</v>
      </c>
      <c r="J89">
        <v>22.4</v>
      </c>
      <c r="K89">
        <v>9.1</v>
      </c>
      <c r="L89">
        <v>24.4</v>
      </c>
      <c r="M89">
        <v>17.100000000000001</v>
      </c>
    </row>
    <row r="90" spans="1:13" x14ac:dyDescent="0.25">
      <c r="A90" s="18">
        <v>40909</v>
      </c>
      <c r="B90">
        <v>23.1</v>
      </c>
      <c r="C90">
        <v>31.5</v>
      </c>
      <c r="D90">
        <v>14.3</v>
      </c>
      <c r="E90">
        <v>16.100000000000001</v>
      </c>
      <c r="F90">
        <v>8.6999999999999993</v>
      </c>
      <c r="G90">
        <v>12.5</v>
      </c>
      <c r="H90">
        <v>49.6</v>
      </c>
      <c r="I90">
        <v>22.2</v>
      </c>
      <c r="J90">
        <v>22.1</v>
      </c>
      <c r="K90">
        <v>9</v>
      </c>
      <c r="L90">
        <v>24.3</v>
      </c>
      <c r="M90">
        <v>19.100000000000001</v>
      </c>
    </row>
    <row r="91" spans="1:13" x14ac:dyDescent="0.25">
      <c r="A91" s="18">
        <v>40940</v>
      </c>
      <c r="B91">
        <v>23.2</v>
      </c>
      <c r="C91">
        <v>32.200000000000003</v>
      </c>
      <c r="D91">
        <v>14.6</v>
      </c>
      <c r="E91">
        <v>16.5</v>
      </c>
      <c r="F91">
        <v>8.6999999999999993</v>
      </c>
      <c r="G91">
        <v>12.8</v>
      </c>
      <c r="H91">
        <v>50.6</v>
      </c>
      <c r="I91">
        <v>22.5</v>
      </c>
      <c r="J91">
        <v>21.9</v>
      </c>
      <c r="K91">
        <v>9.3000000000000007</v>
      </c>
      <c r="L91">
        <v>24.3</v>
      </c>
      <c r="M91">
        <v>19.100000000000001</v>
      </c>
    </row>
    <row r="92" spans="1:13" x14ac:dyDescent="0.25">
      <c r="A92" s="18">
        <v>40969</v>
      </c>
      <c r="B92">
        <v>23.8</v>
      </c>
      <c r="C92">
        <v>35.200000000000003</v>
      </c>
      <c r="D92">
        <v>13.6</v>
      </c>
      <c r="E92">
        <v>16.2</v>
      </c>
      <c r="F92">
        <v>8.6</v>
      </c>
      <c r="G92">
        <v>12.8</v>
      </c>
      <c r="H92">
        <v>51.3</v>
      </c>
      <c r="I92">
        <v>21.4</v>
      </c>
      <c r="J92">
        <v>21.9</v>
      </c>
      <c r="K92">
        <v>8.8000000000000007</v>
      </c>
      <c r="L92">
        <v>24.4</v>
      </c>
      <c r="M92">
        <v>19.100000000000001</v>
      </c>
    </row>
    <row r="93" spans="1:13" x14ac:dyDescent="0.25">
      <c r="A93" s="18">
        <v>41000</v>
      </c>
      <c r="B93">
        <v>23.7</v>
      </c>
      <c r="C93">
        <v>34.4</v>
      </c>
      <c r="D93">
        <v>13.3</v>
      </c>
      <c r="E93">
        <v>16.600000000000001</v>
      </c>
      <c r="F93">
        <v>8.6</v>
      </c>
      <c r="G93">
        <v>12.9</v>
      </c>
      <c r="H93">
        <v>52</v>
      </c>
      <c r="I93">
        <v>20.7</v>
      </c>
      <c r="J93">
        <v>21.9</v>
      </c>
      <c r="K93">
        <v>8.6999999999999993</v>
      </c>
      <c r="L93">
        <v>24.7</v>
      </c>
      <c r="M93">
        <v>17.600000000000001</v>
      </c>
    </row>
    <row r="94" spans="1:13" x14ac:dyDescent="0.25">
      <c r="A94" s="18">
        <v>41030</v>
      </c>
      <c r="B94">
        <v>23.9</v>
      </c>
      <c r="C94">
        <v>35.700000000000003</v>
      </c>
      <c r="D94">
        <v>14.2</v>
      </c>
      <c r="E94">
        <v>16.100000000000001</v>
      </c>
      <c r="F94">
        <v>8.6</v>
      </c>
      <c r="G94">
        <v>12.6</v>
      </c>
      <c r="H94">
        <v>52.8</v>
      </c>
      <c r="I94">
        <v>24.8</v>
      </c>
      <c r="J94">
        <v>21.5</v>
      </c>
      <c r="K94">
        <v>8.1999999999999993</v>
      </c>
      <c r="L94">
        <v>25</v>
      </c>
      <c r="M94">
        <v>17.600000000000001</v>
      </c>
    </row>
    <row r="95" spans="1:13" x14ac:dyDescent="0.25">
      <c r="A95" s="18">
        <v>41061</v>
      </c>
      <c r="B95">
        <v>24</v>
      </c>
      <c r="C95">
        <v>34.299999999999997</v>
      </c>
      <c r="D95">
        <v>14.4</v>
      </c>
      <c r="E95">
        <v>16.2</v>
      </c>
      <c r="F95">
        <v>8.6</v>
      </c>
      <c r="G95">
        <v>12.7</v>
      </c>
      <c r="H95">
        <v>52.9</v>
      </c>
      <c r="I95">
        <v>21.9</v>
      </c>
      <c r="J95">
        <v>21.6</v>
      </c>
      <c r="K95">
        <v>7.5</v>
      </c>
      <c r="L95">
        <v>25.2</v>
      </c>
      <c r="M95">
        <v>17.600000000000001</v>
      </c>
    </row>
    <row r="96" spans="1:13" x14ac:dyDescent="0.25">
      <c r="A96" s="18">
        <v>41091</v>
      </c>
      <c r="B96">
        <v>24.3</v>
      </c>
      <c r="C96">
        <v>35.6</v>
      </c>
      <c r="D96">
        <v>13.9</v>
      </c>
      <c r="E96">
        <v>16.3</v>
      </c>
      <c r="F96">
        <v>8.5</v>
      </c>
      <c r="G96">
        <v>12.6</v>
      </c>
      <c r="H96">
        <v>53.2</v>
      </c>
      <c r="I96">
        <v>23.4</v>
      </c>
      <c r="J96">
        <v>20.8</v>
      </c>
      <c r="K96">
        <v>8.4</v>
      </c>
      <c r="L96">
        <v>25.4</v>
      </c>
      <c r="M96">
        <v>20.6</v>
      </c>
    </row>
    <row r="97" spans="1:13" x14ac:dyDescent="0.25">
      <c r="A97" s="18">
        <v>41122</v>
      </c>
      <c r="B97">
        <v>24.4</v>
      </c>
      <c r="C97">
        <v>34.5</v>
      </c>
      <c r="D97">
        <v>14.5</v>
      </c>
      <c r="E97">
        <v>16.7</v>
      </c>
      <c r="F97">
        <v>8.5</v>
      </c>
      <c r="G97">
        <v>12.7</v>
      </c>
      <c r="H97">
        <v>53.5</v>
      </c>
      <c r="I97">
        <v>25.1</v>
      </c>
      <c r="J97">
        <v>21</v>
      </c>
      <c r="K97">
        <v>8</v>
      </c>
      <c r="L97">
        <v>25.8</v>
      </c>
      <c r="M97">
        <v>20.6</v>
      </c>
    </row>
    <row r="98" spans="1:13" x14ac:dyDescent="0.25">
      <c r="A98" s="18">
        <v>41153</v>
      </c>
      <c r="B98">
        <v>24.8</v>
      </c>
      <c r="C98">
        <v>36.299999999999997</v>
      </c>
      <c r="D98">
        <v>14.4</v>
      </c>
      <c r="E98">
        <v>15.5</v>
      </c>
      <c r="F98">
        <v>8.5</v>
      </c>
      <c r="G98">
        <v>13.1</v>
      </c>
      <c r="H98">
        <v>54</v>
      </c>
      <c r="I98">
        <v>22.6</v>
      </c>
      <c r="J98">
        <v>20.5</v>
      </c>
      <c r="K98">
        <v>7.3</v>
      </c>
      <c r="L98">
        <v>26.5</v>
      </c>
      <c r="M98">
        <v>20.6</v>
      </c>
    </row>
    <row r="99" spans="1:13" x14ac:dyDescent="0.25">
      <c r="A99" s="18">
        <v>41183</v>
      </c>
      <c r="B99">
        <v>25</v>
      </c>
      <c r="C99">
        <v>36.799999999999997</v>
      </c>
      <c r="D99">
        <v>14</v>
      </c>
      <c r="E99">
        <v>16</v>
      </c>
      <c r="F99">
        <v>8.4</v>
      </c>
      <c r="G99">
        <v>13.1</v>
      </c>
      <c r="H99">
        <v>54.5</v>
      </c>
      <c r="I99">
        <v>23.5</v>
      </c>
      <c r="J99">
        <v>20.8</v>
      </c>
      <c r="K99">
        <v>7.7</v>
      </c>
      <c r="L99">
        <v>27.6</v>
      </c>
      <c r="M99">
        <v>22.5</v>
      </c>
    </row>
    <row r="100" spans="1:13" x14ac:dyDescent="0.25">
      <c r="A100" s="18">
        <v>41214</v>
      </c>
      <c r="B100">
        <v>25.3</v>
      </c>
      <c r="C100">
        <v>38.200000000000003</v>
      </c>
      <c r="D100">
        <v>13.9</v>
      </c>
      <c r="E100">
        <v>15.9</v>
      </c>
      <c r="F100">
        <v>8.4</v>
      </c>
      <c r="G100">
        <v>13</v>
      </c>
      <c r="H100">
        <v>54.8</v>
      </c>
      <c r="I100">
        <v>23.6</v>
      </c>
      <c r="J100">
        <v>21</v>
      </c>
      <c r="K100">
        <v>6.9</v>
      </c>
      <c r="L100">
        <v>28.1</v>
      </c>
      <c r="M100">
        <v>22.5</v>
      </c>
    </row>
    <row r="101" spans="1:13" x14ac:dyDescent="0.25">
      <c r="A101" s="18">
        <v>41244</v>
      </c>
      <c r="B101">
        <v>25.2</v>
      </c>
      <c r="C101">
        <v>37.700000000000003</v>
      </c>
      <c r="D101">
        <v>13.6</v>
      </c>
      <c r="E101">
        <v>16.5</v>
      </c>
      <c r="F101">
        <v>8.3000000000000007</v>
      </c>
      <c r="G101">
        <v>13.4</v>
      </c>
      <c r="H101">
        <v>55.2</v>
      </c>
      <c r="I101">
        <v>23.8</v>
      </c>
      <c r="J101">
        <v>21.4</v>
      </c>
      <c r="K101">
        <v>7.2</v>
      </c>
      <c r="L101">
        <v>28.1</v>
      </c>
      <c r="M101">
        <v>22.5</v>
      </c>
    </row>
    <row r="102" spans="1:13" x14ac:dyDescent="0.25">
      <c r="A102" s="18">
        <v>41275</v>
      </c>
      <c r="B102">
        <v>25.5</v>
      </c>
      <c r="C102">
        <v>38.9</v>
      </c>
      <c r="D102">
        <v>12.9</v>
      </c>
      <c r="E102">
        <v>16.8</v>
      </c>
      <c r="F102">
        <v>8.3000000000000007</v>
      </c>
      <c r="G102">
        <v>13.5</v>
      </c>
      <c r="H102">
        <v>55.5</v>
      </c>
      <c r="I102">
        <v>23</v>
      </c>
      <c r="J102">
        <v>21.2</v>
      </c>
      <c r="K102">
        <v>6.9</v>
      </c>
      <c r="L102">
        <v>27.8</v>
      </c>
      <c r="M102">
        <v>23.2</v>
      </c>
    </row>
    <row r="103" spans="1:13" x14ac:dyDescent="0.25">
      <c r="A103" s="18">
        <v>41306</v>
      </c>
      <c r="B103">
        <v>25.5</v>
      </c>
      <c r="C103">
        <v>39.6</v>
      </c>
      <c r="D103">
        <v>12.8</v>
      </c>
      <c r="E103">
        <v>16.3</v>
      </c>
      <c r="F103">
        <v>8.1999999999999993</v>
      </c>
      <c r="G103">
        <v>13.6</v>
      </c>
      <c r="H103">
        <v>55.9</v>
      </c>
      <c r="I103">
        <v>23.4</v>
      </c>
      <c r="J103">
        <v>20.8</v>
      </c>
      <c r="K103">
        <v>6.7</v>
      </c>
      <c r="L103">
        <v>27.3</v>
      </c>
      <c r="M103">
        <v>23.2</v>
      </c>
    </row>
    <row r="104" spans="1:13" x14ac:dyDescent="0.25">
      <c r="A104" s="18">
        <v>41334</v>
      </c>
      <c r="B104">
        <v>25.2</v>
      </c>
      <c r="C104">
        <v>39.1</v>
      </c>
      <c r="D104">
        <v>13.7</v>
      </c>
      <c r="E104">
        <v>16.100000000000001</v>
      </c>
      <c r="F104">
        <v>8.1999999999999993</v>
      </c>
      <c r="G104">
        <v>13.7</v>
      </c>
      <c r="H104">
        <v>55.7</v>
      </c>
      <c r="I104">
        <v>24.2</v>
      </c>
      <c r="J104">
        <v>20.5</v>
      </c>
      <c r="K104">
        <v>6.7</v>
      </c>
      <c r="L104">
        <v>27.1</v>
      </c>
      <c r="M104">
        <v>23.2</v>
      </c>
    </row>
    <row r="105" spans="1:13" x14ac:dyDescent="0.25">
      <c r="A105" s="18">
        <v>41365</v>
      </c>
      <c r="B105">
        <v>25.2</v>
      </c>
      <c r="C105">
        <v>39.5</v>
      </c>
      <c r="D105">
        <v>13.7</v>
      </c>
      <c r="E105">
        <v>16.3</v>
      </c>
      <c r="F105">
        <v>8.1999999999999993</v>
      </c>
      <c r="G105">
        <v>13.8</v>
      </c>
      <c r="H105">
        <v>55.7</v>
      </c>
      <c r="I105">
        <v>23.5</v>
      </c>
      <c r="J105">
        <v>20.9</v>
      </c>
      <c r="K105">
        <v>7.9</v>
      </c>
      <c r="L105">
        <v>27.2</v>
      </c>
      <c r="M105">
        <v>24.1</v>
      </c>
    </row>
    <row r="106" spans="1:13" x14ac:dyDescent="0.25">
      <c r="A106" s="18">
        <v>41395</v>
      </c>
      <c r="B106">
        <v>25</v>
      </c>
      <c r="C106">
        <v>38.4</v>
      </c>
      <c r="D106">
        <v>12.9</v>
      </c>
      <c r="E106">
        <v>16.3</v>
      </c>
      <c r="F106">
        <v>8.1999999999999993</v>
      </c>
      <c r="G106">
        <v>13.8</v>
      </c>
      <c r="H106">
        <v>55.5</v>
      </c>
      <c r="I106">
        <v>22.7</v>
      </c>
      <c r="J106">
        <v>21.4</v>
      </c>
      <c r="K106">
        <v>7</v>
      </c>
      <c r="L106">
        <v>26.8</v>
      </c>
      <c r="M106">
        <v>24.1</v>
      </c>
    </row>
    <row r="107" spans="1:13" x14ac:dyDescent="0.25">
      <c r="A107" s="18">
        <v>41426</v>
      </c>
      <c r="B107">
        <v>25.1</v>
      </c>
      <c r="C107">
        <v>39</v>
      </c>
      <c r="D107">
        <v>13.5</v>
      </c>
      <c r="E107">
        <v>16</v>
      </c>
      <c r="F107">
        <v>8.3000000000000007</v>
      </c>
      <c r="G107">
        <v>14.2</v>
      </c>
      <c r="H107">
        <v>55.5</v>
      </c>
      <c r="I107">
        <v>22.8</v>
      </c>
      <c r="J107">
        <v>21.3</v>
      </c>
      <c r="K107">
        <v>6.3</v>
      </c>
      <c r="L107">
        <v>26.7</v>
      </c>
      <c r="M107">
        <v>24.1</v>
      </c>
    </row>
    <row r="108" spans="1:13" x14ac:dyDescent="0.25">
      <c r="A108" s="18">
        <v>41456</v>
      </c>
      <c r="B108">
        <v>25.1</v>
      </c>
      <c r="C108">
        <v>39.5</v>
      </c>
      <c r="D108">
        <v>13.7</v>
      </c>
      <c r="E108">
        <v>15.4</v>
      </c>
      <c r="F108">
        <v>8.3000000000000007</v>
      </c>
      <c r="G108">
        <v>14.7</v>
      </c>
      <c r="H108">
        <v>55.9</v>
      </c>
      <c r="I108">
        <v>22.9</v>
      </c>
      <c r="J108">
        <v>21.3</v>
      </c>
      <c r="K108">
        <v>6.1</v>
      </c>
      <c r="L108">
        <v>26.4</v>
      </c>
      <c r="M108">
        <v>23.4</v>
      </c>
    </row>
    <row r="109" spans="1:13" x14ac:dyDescent="0.25">
      <c r="A109" s="18">
        <v>41487</v>
      </c>
      <c r="B109">
        <v>25</v>
      </c>
      <c r="C109">
        <v>40.299999999999997</v>
      </c>
      <c r="D109">
        <v>13.9</v>
      </c>
      <c r="E109">
        <v>15.7</v>
      </c>
      <c r="F109">
        <v>8.4</v>
      </c>
      <c r="G109">
        <v>14.5</v>
      </c>
      <c r="H109">
        <v>55.7</v>
      </c>
      <c r="I109">
        <v>23.2</v>
      </c>
      <c r="J109">
        <v>21.2</v>
      </c>
      <c r="K109">
        <v>7</v>
      </c>
      <c r="L109">
        <v>25.7</v>
      </c>
      <c r="M109">
        <v>23.4</v>
      </c>
    </row>
    <row r="110" spans="1:13" x14ac:dyDescent="0.25">
      <c r="A110" s="18">
        <v>41518</v>
      </c>
      <c r="B110">
        <v>25.2</v>
      </c>
      <c r="C110">
        <v>41.3</v>
      </c>
      <c r="D110">
        <v>12.7</v>
      </c>
      <c r="E110">
        <v>15.1</v>
      </c>
      <c r="F110">
        <v>8.4</v>
      </c>
      <c r="G110">
        <v>14.8</v>
      </c>
      <c r="H110">
        <v>55.6</v>
      </c>
      <c r="I110">
        <v>21.9</v>
      </c>
      <c r="J110">
        <v>20.6</v>
      </c>
      <c r="K110">
        <v>7.1</v>
      </c>
      <c r="L110">
        <v>26.1</v>
      </c>
      <c r="M110">
        <v>23.4</v>
      </c>
    </row>
    <row r="111" spans="1:13" x14ac:dyDescent="0.25">
      <c r="A111" s="18">
        <v>41548</v>
      </c>
      <c r="B111">
        <v>25.1</v>
      </c>
      <c r="C111">
        <v>42</v>
      </c>
      <c r="D111">
        <v>13.6</v>
      </c>
      <c r="E111">
        <v>14.8</v>
      </c>
      <c r="F111">
        <v>8.5</v>
      </c>
      <c r="G111">
        <v>14.6</v>
      </c>
      <c r="H111">
        <v>55.2</v>
      </c>
      <c r="I111">
        <v>20.7</v>
      </c>
      <c r="J111">
        <v>20.2</v>
      </c>
      <c r="K111">
        <v>6.7</v>
      </c>
      <c r="L111">
        <v>25.5</v>
      </c>
      <c r="M111">
        <v>25</v>
      </c>
    </row>
    <row r="112" spans="1:13" x14ac:dyDescent="0.25">
      <c r="A112" s="18">
        <v>41579</v>
      </c>
      <c r="B112">
        <v>25</v>
      </c>
      <c r="C112">
        <v>42</v>
      </c>
      <c r="D112">
        <v>13.5</v>
      </c>
      <c r="E112">
        <v>14.1</v>
      </c>
      <c r="F112">
        <v>8.5</v>
      </c>
      <c r="G112">
        <v>14.5</v>
      </c>
      <c r="H112">
        <v>55</v>
      </c>
      <c r="I112">
        <v>23.5</v>
      </c>
      <c r="J112">
        <v>20.100000000000001</v>
      </c>
      <c r="K112">
        <v>6.7</v>
      </c>
      <c r="L112">
        <v>25.4</v>
      </c>
      <c r="M112">
        <v>25</v>
      </c>
    </row>
    <row r="113" spans="1:13" x14ac:dyDescent="0.25">
      <c r="A113" s="18">
        <v>41609</v>
      </c>
      <c r="B113">
        <v>25</v>
      </c>
      <c r="C113">
        <v>42.3</v>
      </c>
      <c r="D113">
        <v>13.7</v>
      </c>
      <c r="E113">
        <v>13.4</v>
      </c>
      <c r="F113">
        <v>8.5</v>
      </c>
      <c r="G113">
        <v>14.3</v>
      </c>
      <c r="H113">
        <v>54.2</v>
      </c>
      <c r="I113">
        <v>22.1</v>
      </c>
      <c r="J113">
        <v>19.899999999999999</v>
      </c>
      <c r="K113">
        <v>6</v>
      </c>
      <c r="L113">
        <v>25.3</v>
      </c>
      <c r="M113">
        <v>25</v>
      </c>
    </row>
    <row r="114" spans="1:13" x14ac:dyDescent="0.25">
      <c r="A114" s="18">
        <v>41640</v>
      </c>
      <c r="B114">
        <v>25.2</v>
      </c>
      <c r="C114">
        <v>43.3</v>
      </c>
      <c r="D114">
        <v>13.5</v>
      </c>
      <c r="E114">
        <v>14.1</v>
      </c>
      <c r="F114">
        <v>8.5</v>
      </c>
      <c r="G114">
        <v>14.3</v>
      </c>
      <c r="H114">
        <v>54.9</v>
      </c>
      <c r="I114">
        <v>22.4</v>
      </c>
      <c r="J114">
        <v>19.2</v>
      </c>
      <c r="K114">
        <v>6.3</v>
      </c>
      <c r="L114">
        <v>25.3</v>
      </c>
      <c r="M114">
        <v>26.4</v>
      </c>
    </row>
    <row r="115" spans="1:13" x14ac:dyDescent="0.25">
      <c r="A115" s="18">
        <v>41671</v>
      </c>
      <c r="B115">
        <v>25</v>
      </c>
      <c r="C115">
        <v>43.1</v>
      </c>
      <c r="D115">
        <v>13.4</v>
      </c>
      <c r="E115">
        <v>14.5</v>
      </c>
      <c r="F115">
        <v>8.5</v>
      </c>
      <c r="G115">
        <v>14.7</v>
      </c>
      <c r="H115">
        <v>54.2</v>
      </c>
      <c r="I115">
        <v>22.6</v>
      </c>
      <c r="J115">
        <v>18.899999999999999</v>
      </c>
      <c r="K115">
        <v>5.8</v>
      </c>
      <c r="L115">
        <v>25.4</v>
      </c>
      <c r="M115">
        <v>26.4</v>
      </c>
    </row>
    <row r="116" spans="1:13" x14ac:dyDescent="0.25">
      <c r="A116" s="18">
        <v>41699</v>
      </c>
      <c r="B116">
        <v>25.1</v>
      </c>
      <c r="C116">
        <v>43.9</v>
      </c>
      <c r="D116">
        <v>13.2</v>
      </c>
      <c r="E116">
        <v>14.6</v>
      </c>
      <c r="F116">
        <v>8.5</v>
      </c>
      <c r="G116">
        <v>14.4</v>
      </c>
      <c r="H116">
        <v>53.7</v>
      </c>
      <c r="I116">
        <v>23</v>
      </c>
      <c r="J116">
        <v>18.2</v>
      </c>
      <c r="K116">
        <v>6.6</v>
      </c>
      <c r="L116">
        <v>25.3</v>
      </c>
      <c r="M116">
        <v>26.4</v>
      </c>
    </row>
    <row r="117" spans="1:13" x14ac:dyDescent="0.25">
      <c r="A117" s="18">
        <v>41730</v>
      </c>
      <c r="B117">
        <v>24.6</v>
      </c>
      <c r="C117">
        <v>42.8</v>
      </c>
      <c r="D117">
        <v>13.2</v>
      </c>
      <c r="E117">
        <v>13</v>
      </c>
      <c r="F117">
        <v>8.4</v>
      </c>
      <c r="G117">
        <v>14.1</v>
      </c>
      <c r="H117">
        <v>52.7</v>
      </c>
      <c r="I117">
        <v>23.9</v>
      </c>
      <c r="J117">
        <v>17.600000000000001</v>
      </c>
      <c r="K117">
        <v>6</v>
      </c>
      <c r="L117">
        <v>25.3</v>
      </c>
      <c r="M117">
        <v>24.6</v>
      </c>
    </row>
    <row r="118" spans="1:13" x14ac:dyDescent="0.25">
      <c r="A118" s="18">
        <v>41760</v>
      </c>
      <c r="B118">
        <v>24.5</v>
      </c>
      <c r="C118">
        <v>42.6</v>
      </c>
      <c r="D118">
        <v>13.5</v>
      </c>
      <c r="E118">
        <v>13.3</v>
      </c>
      <c r="F118">
        <v>8.4</v>
      </c>
      <c r="G118">
        <v>13.9</v>
      </c>
      <c r="H118">
        <v>52.7</v>
      </c>
      <c r="I118">
        <v>21</v>
      </c>
      <c r="J118">
        <v>16.7</v>
      </c>
      <c r="K118">
        <v>6.3</v>
      </c>
      <c r="L118">
        <v>25.3</v>
      </c>
      <c r="M118">
        <v>24.6</v>
      </c>
    </row>
    <row r="119" spans="1:13" x14ac:dyDescent="0.25">
      <c r="A119" s="18">
        <v>41791</v>
      </c>
      <c r="B119">
        <v>24.2</v>
      </c>
      <c r="C119">
        <v>42</v>
      </c>
      <c r="D119">
        <v>13.1</v>
      </c>
      <c r="E119">
        <v>13.1</v>
      </c>
      <c r="F119">
        <v>8.3000000000000007</v>
      </c>
      <c r="G119">
        <v>13.7</v>
      </c>
      <c r="H119">
        <v>52.9</v>
      </c>
      <c r="I119">
        <v>23.4</v>
      </c>
      <c r="J119">
        <v>16.5</v>
      </c>
      <c r="K119">
        <v>7</v>
      </c>
      <c r="L119">
        <v>25.3</v>
      </c>
      <c r="M119">
        <v>24.6</v>
      </c>
    </row>
    <row r="120" spans="1:13" x14ac:dyDescent="0.25">
      <c r="A120" s="18">
        <v>41821</v>
      </c>
      <c r="B120">
        <v>24.5</v>
      </c>
      <c r="C120">
        <v>43.2</v>
      </c>
      <c r="D120">
        <v>12.7</v>
      </c>
      <c r="E120">
        <v>13.5</v>
      </c>
      <c r="F120">
        <v>8.1999999999999993</v>
      </c>
      <c r="G120">
        <v>13.6</v>
      </c>
      <c r="H120">
        <v>54.3</v>
      </c>
      <c r="I120">
        <v>19.600000000000001</v>
      </c>
      <c r="J120">
        <v>16.100000000000001</v>
      </c>
      <c r="K120">
        <v>6.6</v>
      </c>
      <c r="L120">
        <v>25.4</v>
      </c>
      <c r="M120">
        <v>20.6</v>
      </c>
    </row>
    <row r="121" spans="1:13" x14ac:dyDescent="0.25">
      <c r="A121" s="18">
        <v>41852</v>
      </c>
      <c r="B121">
        <v>24</v>
      </c>
      <c r="C121">
        <v>42.2</v>
      </c>
      <c r="D121">
        <v>13.2</v>
      </c>
      <c r="E121">
        <v>13.2</v>
      </c>
      <c r="F121">
        <v>8.1999999999999993</v>
      </c>
      <c r="G121">
        <v>13.3</v>
      </c>
      <c r="H121">
        <v>54.2</v>
      </c>
      <c r="I121">
        <v>21.1</v>
      </c>
      <c r="J121">
        <v>16.399999999999999</v>
      </c>
      <c r="K121">
        <v>5.5</v>
      </c>
      <c r="L121">
        <v>25.5</v>
      </c>
      <c r="M121">
        <v>20.6</v>
      </c>
    </row>
    <row r="122" spans="1:13" x14ac:dyDescent="0.25">
      <c r="A122" s="18">
        <v>41883</v>
      </c>
      <c r="B122">
        <v>24.1</v>
      </c>
      <c r="C122">
        <v>41.8</v>
      </c>
      <c r="D122">
        <v>14</v>
      </c>
      <c r="E122">
        <v>13.8</v>
      </c>
      <c r="F122">
        <v>8.1</v>
      </c>
      <c r="G122">
        <v>13.1</v>
      </c>
      <c r="H122">
        <v>53.5</v>
      </c>
      <c r="I122">
        <v>23.1</v>
      </c>
      <c r="J122">
        <v>16.600000000000001</v>
      </c>
      <c r="K122">
        <v>5.6</v>
      </c>
      <c r="L122">
        <v>26</v>
      </c>
      <c r="M122">
        <v>20.6</v>
      </c>
    </row>
    <row r="123" spans="1:13" x14ac:dyDescent="0.25">
      <c r="A123" s="18">
        <v>41913</v>
      </c>
      <c r="B123">
        <v>24</v>
      </c>
      <c r="C123">
        <v>41.8</v>
      </c>
      <c r="D123">
        <v>12.7</v>
      </c>
      <c r="E123">
        <v>12.6</v>
      </c>
      <c r="F123">
        <v>8</v>
      </c>
      <c r="G123">
        <v>13.1</v>
      </c>
      <c r="H123">
        <v>52.3</v>
      </c>
      <c r="I123">
        <v>22.3</v>
      </c>
      <c r="J123">
        <v>17</v>
      </c>
      <c r="K123">
        <v>5.7</v>
      </c>
      <c r="L123">
        <v>26.2</v>
      </c>
      <c r="M123">
        <v>22.3</v>
      </c>
    </row>
    <row r="124" spans="1:13" x14ac:dyDescent="0.25">
      <c r="A124" s="18">
        <v>41944</v>
      </c>
      <c r="B124">
        <v>24</v>
      </c>
      <c r="C124">
        <v>43.1</v>
      </c>
      <c r="D124">
        <v>13.2</v>
      </c>
      <c r="E124">
        <v>12.5</v>
      </c>
      <c r="F124">
        <v>7.9</v>
      </c>
      <c r="G124">
        <v>13.1</v>
      </c>
      <c r="H124">
        <v>51.6</v>
      </c>
      <c r="I124">
        <v>23.1</v>
      </c>
      <c r="J124">
        <v>16.399999999999999</v>
      </c>
      <c r="K124">
        <v>6.5</v>
      </c>
      <c r="L124">
        <v>26.5</v>
      </c>
      <c r="M124">
        <v>22.3</v>
      </c>
    </row>
    <row r="125" spans="1:13" x14ac:dyDescent="0.25">
      <c r="A125" s="18">
        <v>41974</v>
      </c>
      <c r="B125">
        <v>23.8</v>
      </c>
      <c r="C125">
        <v>40.700000000000003</v>
      </c>
      <c r="D125">
        <v>13.2</v>
      </c>
      <c r="E125">
        <v>12.2</v>
      </c>
      <c r="F125">
        <v>7.8</v>
      </c>
      <c r="G125">
        <v>13.1</v>
      </c>
      <c r="H125">
        <v>51.2</v>
      </c>
      <c r="I125">
        <v>20.6</v>
      </c>
      <c r="J125">
        <v>16.2</v>
      </c>
      <c r="K125">
        <v>6.3</v>
      </c>
      <c r="L125">
        <v>26.5</v>
      </c>
      <c r="M125">
        <v>22.3</v>
      </c>
    </row>
    <row r="126" spans="1:13" x14ac:dyDescent="0.25">
      <c r="A126" s="18">
        <v>42005</v>
      </c>
      <c r="B126">
        <v>23.6</v>
      </c>
      <c r="C126">
        <v>41.7</v>
      </c>
      <c r="D126">
        <v>12.7</v>
      </c>
      <c r="E126">
        <v>12</v>
      </c>
      <c r="F126">
        <v>7.7</v>
      </c>
      <c r="G126">
        <v>13.1</v>
      </c>
      <c r="H126">
        <v>50.8</v>
      </c>
      <c r="I126">
        <v>20.8</v>
      </c>
      <c r="J126">
        <v>16.100000000000001</v>
      </c>
      <c r="K126">
        <v>6.9</v>
      </c>
      <c r="L126">
        <v>26.4</v>
      </c>
      <c r="M126">
        <v>21</v>
      </c>
    </row>
    <row r="127" spans="1:13" x14ac:dyDescent="0.25">
      <c r="A127" s="18">
        <v>42036</v>
      </c>
      <c r="B127">
        <v>23.6</v>
      </c>
      <c r="C127">
        <v>42.7</v>
      </c>
      <c r="D127">
        <v>13.1</v>
      </c>
      <c r="E127">
        <v>11.8</v>
      </c>
      <c r="F127">
        <v>7.6</v>
      </c>
      <c r="G127">
        <v>12.5</v>
      </c>
      <c r="H127">
        <v>50.2</v>
      </c>
      <c r="I127">
        <v>21.4</v>
      </c>
      <c r="J127">
        <v>15.9</v>
      </c>
      <c r="K127">
        <v>6.2</v>
      </c>
      <c r="L127">
        <v>26.3</v>
      </c>
      <c r="M127">
        <v>21</v>
      </c>
    </row>
    <row r="128" spans="1:13" x14ac:dyDescent="0.25">
      <c r="A128" s="18">
        <v>42064</v>
      </c>
      <c r="B128">
        <v>23.6</v>
      </c>
      <c r="C128">
        <v>42.8</v>
      </c>
      <c r="D128">
        <v>12.5</v>
      </c>
      <c r="E128">
        <v>12.5</v>
      </c>
      <c r="F128">
        <v>7.6</v>
      </c>
      <c r="G128">
        <v>12.4</v>
      </c>
      <c r="H128">
        <v>49.8</v>
      </c>
      <c r="I128">
        <v>20.100000000000001</v>
      </c>
      <c r="J128">
        <v>15.9</v>
      </c>
      <c r="K128">
        <v>5.2</v>
      </c>
      <c r="L128">
        <v>26.2</v>
      </c>
      <c r="M128">
        <v>21</v>
      </c>
    </row>
    <row r="129" spans="1:13" x14ac:dyDescent="0.25">
      <c r="A129" s="18">
        <v>42095</v>
      </c>
      <c r="B129">
        <v>23.2</v>
      </c>
      <c r="C129">
        <v>41.6</v>
      </c>
      <c r="D129">
        <v>13.4</v>
      </c>
      <c r="E129">
        <v>11.8</v>
      </c>
      <c r="F129">
        <v>7.6</v>
      </c>
      <c r="G129">
        <v>12.4</v>
      </c>
      <c r="H129">
        <v>49.2</v>
      </c>
      <c r="I129">
        <v>20.399999999999999</v>
      </c>
      <c r="J129">
        <v>15.7</v>
      </c>
      <c r="K129">
        <v>5.3</v>
      </c>
      <c r="L129">
        <v>25.9</v>
      </c>
      <c r="M129">
        <v>21.4</v>
      </c>
    </row>
    <row r="130" spans="1:13" x14ac:dyDescent="0.25">
      <c r="A130" s="18">
        <v>42125</v>
      </c>
      <c r="B130">
        <v>23</v>
      </c>
      <c r="C130">
        <v>40.700000000000003</v>
      </c>
      <c r="D130">
        <v>12.5</v>
      </c>
      <c r="E130">
        <v>12.3</v>
      </c>
      <c r="F130">
        <v>7.6</v>
      </c>
      <c r="G130">
        <v>12.5</v>
      </c>
      <c r="H130">
        <v>48.8</v>
      </c>
      <c r="I130">
        <v>19.899999999999999</v>
      </c>
      <c r="J130">
        <v>15.7</v>
      </c>
      <c r="K130">
        <v>5.4</v>
      </c>
      <c r="L130">
        <v>25.9</v>
      </c>
      <c r="M130">
        <v>21.4</v>
      </c>
    </row>
    <row r="131" spans="1:13" x14ac:dyDescent="0.25">
      <c r="A131" s="18">
        <v>42156</v>
      </c>
      <c r="B131">
        <v>23.1</v>
      </c>
      <c r="C131">
        <v>42.4</v>
      </c>
      <c r="D131">
        <v>12.3</v>
      </c>
      <c r="E131">
        <v>11.9</v>
      </c>
      <c r="F131">
        <v>7.6</v>
      </c>
      <c r="G131">
        <v>12.5</v>
      </c>
      <c r="H131">
        <v>48.4</v>
      </c>
      <c r="I131">
        <v>20.8</v>
      </c>
      <c r="J131">
        <v>15.5</v>
      </c>
      <c r="K131">
        <v>5.5</v>
      </c>
      <c r="L131">
        <v>25.8</v>
      </c>
      <c r="M131">
        <v>21.4</v>
      </c>
    </row>
    <row r="132" spans="1:13" x14ac:dyDescent="0.25">
      <c r="A132" s="18">
        <v>42186</v>
      </c>
      <c r="B132">
        <v>22.8</v>
      </c>
      <c r="C132">
        <v>38.200000000000003</v>
      </c>
      <c r="D132">
        <v>12.9</v>
      </c>
      <c r="E132">
        <v>11.5</v>
      </c>
      <c r="F132">
        <v>7.6</v>
      </c>
      <c r="G132">
        <v>12.6</v>
      </c>
      <c r="H132">
        <v>48.3</v>
      </c>
      <c r="I132">
        <v>19.399999999999999</v>
      </c>
      <c r="J132">
        <v>14.7</v>
      </c>
      <c r="K132">
        <v>5.6</v>
      </c>
      <c r="L132">
        <v>25.9</v>
      </c>
      <c r="M132">
        <v>21.7</v>
      </c>
    </row>
    <row r="133" spans="1:13" x14ac:dyDescent="0.25">
      <c r="A133" s="18">
        <v>42217</v>
      </c>
      <c r="B133">
        <v>22.8</v>
      </c>
      <c r="C133">
        <v>39.4</v>
      </c>
      <c r="D133">
        <v>12.7</v>
      </c>
      <c r="E133">
        <v>11.1</v>
      </c>
      <c r="F133">
        <v>7.6</v>
      </c>
      <c r="G133">
        <v>12.5</v>
      </c>
      <c r="H133">
        <v>48.1</v>
      </c>
      <c r="I133">
        <v>18.399999999999999</v>
      </c>
      <c r="J133">
        <v>14.2</v>
      </c>
      <c r="K133">
        <v>5.5</v>
      </c>
      <c r="L133">
        <v>26</v>
      </c>
      <c r="M133">
        <v>21.7</v>
      </c>
    </row>
    <row r="134" spans="1:13" x14ac:dyDescent="0.25">
      <c r="A134" s="18">
        <v>42248</v>
      </c>
      <c r="B134">
        <v>22.9</v>
      </c>
      <c r="C134">
        <v>38.799999999999997</v>
      </c>
      <c r="D134">
        <v>12.7</v>
      </c>
      <c r="E134">
        <v>11.2</v>
      </c>
      <c r="F134">
        <v>7.6</v>
      </c>
      <c r="G134">
        <v>12.7</v>
      </c>
      <c r="H134">
        <v>47.6</v>
      </c>
      <c r="I134">
        <v>19.7</v>
      </c>
      <c r="J134">
        <v>13.6</v>
      </c>
      <c r="K134">
        <v>5.5</v>
      </c>
      <c r="L134">
        <v>26.2</v>
      </c>
      <c r="M134">
        <v>21.7</v>
      </c>
    </row>
    <row r="135" spans="1:13" x14ac:dyDescent="0.25">
      <c r="A135" s="18">
        <v>42278</v>
      </c>
      <c r="B135">
        <v>23</v>
      </c>
      <c r="C135">
        <v>39.700000000000003</v>
      </c>
      <c r="D135">
        <v>12.6</v>
      </c>
      <c r="E135">
        <v>11</v>
      </c>
      <c r="F135">
        <v>7.6</v>
      </c>
      <c r="G135">
        <v>12.8</v>
      </c>
      <c r="H135">
        <v>46.8</v>
      </c>
      <c r="I135">
        <v>19.3</v>
      </c>
      <c r="J135">
        <v>13.8</v>
      </c>
      <c r="K135">
        <v>5.5</v>
      </c>
      <c r="L135">
        <v>26.2</v>
      </c>
      <c r="M135">
        <v>26</v>
      </c>
    </row>
    <row r="136" spans="1:13" x14ac:dyDescent="0.25">
      <c r="A136" s="18">
        <v>42309</v>
      </c>
      <c r="B136">
        <v>22.6</v>
      </c>
      <c r="C136">
        <v>37.5</v>
      </c>
      <c r="D136">
        <v>12.1</v>
      </c>
      <c r="E136">
        <v>11.2</v>
      </c>
      <c r="F136">
        <v>7.6</v>
      </c>
      <c r="G136">
        <v>12.5</v>
      </c>
      <c r="H136">
        <v>46</v>
      </c>
      <c r="I136">
        <v>17</v>
      </c>
      <c r="J136">
        <v>13.6</v>
      </c>
      <c r="K136">
        <v>5.3</v>
      </c>
      <c r="L136">
        <v>26.2</v>
      </c>
      <c r="M136">
        <v>26</v>
      </c>
    </row>
    <row r="137" spans="1:13" x14ac:dyDescent="0.25">
      <c r="A137" s="18">
        <v>42339</v>
      </c>
      <c r="B137">
        <v>22.5</v>
      </c>
      <c r="C137">
        <v>38.1</v>
      </c>
      <c r="D137">
        <v>12.9</v>
      </c>
      <c r="E137">
        <v>11.1</v>
      </c>
      <c r="F137">
        <v>7.6</v>
      </c>
      <c r="G137">
        <v>12.4</v>
      </c>
      <c r="H137">
        <v>45.9</v>
      </c>
      <c r="I137">
        <v>18.5</v>
      </c>
      <c r="J137">
        <v>13.8</v>
      </c>
      <c r="K137">
        <v>5.2</v>
      </c>
      <c r="L137">
        <v>26.2</v>
      </c>
      <c r="M137">
        <v>26</v>
      </c>
    </row>
    <row r="138" spans="1:13" x14ac:dyDescent="0.25">
      <c r="A138" s="18">
        <v>42370</v>
      </c>
      <c r="B138">
        <v>22.3</v>
      </c>
      <c r="C138">
        <v>39.1</v>
      </c>
      <c r="D138">
        <v>12.7</v>
      </c>
      <c r="E138">
        <v>10</v>
      </c>
      <c r="F138">
        <v>7.6</v>
      </c>
      <c r="G138">
        <v>12.4</v>
      </c>
      <c r="H138">
        <v>45.3</v>
      </c>
      <c r="I138">
        <v>19.100000000000001</v>
      </c>
      <c r="J138">
        <v>13.8</v>
      </c>
      <c r="K138">
        <v>5.3</v>
      </c>
      <c r="L138">
        <v>26.2</v>
      </c>
      <c r="M138">
        <v>19.899999999999999</v>
      </c>
    </row>
    <row r="139" spans="1:13" x14ac:dyDescent="0.25">
      <c r="A139" s="18">
        <v>42401</v>
      </c>
      <c r="B139">
        <v>22.3</v>
      </c>
      <c r="C139">
        <v>38.6</v>
      </c>
      <c r="D139">
        <v>12.9</v>
      </c>
      <c r="E139">
        <v>10.5</v>
      </c>
      <c r="F139">
        <v>7.6</v>
      </c>
      <c r="G139">
        <v>12.5</v>
      </c>
      <c r="H139">
        <v>45.6</v>
      </c>
      <c r="I139">
        <v>18.899999999999999</v>
      </c>
      <c r="J139">
        <v>13.7</v>
      </c>
      <c r="K139">
        <v>5.8</v>
      </c>
      <c r="L139">
        <v>26.4</v>
      </c>
      <c r="M139">
        <v>19.899999999999999</v>
      </c>
    </row>
    <row r="140" spans="1:13" x14ac:dyDescent="0.25">
      <c r="A140" s="18">
        <v>42430</v>
      </c>
      <c r="B140">
        <v>21.8</v>
      </c>
      <c r="C140">
        <v>37.4</v>
      </c>
      <c r="D140">
        <v>13</v>
      </c>
      <c r="E140">
        <v>10.7</v>
      </c>
      <c r="F140">
        <v>7.7</v>
      </c>
      <c r="G140">
        <v>12.6</v>
      </c>
      <c r="H140">
        <v>45.6</v>
      </c>
      <c r="I140">
        <v>18.899999999999999</v>
      </c>
      <c r="J140">
        <v>13.5</v>
      </c>
      <c r="K140">
        <v>5.9</v>
      </c>
      <c r="L140">
        <v>26</v>
      </c>
      <c r="M140">
        <v>19.899999999999999</v>
      </c>
    </row>
    <row r="141" spans="1:13" x14ac:dyDescent="0.25">
      <c r="A141" s="18">
        <v>42461</v>
      </c>
      <c r="B141">
        <v>21.8</v>
      </c>
      <c r="C141">
        <v>36.9</v>
      </c>
      <c r="D141">
        <v>12.9</v>
      </c>
      <c r="E141">
        <v>11</v>
      </c>
      <c r="F141">
        <v>7.6</v>
      </c>
      <c r="G141">
        <v>12.5</v>
      </c>
      <c r="H141">
        <v>46.4</v>
      </c>
      <c r="I141">
        <v>18.399999999999999</v>
      </c>
      <c r="J141">
        <v>13.4</v>
      </c>
      <c r="K141">
        <v>5.0999999999999996</v>
      </c>
      <c r="L141">
        <v>25.7</v>
      </c>
      <c r="M141">
        <v>19.899999999999999</v>
      </c>
    </row>
    <row r="142" spans="1:13" x14ac:dyDescent="0.25">
      <c r="A142" s="18">
        <v>42491</v>
      </c>
      <c r="B142">
        <v>21.6</v>
      </c>
      <c r="C142">
        <v>36.799999999999997</v>
      </c>
      <c r="D142">
        <v>13</v>
      </c>
      <c r="E142">
        <v>10.4</v>
      </c>
      <c r="F142">
        <v>7.6</v>
      </c>
      <c r="G142">
        <v>12.4</v>
      </c>
      <c r="H142">
        <v>46.1</v>
      </c>
      <c r="I142">
        <v>19.8</v>
      </c>
      <c r="J142">
        <v>13.6</v>
      </c>
      <c r="K142">
        <v>5.2</v>
      </c>
      <c r="L142">
        <v>25.7</v>
      </c>
      <c r="M142">
        <v>19.899999999999999</v>
      </c>
    </row>
    <row r="143" spans="1:13" x14ac:dyDescent="0.25">
      <c r="A143" s="18">
        <v>42522</v>
      </c>
      <c r="B143">
        <v>21.4</v>
      </c>
      <c r="C143">
        <v>36.5</v>
      </c>
      <c r="D143">
        <v>12.5</v>
      </c>
      <c r="E143">
        <v>10.5</v>
      </c>
      <c r="F143">
        <v>7.5</v>
      </c>
      <c r="G143">
        <v>12.1</v>
      </c>
      <c r="H143">
        <v>45.3</v>
      </c>
      <c r="I143">
        <v>16.600000000000001</v>
      </c>
      <c r="J143">
        <v>13.7</v>
      </c>
      <c r="K143">
        <v>5.0999999999999996</v>
      </c>
      <c r="L143">
        <v>26</v>
      </c>
      <c r="M143">
        <v>19.899999999999999</v>
      </c>
    </row>
    <row r="144" spans="1:13" x14ac:dyDescent="0.25">
      <c r="A144" s="18">
        <v>42552</v>
      </c>
      <c r="B144">
        <v>21.5</v>
      </c>
      <c r="C144">
        <v>38.1</v>
      </c>
      <c r="D144">
        <v>13</v>
      </c>
      <c r="E144">
        <v>10.6</v>
      </c>
      <c r="F144">
        <v>7.5</v>
      </c>
      <c r="G144">
        <v>12.1</v>
      </c>
      <c r="H144">
        <v>43.8</v>
      </c>
      <c r="I144">
        <v>18.5</v>
      </c>
      <c r="J144">
        <v>13.8</v>
      </c>
      <c r="K144">
        <v>4.7</v>
      </c>
      <c r="L144">
        <v>26</v>
      </c>
      <c r="M144">
        <v>20.9</v>
      </c>
    </row>
    <row r="145" spans="1:13" x14ac:dyDescent="0.25">
      <c r="A145" s="18">
        <v>42583</v>
      </c>
      <c r="B145">
        <v>21.1</v>
      </c>
      <c r="C145">
        <v>36.4</v>
      </c>
      <c r="D145">
        <v>12.1</v>
      </c>
      <c r="E145">
        <v>10.199999999999999</v>
      </c>
      <c r="F145">
        <v>7.4</v>
      </c>
      <c r="G145">
        <v>11.9</v>
      </c>
      <c r="H145">
        <v>43.1</v>
      </c>
      <c r="I145">
        <v>18.7</v>
      </c>
      <c r="J145">
        <v>13.3</v>
      </c>
      <c r="K145">
        <v>5.0999999999999996</v>
      </c>
      <c r="L145">
        <v>26.6</v>
      </c>
      <c r="M145">
        <v>20.9</v>
      </c>
    </row>
    <row r="146" spans="1:13" x14ac:dyDescent="0.25">
      <c r="A146" s="18">
        <v>42614</v>
      </c>
      <c r="B146">
        <v>21.2</v>
      </c>
      <c r="C146">
        <v>36.9</v>
      </c>
      <c r="D146">
        <v>12.6</v>
      </c>
      <c r="E146">
        <v>10.4</v>
      </c>
      <c r="F146">
        <v>7.3</v>
      </c>
      <c r="G146">
        <v>11.8</v>
      </c>
      <c r="H146">
        <v>42.8</v>
      </c>
      <c r="I146">
        <v>16.600000000000001</v>
      </c>
      <c r="J146">
        <v>13</v>
      </c>
      <c r="K146">
        <v>4.9000000000000004</v>
      </c>
      <c r="L146">
        <v>26.2</v>
      </c>
      <c r="M146">
        <v>20.9</v>
      </c>
    </row>
    <row r="147" spans="1:13" x14ac:dyDescent="0.25">
      <c r="A147" s="18">
        <v>42644</v>
      </c>
      <c r="B147">
        <v>20.9</v>
      </c>
      <c r="C147">
        <v>36.9</v>
      </c>
      <c r="D147">
        <v>12.3</v>
      </c>
      <c r="E147">
        <v>10.6</v>
      </c>
      <c r="F147">
        <v>7.3</v>
      </c>
      <c r="G147">
        <v>11.8</v>
      </c>
      <c r="H147">
        <v>42.9</v>
      </c>
      <c r="I147">
        <v>17.8</v>
      </c>
      <c r="J147">
        <v>12.7</v>
      </c>
      <c r="K147">
        <v>5</v>
      </c>
      <c r="L147">
        <v>26</v>
      </c>
      <c r="M147">
        <v>19.899999999999999</v>
      </c>
    </row>
    <row r="148" spans="1:13" x14ac:dyDescent="0.25">
      <c r="A148" s="18">
        <v>42675</v>
      </c>
      <c r="B148">
        <v>21.3</v>
      </c>
      <c r="C148">
        <v>39.4</v>
      </c>
      <c r="D148">
        <v>12.1</v>
      </c>
      <c r="E148">
        <v>10.3</v>
      </c>
      <c r="F148">
        <v>7.3</v>
      </c>
      <c r="G148">
        <v>11.6</v>
      </c>
      <c r="H148">
        <v>43.4</v>
      </c>
      <c r="I148">
        <v>17.100000000000001</v>
      </c>
      <c r="J148">
        <v>12.5</v>
      </c>
      <c r="K148">
        <v>4.5999999999999996</v>
      </c>
      <c r="L148">
        <v>25.5</v>
      </c>
      <c r="M148">
        <v>19.899999999999999</v>
      </c>
    </row>
    <row r="149" spans="1:13" x14ac:dyDescent="0.25">
      <c r="A149" s="18">
        <v>42705</v>
      </c>
      <c r="B149">
        <v>20.7</v>
      </c>
      <c r="C149">
        <v>38</v>
      </c>
      <c r="D149">
        <v>11.8</v>
      </c>
      <c r="E149">
        <v>10</v>
      </c>
      <c r="F149">
        <v>7.2</v>
      </c>
      <c r="G149">
        <v>11.5</v>
      </c>
      <c r="H149">
        <v>42.4</v>
      </c>
      <c r="I149">
        <v>18.7</v>
      </c>
      <c r="J149">
        <v>12.3</v>
      </c>
      <c r="K149">
        <v>4.8</v>
      </c>
      <c r="L149">
        <v>24.8</v>
      </c>
      <c r="M149">
        <v>19.899999999999999</v>
      </c>
    </row>
    <row r="150" spans="1:13" x14ac:dyDescent="0.25">
      <c r="A150" s="18">
        <v>42736</v>
      </c>
      <c r="B150">
        <v>20.399999999999999</v>
      </c>
      <c r="C150">
        <v>37.1</v>
      </c>
      <c r="D150">
        <v>12.5</v>
      </c>
      <c r="E150">
        <v>10</v>
      </c>
      <c r="F150">
        <v>7.2</v>
      </c>
      <c r="G150">
        <v>11.2</v>
      </c>
      <c r="H150">
        <v>41.4</v>
      </c>
      <c r="I150">
        <v>17.3</v>
      </c>
      <c r="J150">
        <v>12.5</v>
      </c>
      <c r="K150">
        <v>4.8</v>
      </c>
      <c r="L150">
        <v>24</v>
      </c>
      <c r="M150">
        <v>21.5</v>
      </c>
    </row>
    <row r="151" spans="1:13" x14ac:dyDescent="0.25">
      <c r="A151" s="18">
        <v>42767</v>
      </c>
      <c r="B151">
        <v>20.100000000000001</v>
      </c>
      <c r="C151">
        <v>35.4</v>
      </c>
      <c r="D151">
        <v>12</v>
      </c>
      <c r="E151">
        <v>9.8000000000000007</v>
      </c>
      <c r="F151">
        <v>7.2</v>
      </c>
      <c r="G151">
        <v>11.1</v>
      </c>
      <c r="H151">
        <v>40.700000000000003</v>
      </c>
      <c r="I151">
        <v>18.3</v>
      </c>
      <c r="J151">
        <v>12.4</v>
      </c>
      <c r="K151">
        <v>4.3</v>
      </c>
      <c r="L151">
        <v>23.7</v>
      </c>
      <c r="M151">
        <v>21.5</v>
      </c>
    </row>
    <row r="152" spans="1:13" x14ac:dyDescent="0.25">
      <c r="A152" s="18">
        <v>42795</v>
      </c>
      <c r="B152">
        <v>19.899999999999999</v>
      </c>
      <c r="C152">
        <v>36</v>
      </c>
      <c r="D152">
        <v>12</v>
      </c>
      <c r="E152">
        <v>9</v>
      </c>
      <c r="F152">
        <v>7.2</v>
      </c>
      <c r="G152">
        <v>11</v>
      </c>
      <c r="H152">
        <v>40.299999999999997</v>
      </c>
      <c r="I152">
        <v>16.600000000000001</v>
      </c>
      <c r="J152">
        <v>12.5</v>
      </c>
      <c r="K152">
        <v>4.5999999999999996</v>
      </c>
      <c r="L152">
        <v>24.1</v>
      </c>
      <c r="M152">
        <v>21.5</v>
      </c>
    </row>
    <row r="153" spans="1:13" x14ac:dyDescent="0.25">
      <c r="A153" s="18">
        <v>42826</v>
      </c>
      <c r="B153">
        <v>19.899999999999999</v>
      </c>
      <c r="C153">
        <v>35</v>
      </c>
      <c r="D153">
        <v>11.4</v>
      </c>
      <c r="E153">
        <v>9.3000000000000007</v>
      </c>
      <c r="F153">
        <v>7.1</v>
      </c>
      <c r="G153">
        <v>11</v>
      </c>
      <c r="H153">
        <v>39.799999999999997</v>
      </c>
      <c r="I153">
        <v>16.7</v>
      </c>
      <c r="J153">
        <v>12.5</v>
      </c>
      <c r="K153">
        <v>5</v>
      </c>
      <c r="L153">
        <v>24.4</v>
      </c>
      <c r="M153">
        <v>20.3</v>
      </c>
    </row>
    <row r="154" spans="1:13" x14ac:dyDescent="0.25">
      <c r="A154" s="18">
        <v>42856</v>
      </c>
      <c r="B154">
        <v>19.899999999999999</v>
      </c>
      <c r="C154">
        <v>36.5</v>
      </c>
      <c r="D154">
        <v>11.5</v>
      </c>
      <c r="E154">
        <v>8.6999999999999993</v>
      </c>
      <c r="F154">
        <v>7.1</v>
      </c>
      <c r="G154">
        <v>10.5</v>
      </c>
      <c r="H154">
        <v>39.299999999999997</v>
      </c>
      <c r="I154">
        <v>17.600000000000001</v>
      </c>
      <c r="J154">
        <v>12.3</v>
      </c>
      <c r="K154">
        <v>5.0999999999999996</v>
      </c>
      <c r="L154">
        <v>24.6</v>
      </c>
      <c r="M154">
        <v>20.3</v>
      </c>
    </row>
    <row r="155" spans="1:13" x14ac:dyDescent="0.25">
      <c r="A155" s="18">
        <v>42887</v>
      </c>
      <c r="B155">
        <v>19.399999999999999</v>
      </c>
      <c r="C155">
        <v>34.6</v>
      </c>
      <c r="D155">
        <v>11.3</v>
      </c>
      <c r="E155">
        <v>9.1</v>
      </c>
      <c r="F155">
        <v>7</v>
      </c>
      <c r="G155">
        <v>10.4</v>
      </c>
      <c r="H155">
        <v>38.200000000000003</v>
      </c>
      <c r="I155">
        <v>16.7</v>
      </c>
      <c r="J155">
        <v>12.1</v>
      </c>
      <c r="K155">
        <v>4.5999999999999996</v>
      </c>
      <c r="L155">
        <v>24.1</v>
      </c>
      <c r="M155">
        <v>20.3</v>
      </c>
    </row>
    <row r="156" spans="1:13" x14ac:dyDescent="0.25">
      <c r="A156" s="18">
        <v>42917</v>
      </c>
      <c r="B156">
        <v>19.100000000000001</v>
      </c>
      <c r="C156">
        <v>34.6</v>
      </c>
      <c r="D156">
        <v>10.5</v>
      </c>
      <c r="E156">
        <v>8.9</v>
      </c>
      <c r="F156">
        <v>7</v>
      </c>
      <c r="G156">
        <v>10.3</v>
      </c>
      <c r="H156">
        <v>37.200000000000003</v>
      </c>
      <c r="I156">
        <v>17.899999999999999</v>
      </c>
      <c r="J156">
        <v>12.2</v>
      </c>
      <c r="K156">
        <v>4.8</v>
      </c>
      <c r="L156">
        <v>23.6</v>
      </c>
      <c r="M156">
        <v>18.399999999999999</v>
      </c>
    </row>
    <row r="157" spans="1:13" x14ac:dyDescent="0.25">
      <c r="A157" s="18">
        <v>42948</v>
      </c>
      <c r="B157">
        <v>19</v>
      </c>
      <c r="C157">
        <v>34.299999999999997</v>
      </c>
      <c r="D157">
        <v>10.9</v>
      </c>
      <c r="E157">
        <v>8.9</v>
      </c>
      <c r="F157">
        <v>6.9</v>
      </c>
      <c r="G157">
        <v>10.3</v>
      </c>
      <c r="H157">
        <v>36.6</v>
      </c>
      <c r="I157">
        <v>16.399999999999999</v>
      </c>
      <c r="J157">
        <v>12</v>
      </c>
      <c r="K157">
        <v>4.5</v>
      </c>
      <c r="L157">
        <v>23.1</v>
      </c>
      <c r="M157">
        <v>18.399999999999999</v>
      </c>
    </row>
    <row r="158" spans="1:13" x14ac:dyDescent="0.25">
      <c r="A158" s="18">
        <v>42979</v>
      </c>
      <c r="B158">
        <v>18.899999999999999</v>
      </c>
      <c r="C158">
        <v>34.799999999999997</v>
      </c>
      <c r="D158">
        <v>10.3</v>
      </c>
      <c r="E158">
        <v>9.1</v>
      </c>
      <c r="F158">
        <v>6.9</v>
      </c>
      <c r="G158">
        <v>10</v>
      </c>
      <c r="H158">
        <v>37</v>
      </c>
      <c r="I158">
        <v>17.899999999999999</v>
      </c>
      <c r="J158">
        <v>12</v>
      </c>
      <c r="K158">
        <v>4.7</v>
      </c>
      <c r="L158">
        <v>22.5</v>
      </c>
      <c r="M158">
        <v>18.399999999999999</v>
      </c>
    </row>
    <row r="159" spans="1:13" x14ac:dyDescent="0.25">
      <c r="A159" s="18">
        <v>43009</v>
      </c>
      <c r="B159">
        <v>18.7</v>
      </c>
      <c r="C159">
        <v>34.299999999999997</v>
      </c>
      <c r="D159">
        <v>10.8</v>
      </c>
      <c r="E159">
        <v>9.1999999999999993</v>
      </c>
      <c r="F159">
        <v>6.9</v>
      </c>
      <c r="G159">
        <v>9.5</v>
      </c>
      <c r="H159">
        <v>37.5</v>
      </c>
      <c r="I159">
        <v>15.9</v>
      </c>
      <c r="J159">
        <v>12.2</v>
      </c>
      <c r="K159">
        <v>4.3</v>
      </c>
      <c r="L159">
        <v>22.7</v>
      </c>
      <c r="M159">
        <v>17.2</v>
      </c>
    </row>
    <row r="160" spans="1:13" x14ac:dyDescent="0.25">
      <c r="A160" s="18">
        <v>43040</v>
      </c>
      <c r="B160">
        <v>18.600000000000001</v>
      </c>
      <c r="C160">
        <v>33.4</v>
      </c>
      <c r="D160">
        <v>10.6</v>
      </c>
      <c r="E160">
        <v>9.8000000000000007</v>
      </c>
      <c r="F160">
        <v>7</v>
      </c>
      <c r="G160">
        <v>9.4</v>
      </c>
      <c r="H160">
        <v>37.6</v>
      </c>
      <c r="I160">
        <v>16.600000000000001</v>
      </c>
      <c r="J160">
        <v>12.4</v>
      </c>
      <c r="K160">
        <v>4.3</v>
      </c>
      <c r="L160">
        <v>22.7</v>
      </c>
      <c r="M160">
        <v>17.2</v>
      </c>
    </row>
    <row r="161" spans="1:13" x14ac:dyDescent="0.25">
      <c r="A161" s="18">
        <v>43070</v>
      </c>
      <c r="B161">
        <v>18.399999999999999</v>
      </c>
      <c r="C161">
        <v>32.200000000000003</v>
      </c>
      <c r="D161">
        <v>10.4</v>
      </c>
      <c r="E161">
        <v>9.1</v>
      </c>
      <c r="F161">
        <v>7</v>
      </c>
      <c r="G161">
        <v>9.6</v>
      </c>
      <c r="H161">
        <v>37.299999999999997</v>
      </c>
      <c r="I161">
        <v>17.8</v>
      </c>
      <c r="J161">
        <v>12.3</v>
      </c>
      <c r="K161">
        <v>4.7</v>
      </c>
      <c r="L161">
        <v>22.8</v>
      </c>
      <c r="M161">
        <v>17.2</v>
      </c>
    </row>
    <row r="162" spans="1:13" x14ac:dyDescent="0.25">
      <c r="A162" s="18">
        <v>43101</v>
      </c>
      <c r="B162">
        <v>18.399999999999999</v>
      </c>
      <c r="C162">
        <v>32.5</v>
      </c>
      <c r="D162">
        <v>10.3</v>
      </c>
      <c r="E162">
        <v>9.1999999999999993</v>
      </c>
      <c r="F162">
        <v>7</v>
      </c>
      <c r="G162">
        <v>9.1</v>
      </c>
      <c r="H162">
        <v>36.4</v>
      </c>
      <c r="I162">
        <v>15.9</v>
      </c>
      <c r="J162">
        <v>12.1</v>
      </c>
      <c r="K162">
        <v>3.8</v>
      </c>
      <c r="L162">
        <v>23.2</v>
      </c>
      <c r="M162">
        <v>17.100000000000001</v>
      </c>
    </row>
    <row r="163" spans="1:13" x14ac:dyDescent="0.25">
      <c r="A163" s="18">
        <v>43132</v>
      </c>
      <c r="B163">
        <v>18.399999999999999</v>
      </c>
      <c r="C163">
        <v>33.200000000000003</v>
      </c>
      <c r="D163">
        <v>11</v>
      </c>
      <c r="E163">
        <v>9</v>
      </c>
      <c r="F163">
        <v>7</v>
      </c>
      <c r="G163">
        <v>8.9</v>
      </c>
      <c r="H163">
        <v>35.799999999999997</v>
      </c>
      <c r="I163">
        <v>13.4</v>
      </c>
      <c r="J163">
        <v>12</v>
      </c>
      <c r="K163">
        <v>4.2</v>
      </c>
      <c r="L163">
        <v>23.1</v>
      </c>
      <c r="M163">
        <v>17.100000000000001</v>
      </c>
    </row>
    <row r="164" spans="1:13" x14ac:dyDescent="0.25">
      <c r="A164" s="18">
        <v>43160</v>
      </c>
      <c r="B164">
        <v>18.100000000000001</v>
      </c>
      <c r="C164">
        <v>32</v>
      </c>
      <c r="D164">
        <v>10.6</v>
      </c>
      <c r="E164">
        <v>8.3000000000000007</v>
      </c>
      <c r="F164">
        <v>6.9</v>
      </c>
      <c r="G164">
        <v>8.6999999999999993</v>
      </c>
      <c r="H164">
        <v>34.9</v>
      </c>
      <c r="I164">
        <v>16.399999999999999</v>
      </c>
      <c r="J164">
        <v>11.8</v>
      </c>
      <c r="K164">
        <v>3.9</v>
      </c>
      <c r="L164">
        <v>22.7</v>
      </c>
      <c r="M164">
        <v>17.100000000000001</v>
      </c>
    </row>
    <row r="165" spans="1:13" x14ac:dyDescent="0.25">
      <c r="A165" s="18">
        <v>43191</v>
      </c>
      <c r="B165">
        <v>17.7</v>
      </c>
      <c r="C165">
        <v>32.799999999999997</v>
      </c>
      <c r="D165">
        <v>11</v>
      </c>
      <c r="E165">
        <v>8.4</v>
      </c>
      <c r="F165">
        <v>6.8</v>
      </c>
      <c r="G165">
        <v>8.6</v>
      </c>
      <c r="H165">
        <v>34.6</v>
      </c>
      <c r="I165">
        <v>14.7</v>
      </c>
      <c r="J165">
        <v>12</v>
      </c>
      <c r="K165">
        <v>3.6</v>
      </c>
      <c r="L165">
        <v>21.9</v>
      </c>
      <c r="M165">
        <v>18.3</v>
      </c>
    </row>
    <row r="166" spans="1:13" x14ac:dyDescent="0.25">
      <c r="A166" s="18">
        <v>43221</v>
      </c>
      <c r="B166">
        <v>17.5</v>
      </c>
      <c r="C166">
        <v>31.9</v>
      </c>
      <c r="D166">
        <v>10.9</v>
      </c>
      <c r="E166">
        <v>8.6</v>
      </c>
      <c r="F166">
        <v>6.7</v>
      </c>
      <c r="G166">
        <v>8.6999999999999993</v>
      </c>
      <c r="H166">
        <v>34.4</v>
      </c>
      <c r="I166">
        <v>13.9</v>
      </c>
      <c r="J166">
        <v>11.3</v>
      </c>
      <c r="K166">
        <v>3.4</v>
      </c>
      <c r="L166">
        <v>21.7</v>
      </c>
      <c r="M166">
        <v>18.3</v>
      </c>
    </row>
    <row r="167" spans="1:13" x14ac:dyDescent="0.25">
      <c r="A167" s="18">
        <v>43252</v>
      </c>
      <c r="B167">
        <v>17.399999999999999</v>
      </c>
      <c r="C167">
        <v>32.700000000000003</v>
      </c>
      <c r="D167">
        <v>11.5</v>
      </c>
      <c r="E167">
        <v>8.8000000000000007</v>
      </c>
      <c r="F167">
        <v>6.6</v>
      </c>
      <c r="G167">
        <v>9</v>
      </c>
      <c r="H167">
        <v>33.9</v>
      </c>
      <c r="I167">
        <v>17.5</v>
      </c>
      <c r="J167">
        <v>11.3</v>
      </c>
      <c r="K167">
        <v>3.9</v>
      </c>
      <c r="L167">
        <v>21.7</v>
      </c>
      <c r="M167">
        <v>18.3</v>
      </c>
    </row>
    <row r="168" spans="1:13" x14ac:dyDescent="0.25">
      <c r="A168" s="18">
        <v>43282</v>
      </c>
      <c r="B168">
        <v>17.3</v>
      </c>
      <c r="C168">
        <v>31.8</v>
      </c>
      <c r="D168">
        <v>10.6</v>
      </c>
      <c r="E168">
        <v>8.6</v>
      </c>
      <c r="F168">
        <v>6.5</v>
      </c>
      <c r="G168">
        <v>9.1</v>
      </c>
      <c r="H168">
        <v>33.799999999999997</v>
      </c>
      <c r="I168">
        <v>17.8</v>
      </c>
      <c r="J168">
        <v>10.9</v>
      </c>
      <c r="K168">
        <v>3.9</v>
      </c>
      <c r="L168">
        <v>22.2</v>
      </c>
      <c r="M168">
        <v>15.4</v>
      </c>
    </row>
    <row r="169" spans="1:13" x14ac:dyDescent="0.25">
      <c r="A169" s="18">
        <v>43313</v>
      </c>
      <c r="B169">
        <v>17.399999999999999</v>
      </c>
      <c r="C169">
        <v>32</v>
      </c>
      <c r="D169">
        <v>10.6</v>
      </c>
      <c r="E169">
        <v>8.1999999999999993</v>
      </c>
      <c r="F169">
        <v>6.5</v>
      </c>
      <c r="G169">
        <v>9.5</v>
      </c>
      <c r="H169">
        <v>33.700000000000003</v>
      </c>
      <c r="I169">
        <v>18.3</v>
      </c>
      <c r="J169">
        <v>11.2</v>
      </c>
      <c r="K169">
        <v>3.9</v>
      </c>
      <c r="L169">
        <v>22.2</v>
      </c>
      <c r="M169">
        <v>15.4</v>
      </c>
    </row>
    <row r="170" spans="1:13" x14ac:dyDescent="0.25">
      <c r="A170" s="18">
        <v>43344</v>
      </c>
      <c r="B170">
        <v>17.3</v>
      </c>
      <c r="C170">
        <v>32.299999999999997</v>
      </c>
      <c r="D170">
        <v>10.4</v>
      </c>
      <c r="E170">
        <v>8.4</v>
      </c>
      <c r="F170">
        <v>6.4</v>
      </c>
      <c r="G170">
        <v>9.1999999999999993</v>
      </c>
      <c r="H170">
        <v>33.700000000000003</v>
      </c>
      <c r="I170">
        <v>17.100000000000001</v>
      </c>
      <c r="J170">
        <v>11.4</v>
      </c>
      <c r="K170">
        <v>3.2</v>
      </c>
      <c r="L170">
        <v>22</v>
      </c>
      <c r="M170">
        <v>15.4</v>
      </c>
    </row>
    <row r="171" spans="1:13" x14ac:dyDescent="0.25">
      <c r="A171" s="18">
        <v>43374</v>
      </c>
      <c r="B171">
        <v>17.399999999999999</v>
      </c>
      <c r="C171">
        <v>33.1</v>
      </c>
      <c r="D171">
        <v>10.5</v>
      </c>
      <c r="E171">
        <v>8.5</v>
      </c>
      <c r="F171">
        <v>6.4</v>
      </c>
      <c r="G171">
        <v>8.9</v>
      </c>
      <c r="H171">
        <v>33.799999999999997</v>
      </c>
      <c r="I171">
        <v>19.899999999999999</v>
      </c>
      <c r="J171">
        <v>11.7</v>
      </c>
      <c r="K171">
        <v>3.1</v>
      </c>
      <c r="L171">
        <v>21.5</v>
      </c>
      <c r="M171">
        <v>12.4</v>
      </c>
    </row>
    <row r="172" spans="1:13" x14ac:dyDescent="0.25">
      <c r="A172" s="18">
        <v>43405</v>
      </c>
      <c r="B172">
        <v>16.8</v>
      </c>
      <c r="C172">
        <v>32.299999999999997</v>
      </c>
      <c r="D172">
        <v>10.6</v>
      </c>
      <c r="E172">
        <v>8.3000000000000007</v>
      </c>
      <c r="F172">
        <v>6.3</v>
      </c>
      <c r="G172">
        <v>8.6</v>
      </c>
      <c r="H172">
        <v>33.5</v>
      </c>
      <c r="I172">
        <v>19.5</v>
      </c>
      <c r="J172">
        <v>11.8</v>
      </c>
      <c r="K172">
        <v>3.5</v>
      </c>
      <c r="L172">
        <v>21</v>
      </c>
      <c r="M172">
        <v>12.4</v>
      </c>
    </row>
    <row r="173" spans="1:13" x14ac:dyDescent="0.25">
      <c r="A173" s="18">
        <v>43435</v>
      </c>
      <c r="B173">
        <v>16.7</v>
      </c>
      <c r="C173">
        <v>32.1</v>
      </c>
      <c r="D173">
        <v>10.4</v>
      </c>
      <c r="E173">
        <v>8.9</v>
      </c>
      <c r="F173">
        <v>6.2</v>
      </c>
      <c r="G173">
        <v>8.4</v>
      </c>
      <c r="H173">
        <v>33.799999999999997</v>
      </c>
      <c r="I173">
        <v>17.100000000000001</v>
      </c>
      <c r="J173">
        <v>11.5</v>
      </c>
      <c r="K173">
        <v>3.4</v>
      </c>
      <c r="L173">
        <v>20.9</v>
      </c>
      <c r="M173">
        <v>12.4</v>
      </c>
    </row>
    <row r="174" spans="1:13" x14ac:dyDescent="0.25">
      <c r="A174" s="18">
        <v>43466</v>
      </c>
      <c r="B174">
        <v>16.7</v>
      </c>
      <c r="C174">
        <v>31.7</v>
      </c>
      <c r="D174">
        <v>10.3</v>
      </c>
      <c r="E174">
        <v>9.1999999999999993</v>
      </c>
      <c r="F174">
        <v>6.2</v>
      </c>
      <c r="G174">
        <v>8.3000000000000007</v>
      </c>
      <c r="H174">
        <v>34.4</v>
      </c>
      <c r="I174">
        <v>19.5</v>
      </c>
      <c r="J174">
        <v>11.3</v>
      </c>
      <c r="K174">
        <v>3.4</v>
      </c>
      <c r="L174">
        <v>21.1</v>
      </c>
      <c r="M174">
        <v>15.8</v>
      </c>
    </row>
    <row r="175" spans="1:13" x14ac:dyDescent="0.25">
      <c r="A175" s="18">
        <v>43497</v>
      </c>
      <c r="B175">
        <v>16.600000000000001</v>
      </c>
      <c r="C175">
        <v>31.3</v>
      </c>
      <c r="D175">
        <v>10.4</v>
      </c>
      <c r="E175">
        <v>9.1</v>
      </c>
      <c r="F175">
        <v>6.2</v>
      </c>
      <c r="G175">
        <v>8.1999999999999993</v>
      </c>
      <c r="H175">
        <v>34.5</v>
      </c>
      <c r="I175">
        <v>20.8</v>
      </c>
      <c r="J175">
        <v>10.8</v>
      </c>
      <c r="K175">
        <v>3.5</v>
      </c>
      <c r="L175">
        <v>21.1</v>
      </c>
      <c r="M175">
        <v>15.8</v>
      </c>
    </row>
    <row r="176" spans="1:13" x14ac:dyDescent="0.25">
      <c r="A176" s="18">
        <v>43525</v>
      </c>
      <c r="B176">
        <v>16.399999999999999</v>
      </c>
      <c r="C176">
        <v>29.5</v>
      </c>
      <c r="D176">
        <v>10.7</v>
      </c>
      <c r="E176">
        <v>8.5</v>
      </c>
      <c r="F176">
        <v>6.1</v>
      </c>
      <c r="G176">
        <v>8.1999999999999993</v>
      </c>
      <c r="H176">
        <v>34</v>
      </c>
      <c r="I176">
        <v>20</v>
      </c>
      <c r="J176">
        <v>11.2</v>
      </c>
      <c r="K176">
        <v>3.7</v>
      </c>
      <c r="L176">
        <v>20.9</v>
      </c>
      <c r="M176">
        <v>15.8</v>
      </c>
    </row>
    <row r="177" spans="1:13" x14ac:dyDescent="0.25">
      <c r="A177" s="18">
        <v>43556</v>
      </c>
      <c r="B177">
        <v>16.3</v>
      </c>
      <c r="C177">
        <v>30.7</v>
      </c>
      <c r="D177">
        <v>9.9</v>
      </c>
      <c r="E177">
        <v>8.1</v>
      </c>
      <c r="F177">
        <v>6.1</v>
      </c>
      <c r="G177">
        <v>7.9</v>
      </c>
      <c r="H177">
        <v>33.1</v>
      </c>
      <c r="I177">
        <v>18.600000000000001</v>
      </c>
      <c r="J177">
        <v>11.6</v>
      </c>
      <c r="K177">
        <v>3.7</v>
      </c>
      <c r="L177">
        <v>20.399999999999999</v>
      </c>
      <c r="M177">
        <v>14</v>
      </c>
    </row>
    <row r="178" spans="1:13" x14ac:dyDescent="0.25">
      <c r="A178" s="18">
        <v>43586</v>
      </c>
      <c r="B178">
        <v>16.2</v>
      </c>
      <c r="C178">
        <v>29.7</v>
      </c>
      <c r="D178">
        <v>10.3</v>
      </c>
      <c r="E178">
        <v>8.5</v>
      </c>
      <c r="F178">
        <v>6.1</v>
      </c>
      <c r="G178">
        <v>8.1</v>
      </c>
      <c r="H178">
        <v>33</v>
      </c>
      <c r="I178">
        <v>18.7</v>
      </c>
      <c r="J178">
        <v>11.6</v>
      </c>
      <c r="K178">
        <v>3.7</v>
      </c>
      <c r="L178">
        <v>20.2</v>
      </c>
      <c r="M178">
        <v>14</v>
      </c>
    </row>
    <row r="179" spans="1:13" x14ac:dyDescent="0.25">
      <c r="A179" s="18">
        <v>43617</v>
      </c>
      <c r="B179">
        <v>15.9</v>
      </c>
      <c r="C179">
        <v>27.8</v>
      </c>
      <c r="D179">
        <v>10.7</v>
      </c>
      <c r="E179">
        <v>7.9</v>
      </c>
      <c r="F179">
        <v>6.1</v>
      </c>
      <c r="G179">
        <v>8.4</v>
      </c>
      <c r="H179">
        <v>32.299999999999997</v>
      </c>
      <c r="I179">
        <v>17.5</v>
      </c>
      <c r="J179">
        <v>11.4</v>
      </c>
      <c r="K179">
        <v>3.8</v>
      </c>
      <c r="L179">
        <v>20</v>
      </c>
      <c r="M179">
        <v>14</v>
      </c>
    </row>
    <row r="180" spans="1:13" x14ac:dyDescent="0.25">
      <c r="A180" s="18">
        <v>43647</v>
      </c>
      <c r="B180">
        <v>16</v>
      </c>
      <c r="C180">
        <v>28.7</v>
      </c>
      <c r="D180">
        <v>11.4</v>
      </c>
      <c r="E180">
        <v>8.4</v>
      </c>
      <c r="F180">
        <v>6.1</v>
      </c>
      <c r="G180">
        <v>8.5</v>
      </c>
      <c r="H180">
        <v>32.4</v>
      </c>
      <c r="I180">
        <v>19.600000000000001</v>
      </c>
      <c r="J180">
        <v>11.8</v>
      </c>
      <c r="K180">
        <v>3.4</v>
      </c>
      <c r="L180">
        <v>19.600000000000001</v>
      </c>
      <c r="M180">
        <v>12.3</v>
      </c>
    </row>
    <row r="181" spans="1:13" x14ac:dyDescent="0.25">
      <c r="A181" s="18">
        <v>43678</v>
      </c>
      <c r="B181">
        <v>15.8</v>
      </c>
      <c r="C181">
        <v>26.7</v>
      </c>
      <c r="D181">
        <v>11.4</v>
      </c>
      <c r="E181">
        <v>8.4</v>
      </c>
      <c r="F181">
        <v>6.1</v>
      </c>
      <c r="G181">
        <v>8.6999999999999993</v>
      </c>
      <c r="H181">
        <v>32.299999999999997</v>
      </c>
      <c r="I181">
        <v>19.2</v>
      </c>
      <c r="J181">
        <v>11.9</v>
      </c>
      <c r="K181">
        <v>3.8</v>
      </c>
      <c r="L181">
        <v>19.5</v>
      </c>
      <c r="M181">
        <v>12.3</v>
      </c>
    </row>
    <row r="182" spans="1:13" x14ac:dyDescent="0.25">
      <c r="A182" s="18">
        <v>43709</v>
      </c>
      <c r="B182">
        <v>16</v>
      </c>
      <c r="C182">
        <v>28.6</v>
      </c>
      <c r="D182">
        <v>11.8</v>
      </c>
      <c r="E182">
        <v>7.9</v>
      </c>
      <c r="F182">
        <v>6.2</v>
      </c>
      <c r="G182">
        <v>8.9</v>
      </c>
      <c r="H182">
        <v>31.8</v>
      </c>
      <c r="I182">
        <v>19.5</v>
      </c>
      <c r="J182">
        <v>11.2</v>
      </c>
      <c r="K182">
        <v>4.7</v>
      </c>
      <c r="L182">
        <v>20.100000000000001</v>
      </c>
      <c r="M182">
        <v>12.3</v>
      </c>
    </row>
    <row r="183" spans="1:13" x14ac:dyDescent="0.25">
      <c r="A183" s="18">
        <v>43739</v>
      </c>
      <c r="B183">
        <v>16.3</v>
      </c>
      <c r="C183">
        <v>27.7</v>
      </c>
      <c r="D183">
        <v>11.1</v>
      </c>
      <c r="E183">
        <v>8</v>
      </c>
      <c r="F183">
        <v>6.2</v>
      </c>
      <c r="G183">
        <v>9</v>
      </c>
      <c r="H183">
        <v>31.2</v>
      </c>
      <c r="I183">
        <v>19.600000000000001</v>
      </c>
      <c r="J183">
        <v>11.3</v>
      </c>
      <c r="K183">
        <v>4.5999999999999996</v>
      </c>
      <c r="L183">
        <v>21.7</v>
      </c>
      <c r="M183">
        <v>15</v>
      </c>
    </row>
    <row r="184" spans="1:13" x14ac:dyDescent="0.25">
      <c r="A184" s="18">
        <v>43770</v>
      </c>
      <c r="B184">
        <v>16.399999999999999</v>
      </c>
      <c r="C184">
        <v>28.1</v>
      </c>
      <c r="D184">
        <v>11.4</v>
      </c>
      <c r="E184">
        <v>8.1</v>
      </c>
      <c r="F184">
        <v>6.3</v>
      </c>
      <c r="G184">
        <v>9</v>
      </c>
      <c r="H184">
        <v>30.8</v>
      </c>
      <c r="I184">
        <v>20.399999999999999</v>
      </c>
      <c r="J184">
        <v>11.3</v>
      </c>
      <c r="K184">
        <v>3.8</v>
      </c>
      <c r="L184">
        <v>22.2</v>
      </c>
      <c r="M184">
        <v>15</v>
      </c>
    </row>
    <row r="185" spans="1:13" x14ac:dyDescent="0.25">
      <c r="A185" s="18">
        <v>43800</v>
      </c>
      <c r="B185">
        <v>16.3</v>
      </c>
      <c r="C185">
        <v>28.2</v>
      </c>
      <c r="D185">
        <v>10.8</v>
      </c>
      <c r="E185">
        <v>8.3000000000000007</v>
      </c>
      <c r="F185">
        <v>6.4</v>
      </c>
      <c r="G185">
        <v>8.4</v>
      </c>
      <c r="H185">
        <v>30.8</v>
      </c>
      <c r="I185">
        <v>19.5</v>
      </c>
      <c r="J185">
        <v>11.7</v>
      </c>
      <c r="K185">
        <v>3.2</v>
      </c>
      <c r="L185">
        <v>22.1</v>
      </c>
      <c r="M185">
        <v>15</v>
      </c>
    </row>
    <row r="186" spans="1:13" x14ac:dyDescent="0.25">
      <c r="A186" s="18">
        <v>43831</v>
      </c>
      <c r="B186">
        <v>16.3</v>
      </c>
      <c r="C186">
        <v>28.4</v>
      </c>
      <c r="D186">
        <v>9.6999999999999993</v>
      </c>
      <c r="E186">
        <v>8.5</v>
      </c>
      <c r="F186">
        <v>6.5</v>
      </c>
      <c r="G186">
        <v>8.1</v>
      </c>
      <c r="H186">
        <v>31.7</v>
      </c>
      <c r="I186">
        <v>20.5</v>
      </c>
      <c r="J186">
        <v>11.8</v>
      </c>
      <c r="K186">
        <v>3.6</v>
      </c>
      <c r="L186">
        <v>21.4</v>
      </c>
      <c r="M186">
        <v>12.7</v>
      </c>
    </row>
    <row r="187" spans="1:13" x14ac:dyDescent="0.25">
      <c r="A187" s="18">
        <v>43862</v>
      </c>
      <c r="B187">
        <v>16.100000000000001</v>
      </c>
      <c r="C187">
        <v>28.8</v>
      </c>
      <c r="D187">
        <v>10.6</v>
      </c>
      <c r="E187">
        <v>7.9</v>
      </c>
      <c r="F187">
        <v>6.7</v>
      </c>
      <c r="G187">
        <v>8</v>
      </c>
      <c r="H187">
        <v>32</v>
      </c>
      <c r="I187">
        <v>19.8</v>
      </c>
      <c r="J187">
        <v>12.3</v>
      </c>
      <c r="K187">
        <v>4.2</v>
      </c>
      <c r="L187">
        <v>20.3</v>
      </c>
      <c r="M187">
        <v>12.7</v>
      </c>
    </row>
    <row r="188" spans="1:13" x14ac:dyDescent="0.25">
      <c r="A188" s="18">
        <v>43891</v>
      </c>
      <c r="B188">
        <v>16.2</v>
      </c>
      <c r="C188">
        <v>27.5</v>
      </c>
      <c r="D188">
        <v>17.7</v>
      </c>
      <c r="E188">
        <v>10</v>
      </c>
      <c r="F188">
        <v>6.9</v>
      </c>
      <c r="G188">
        <v>8.1999999999999993</v>
      </c>
      <c r="H188">
        <v>34</v>
      </c>
      <c r="I188">
        <v>18.5</v>
      </c>
      <c r="J188">
        <v>12.7</v>
      </c>
      <c r="K188">
        <v>4</v>
      </c>
      <c r="L188">
        <v>20.2</v>
      </c>
      <c r="M188">
        <v>12.7</v>
      </c>
    </row>
    <row r="189" spans="1:13" x14ac:dyDescent="0.25">
      <c r="A189" s="18">
        <v>43922</v>
      </c>
      <c r="B189">
        <v>17.399999999999999</v>
      </c>
      <c r="C189">
        <v>26.3</v>
      </c>
      <c r="D189">
        <v>27.1</v>
      </c>
      <c r="E189">
        <v>27.4</v>
      </c>
      <c r="F189">
        <v>7.2</v>
      </c>
      <c r="G189">
        <v>10.3</v>
      </c>
      <c r="H189">
        <v>37.1</v>
      </c>
      <c r="I189">
        <v>23.1</v>
      </c>
      <c r="J189">
        <v>13</v>
      </c>
      <c r="K189">
        <v>4.8</v>
      </c>
      <c r="L189">
        <v>22.5</v>
      </c>
      <c r="M189">
        <v>15.5</v>
      </c>
    </row>
    <row r="190" spans="1:13" x14ac:dyDescent="0.25">
      <c r="A190" s="18">
        <v>43952</v>
      </c>
      <c r="B190">
        <v>18.2</v>
      </c>
      <c r="C190">
        <v>30.1</v>
      </c>
      <c r="D190">
        <v>30.3</v>
      </c>
      <c r="E190">
        <v>25.1</v>
      </c>
      <c r="F190">
        <v>7.4</v>
      </c>
      <c r="G190">
        <v>11</v>
      </c>
      <c r="H190">
        <v>39.1</v>
      </c>
      <c r="I190">
        <v>24.3</v>
      </c>
      <c r="J190">
        <v>13</v>
      </c>
      <c r="K190">
        <v>5.0999999999999996</v>
      </c>
      <c r="L190">
        <v>21.8</v>
      </c>
      <c r="M190">
        <v>15.5</v>
      </c>
    </row>
    <row r="191" spans="1:13" x14ac:dyDescent="0.25">
      <c r="A191" s="18">
        <v>43983</v>
      </c>
      <c r="B191">
        <v>18.8</v>
      </c>
      <c r="C191">
        <v>30.9</v>
      </c>
      <c r="D191">
        <v>27.8</v>
      </c>
      <c r="E191">
        <v>20.399999999999999</v>
      </c>
      <c r="F191">
        <v>7.7</v>
      </c>
      <c r="G191">
        <v>12.2</v>
      </c>
      <c r="H191">
        <v>41.4</v>
      </c>
      <c r="I191">
        <v>28</v>
      </c>
      <c r="J191">
        <v>13.7</v>
      </c>
      <c r="K191">
        <v>4.2</v>
      </c>
      <c r="L191">
        <v>22</v>
      </c>
      <c r="M191">
        <v>15.5</v>
      </c>
    </row>
    <row r="192" spans="1:13" x14ac:dyDescent="0.25">
      <c r="A192" s="18">
        <v>44013</v>
      </c>
      <c r="B192">
        <v>19.399999999999999</v>
      </c>
      <c r="C192">
        <v>32.6</v>
      </c>
      <c r="D192">
        <v>24.2</v>
      </c>
      <c r="E192">
        <v>18.399999999999999</v>
      </c>
      <c r="F192">
        <v>7.9</v>
      </c>
      <c r="G192">
        <v>12.2</v>
      </c>
      <c r="H192">
        <v>41.2</v>
      </c>
      <c r="I192">
        <v>29.5</v>
      </c>
      <c r="J192">
        <v>14.2</v>
      </c>
      <c r="K192">
        <v>5.0999999999999996</v>
      </c>
      <c r="L192">
        <v>22.7</v>
      </c>
      <c r="M192">
        <v>16.899999999999999</v>
      </c>
    </row>
    <row r="193" spans="1:13" x14ac:dyDescent="0.25">
      <c r="A193" s="18">
        <v>44044</v>
      </c>
      <c r="B193">
        <v>19.600000000000001</v>
      </c>
      <c r="C193">
        <v>32.6</v>
      </c>
      <c r="D193">
        <v>22.4</v>
      </c>
      <c r="E193">
        <v>14.7</v>
      </c>
      <c r="F193">
        <v>8.1</v>
      </c>
      <c r="G193">
        <v>12.3</v>
      </c>
      <c r="H193">
        <v>41.5</v>
      </c>
      <c r="I193">
        <v>26.1</v>
      </c>
      <c r="J193">
        <v>14.9</v>
      </c>
      <c r="K193">
        <v>4.8</v>
      </c>
      <c r="L193">
        <v>22.1</v>
      </c>
      <c r="M193">
        <v>16.899999999999999</v>
      </c>
    </row>
    <row r="194" spans="1:13" x14ac:dyDescent="0.25">
      <c r="A194" s="18">
        <v>44075</v>
      </c>
      <c r="B194">
        <v>18.8</v>
      </c>
      <c r="C194">
        <v>29.7</v>
      </c>
      <c r="D194">
        <v>18</v>
      </c>
      <c r="E194">
        <v>13.6</v>
      </c>
      <c r="F194">
        <v>8.1</v>
      </c>
      <c r="G194">
        <v>12</v>
      </c>
      <c r="H194">
        <v>40.9</v>
      </c>
      <c r="I194">
        <v>23.1</v>
      </c>
      <c r="J194">
        <v>14.9</v>
      </c>
      <c r="K194">
        <v>4.3</v>
      </c>
      <c r="L194">
        <v>21.8</v>
      </c>
      <c r="M194">
        <v>16.899999999999999</v>
      </c>
    </row>
    <row r="195" spans="1:13" x14ac:dyDescent="0.25">
      <c r="A195" s="18">
        <v>44105</v>
      </c>
      <c r="B195">
        <v>18.600000000000001</v>
      </c>
      <c r="C195">
        <v>30.5</v>
      </c>
      <c r="D195">
        <v>18.100000000000001</v>
      </c>
      <c r="E195">
        <v>11.8</v>
      </c>
      <c r="F195">
        <v>8.1999999999999993</v>
      </c>
      <c r="G195">
        <v>11.4</v>
      </c>
      <c r="H195">
        <v>40.5</v>
      </c>
      <c r="I195">
        <v>22.6</v>
      </c>
      <c r="J195">
        <v>14.6</v>
      </c>
      <c r="K195">
        <v>4.7</v>
      </c>
      <c r="L195">
        <v>20.9</v>
      </c>
      <c r="M195">
        <v>16.3</v>
      </c>
    </row>
    <row r="196" spans="1:13" x14ac:dyDescent="0.25">
      <c r="A196" s="18">
        <v>44136</v>
      </c>
      <c r="B196">
        <v>18.600000000000001</v>
      </c>
      <c r="C196">
        <v>30.7</v>
      </c>
      <c r="D196">
        <v>17.3</v>
      </c>
      <c r="E196">
        <v>11.6</v>
      </c>
      <c r="F196">
        <v>8.1999999999999993</v>
      </c>
      <c r="G196">
        <v>10.8</v>
      </c>
      <c r="H196">
        <v>40.299999999999997</v>
      </c>
      <c r="I196">
        <v>22.9</v>
      </c>
      <c r="J196">
        <v>14.7</v>
      </c>
      <c r="K196">
        <v>4.5</v>
      </c>
      <c r="L196">
        <v>20.8</v>
      </c>
      <c r="M196">
        <v>16.3</v>
      </c>
    </row>
    <row r="197" spans="1:13" x14ac:dyDescent="0.25">
      <c r="A197" s="18">
        <v>44166</v>
      </c>
      <c r="B197">
        <v>18.5</v>
      </c>
      <c r="C197">
        <v>31.2</v>
      </c>
      <c r="D197">
        <v>18.3</v>
      </c>
      <c r="E197">
        <v>12.6</v>
      </c>
      <c r="F197">
        <v>8.1</v>
      </c>
      <c r="G197">
        <v>10.9</v>
      </c>
      <c r="H197">
        <v>40.6</v>
      </c>
      <c r="I197">
        <v>23.8</v>
      </c>
      <c r="J197">
        <v>14.6</v>
      </c>
      <c r="K197">
        <v>5.0999999999999996</v>
      </c>
      <c r="L197">
        <v>20.8</v>
      </c>
      <c r="M197">
        <v>16.3</v>
      </c>
    </row>
    <row r="198" spans="1:13" x14ac:dyDescent="0.25">
      <c r="A198" s="18">
        <v>44197</v>
      </c>
      <c r="B198">
        <v>18.8</v>
      </c>
      <c r="C198">
        <v>33</v>
      </c>
      <c r="D198">
        <v>19.100000000000001</v>
      </c>
      <c r="E198">
        <v>11.3</v>
      </c>
      <c r="F198">
        <v>8.1</v>
      </c>
      <c r="G198">
        <v>10.6</v>
      </c>
      <c r="H198">
        <v>39.4</v>
      </c>
      <c r="I198">
        <v>25</v>
      </c>
      <c r="J198">
        <v>14.5</v>
      </c>
      <c r="K198">
        <v>5.4</v>
      </c>
      <c r="L198">
        <v>21.3</v>
      </c>
      <c r="M198">
        <v>19.399999999999999</v>
      </c>
    </row>
    <row r="199" spans="1:13" x14ac:dyDescent="0.25">
      <c r="A199" s="18">
        <v>44228</v>
      </c>
      <c r="B199">
        <v>18.7</v>
      </c>
      <c r="C199">
        <v>32.5</v>
      </c>
      <c r="D199">
        <v>17.399999999999999</v>
      </c>
      <c r="E199">
        <v>11</v>
      </c>
      <c r="F199">
        <v>8</v>
      </c>
      <c r="G199">
        <v>10.8</v>
      </c>
      <c r="H199">
        <v>39</v>
      </c>
      <c r="I199">
        <v>23.3</v>
      </c>
      <c r="J199">
        <v>13.7</v>
      </c>
      <c r="K199">
        <v>5</v>
      </c>
      <c r="L199">
        <v>21.5</v>
      </c>
      <c r="M199">
        <v>19.399999999999999</v>
      </c>
    </row>
    <row r="200" spans="1:13" x14ac:dyDescent="0.25">
      <c r="A200" s="18">
        <v>44256</v>
      </c>
      <c r="B200">
        <v>18.399999999999999</v>
      </c>
      <c r="C200">
        <v>32.1</v>
      </c>
      <c r="D200">
        <v>14</v>
      </c>
      <c r="E200">
        <v>10.9</v>
      </c>
      <c r="F200">
        <v>7.8</v>
      </c>
      <c r="G200">
        <v>10.4</v>
      </c>
      <c r="H200">
        <v>38.299999999999997</v>
      </c>
      <c r="I200">
        <v>25</v>
      </c>
      <c r="J200">
        <v>13.5</v>
      </c>
      <c r="K200">
        <v>4.8</v>
      </c>
      <c r="L200">
        <v>20.8</v>
      </c>
      <c r="M200">
        <v>19.399999999999999</v>
      </c>
    </row>
    <row r="201" spans="1:13" x14ac:dyDescent="0.25">
      <c r="A201" s="18">
        <v>44287</v>
      </c>
      <c r="B201">
        <v>18.5</v>
      </c>
      <c r="C201">
        <v>32.299999999999997</v>
      </c>
      <c r="D201">
        <v>15.9</v>
      </c>
      <c r="E201">
        <v>10.8</v>
      </c>
      <c r="F201">
        <v>7.5</v>
      </c>
      <c r="G201">
        <v>10.3</v>
      </c>
      <c r="H201">
        <v>39.299999999999997</v>
      </c>
      <c r="I201">
        <v>27.3</v>
      </c>
      <c r="J201">
        <v>13.5</v>
      </c>
      <c r="K201">
        <v>4.4000000000000004</v>
      </c>
      <c r="L201">
        <v>19.899999999999999</v>
      </c>
      <c r="M201">
        <v>18.899999999999999</v>
      </c>
    </row>
    <row r="202" spans="1:13" x14ac:dyDescent="0.25">
      <c r="A202" s="18">
        <v>44317</v>
      </c>
      <c r="B202">
        <v>17.7</v>
      </c>
      <c r="C202">
        <v>30.4</v>
      </c>
      <c r="D202">
        <v>16.2</v>
      </c>
      <c r="E202">
        <v>10.1</v>
      </c>
      <c r="F202">
        <v>7.3</v>
      </c>
      <c r="G202">
        <v>10.1</v>
      </c>
      <c r="H202">
        <v>38.1</v>
      </c>
      <c r="I202">
        <v>25.6</v>
      </c>
      <c r="J202">
        <v>13</v>
      </c>
      <c r="K202">
        <v>4.4000000000000004</v>
      </c>
      <c r="L202">
        <v>18.8</v>
      </c>
      <c r="M202">
        <v>18.899999999999999</v>
      </c>
    </row>
    <row r="203" spans="1:13" x14ac:dyDescent="0.25">
      <c r="A203" s="18">
        <v>44348</v>
      </c>
      <c r="B203">
        <v>17</v>
      </c>
      <c r="C203">
        <v>29.3</v>
      </c>
      <c r="D203">
        <v>14.1</v>
      </c>
      <c r="E203">
        <v>9.6999999999999993</v>
      </c>
      <c r="F203">
        <v>7</v>
      </c>
      <c r="G203">
        <v>9.3000000000000007</v>
      </c>
      <c r="H203">
        <v>36.299999999999997</v>
      </c>
      <c r="I203">
        <v>24.9</v>
      </c>
      <c r="J203">
        <v>12.8</v>
      </c>
      <c r="K203">
        <v>4.5</v>
      </c>
      <c r="L203">
        <v>18.600000000000001</v>
      </c>
      <c r="M203">
        <v>18.899999999999999</v>
      </c>
    </row>
    <row r="204" spans="1:13" x14ac:dyDescent="0.25">
      <c r="A204" s="18">
        <v>44378</v>
      </c>
      <c r="B204">
        <v>16.3</v>
      </c>
      <c r="C204">
        <v>27.7</v>
      </c>
      <c r="D204">
        <v>12.1</v>
      </c>
      <c r="E204">
        <v>9.5</v>
      </c>
      <c r="F204">
        <v>6.7</v>
      </c>
      <c r="G204">
        <v>8.8000000000000007</v>
      </c>
      <c r="H204">
        <v>33.1</v>
      </c>
      <c r="I204">
        <v>23.4</v>
      </c>
      <c r="J204">
        <v>12.1</v>
      </c>
      <c r="K204">
        <v>4.4000000000000004</v>
      </c>
      <c r="L204">
        <v>18.899999999999999</v>
      </c>
      <c r="M204">
        <v>18.600000000000001</v>
      </c>
    </row>
    <row r="205" spans="1:13" x14ac:dyDescent="0.25">
      <c r="A205" s="18">
        <v>44409</v>
      </c>
      <c r="B205">
        <v>15.9</v>
      </c>
      <c r="C205">
        <v>27.4</v>
      </c>
      <c r="D205">
        <v>11.8</v>
      </c>
      <c r="E205">
        <v>9.8000000000000007</v>
      </c>
      <c r="F205">
        <v>6.4</v>
      </c>
      <c r="G205">
        <v>9</v>
      </c>
      <c r="H205">
        <v>30.8</v>
      </c>
      <c r="I205">
        <v>25.4</v>
      </c>
      <c r="J205">
        <v>11.7</v>
      </c>
      <c r="K205">
        <v>4.4000000000000004</v>
      </c>
      <c r="L205">
        <v>18.8</v>
      </c>
      <c r="M205">
        <v>18.600000000000001</v>
      </c>
    </row>
    <row r="206" spans="1:13" x14ac:dyDescent="0.25">
      <c r="A206" s="18">
        <v>44440</v>
      </c>
      <c r="B206">
        <v>15.5</v>
      </c>
      <c r="C206">
        <v>28.5</v>
      </c>
      <c r="D206">
        <v>11.2</v>
      </c>
      <c r="E206">
        <v>8.8000000000000007</v>
      </c>
      <c r="F206">
        <v>6.2</v>
      </c>
      <c r="G206">
        <v>9</v>
      </c>
      <c r="H206">
        <v>30.1</v>
      </c>
      <c r="I206">
        <v>26</v>
      </c>
      <c r="J206">
        <v>11.2</v>
      </c>
      <c r="K206">
        <v>4.2</v>
      </c>
      <c r="L206">
        <v>18.100000000000001</v>
      </c>
      <c r="M206">
        <v>18.600000000000001</v>
      </c>
    </row>
    <row r="207" spans="1:13" x14ac:dyDescent="0.25">
      <c r="A207" s="18">
        <v>44470</v>
      </c>
      <c r="B207">
        <v>15.3</v>
      </c>
      <c r="C207">
        <v>27.4</v>
      </c>
      <c r="D207">
        <v>9.6</v>
      </c>
      <c r="E207">
        <v>8.5</v>
      </c>
      <c r="F207">
        <v>6</v>
      </c>
      <c r="G207">
        <v>8.5</v>
      </c>
      <c r="H207">
        <v>31.2</v>
      </c>
      <c r="I207">
        <v>23.8</v>
      </c>
      <c r="J207">
        <v>11</v>
      </c>
      <c r="K207">
        <v>4</v>
      </c>
      <c r="L207">
        <v>17.100000000000001</v>
      </c>
      <c r="M207">
        <v>15.6</v>
      </c>
    </row>
    <row r="208" spans="1:13" x14ac:dyDescent="0.25">
      <c r="A208" s="18">
        <v>44501</v>
      </c>
      <c r="B208">
        <v>15</v>
      </c>
      <c r="C208">
        <v>27.6</v>
      </c>
      <c r="D208">
        <v>10.199999999999999</v>
      </c>
      <c r="E208">
        <v>8.4</v>
      </c>
      <c r="F208">
        <v>5.9</v>
      </c>
      <c r="G208">
        <v>7.8</v>
      </c>
      <c r="H208">
        <v>31.5</v>
      </c>
      <c r="I208">
        <v>24.8</v>
      </c>
      <c r="J208">
        <v>11.1</v>
      </c>
      <c r="K208">
        <v>4.7</v>
      </c>
      <c r="L208">
        <v>16.5</v>
      </c>
      <c r="M208">
        <v>15.6</v>
      </c>
    </row>
    <row r="209" spans="1:13" x14ac:dyDescent="0.25">
      <c r="A209" s="18">
        <v>44531</v>
      </c>
      <c r="B209">
        <v>14.6</v>
      </c>
      <c r="C209">
        <v>26.3</v>
      </c>
      <c r="D209">
        <v>10.7</v>
      </c>
      <c r="E209">
        <v>8.1999999999999993</v>
      </c>
      <c r="F209">
        <v>5.8</v>
      </c>
      <c r="G209">
        <v>7.8</v>
      </c>
      <c r="H209">
        <v>31.3</v>
      </c>
      <c r="I209">
        <v>22.7</v>
      </c>
      <c r="J209">
        <v>11.2</v>
      </c>
      <c r="K209">
        <v>5</v>
      </c>
      <c r="L209">
        <v>16.600000000000001</v>
      </c>
      <c r="M209">
        <v>15.6</v>
      </c>
    </row>
    <row r="210" spans="1:13" x14ac:dyDescent="0.25">
      <c r="A210" s="18">
        <v>44562</v>
      </c>
      <c r="B210">
        <v>14.4</v>
      </c>
      <c r="C210">
        <v>25.5</v>
      </c>
      <c r="D210">
        <v>12.5</v>
      </c>
      <c r="E210">
        <v>8.3000000000000007</v>
      </c>
      <c r="F210">
        <v>5.7</v>
      </c>
      <c r="G210">
        <v>7.6</v>
      </c>
      <c r="H210">
        <v>30.5</v>
      </c>
      <c r="I210">
        <v>22.1</v>
      </c>
      <c r="J210">
        <v>11.2</v>
      </c>
      <c r="K210">
        <v>4.5999999999999996</v>
      </c>
      <c r="L210">
        <v>16.399999999999999</v>
      </c>
      <c r="M210">
        <v>14.9</v>
      </c>
    </row>
    <row r="211" spans="1:13" x14ac:dyDescent="0.25">
      <c r="A211" s="18">
        <v>44593</v>
      </c>
      <c r="B211">
        <v>14.2</v>
      </c>
      <c r="C211">
        <v>24.4</v>
      </c>
      <c r="D211">
        <v>10.3</v>
      </c>
      <c r="E211">
        <v>8.3000000000000007</v>
      </c>
      <c r="F211">
        <v>5.6</v>
      </c>
      <c r="G211">
        <v>7.3</v>
      </c>
      <c r="H211">
        <v>29.7</v>
      </c>
      <c r="I211">
        <v>21.1</v>
      </c>
      <c r="J211">
        <v>10.6</v>
      </c>
      <c r="K211">
        <v>3.9</v>
      </c>
      <c r="L211">
        <v>16.8</v>
      </c>
      <c r="M211">
        <v>14.9</v>
      </c>
    </row>
    <row r="212" spans="1:13" x14ac:dyDescent="0.25">
      <c r="A212" s="18">
        <v>44621</v>
      </c>
      <c r="B212">
        <v>14.2</v>
      </c>
      <c r="C212">
        <v>25</v>
      </c>
      <c r="D212">
        <v>9.1999999999999993</v>
      </c>
      <c r="E212">
        <v>8.1999999999999993</v>
      </c>
      <c r="F212">
        <v>5.6</v>
      </c>
      <c r="G212">
        <v>7.1</v>
      </c>
      <c r="H212">
        <v>29.3</v>
      </c>
      <c r="I212">
        <v>22.4</v>
      </c>
      <c r="J212">
        <v>10.8</v>
      </c>
      <c r="K212">
        <v>4.0999999999999996</v>
      </c>
      <c r="L212">
        <v>17.100000000000001</v>
      </c>
      <c r="M212">
        <v>14.9</v>
      </c>
    </row>
    <row r="213" spans="1:13" x14ac:dyDescent="0.25">
      <c r="A213" s="18">
        <v>44652</v>
      </c>
      <c r="B213">
        <v>14.3</v>
      </c>
      <c r="C213">
        <v>24.8</v>
      </c>
      <c r="D213">
        <v>10.1</v>
      </c>
      <c r="E213">
        <v>7.9</v>
      </c>
      <c r="F213">
        <v>5.6</v>
      </c>
      <c r="G213">
        <v>6.9</v>
      </c>
      <c r="H213">
        <v>28.2</v>
      </c>
      <c r="I213">
        <v>22.2</v>
      </c>
      <c r="J213">
        <v>10.4</v>
      </c>
      <c r="K213">
        <v>4.0999999999999996</v>
      </c>
      <c r="L213">
        <v>17.3</v>
      </c>
      <c r="M213">
        <v>16.899999999999999</v>
      </c>
    </row>
    <row r="214" spans="1:13" x14ac:dyDescent="0.25">
      <c r="A214" s="18">
        <v>44682</v>
      </c>
      <c r="B214">
        <v>14.1</v>
      </c>
      <c r="C214">
        <v>22.2</v>
      </c>
      <c r="D214">
        <v>9.6999999999999993</v>
      </c>
      <c r="E214">
        <v>7.9</v>
      </c>
      <c r="F214">
        <v>5.6</v>
      </c>
      <c r="G214">
        <v>7.2</v>
      </c>
      <c r="H214">
        <v>27.5</v>
      </c>
      <c r="I214">
        <v>21.6</v>
      </c>
      <c r="J214">
        <v>10.4</v>
      </c>
      <c r="K214">
        <v>3.9</v>
      </c>
      <c r="L214">
        <v>17.600000000000001</v>
      </c>
      <c r="M214">
        <v>16.899999999999999</v>
      </c>
    </row>
    <row r="215" spans="1:13" x14ac:dyDescent="0.25">
      <c r="A215" s="18">
        <v>44713</v>
      </c>
      <c r="B215">
        <v>14.7</v>
      </c>
      <c r="C215">
        <v>23.5</v>
      </c>
      <c r="D215">
        <v>9.6</v>
      </c>
      <c r="E215">
        <v>8.1</v>
      </c>
      <c r="F215">
        <v>5.7</v>
      </c>
      <c r="G215">
        <v>7.5</v>
      </c>
      <c r="H215">
        <v>28.9</v>
      </c>
      <c r="I215">
        <v>21.1</v>
      </c>
      <c r="J215">
        <v>9.1</v>
      </c>
      <c r="K215">
        <v>4.5</v>
      </c>
      <c r="L215">
        <v>17.8</v>
      </c>
      <c r="M215">
        <v>16.899999999999999</v>
      </c>
    </row>
    <row r="216" spans="1:13" x14ac:dyDescent="0.25">
      <c r="A216" s="18">
        <v>44743</v>
      </c>
      <c r="B216">
        <v>14.7</v>
      </c>
      <c r="C216">
        <v>23.4</v>
      </c>
      <c r="D216">
        <v>9</v>
      </c>
      <c r="E216">
        <v>7.9</v>
      </c>
      <c r="F216">
        <v>5.8</v>
      </c>
      <c r="G216">
        <v>7.8</v>
      </c>
      <c r="H216">
        <v>30.1</v>
      </c>
      <c r="I216">
        <v>18.5</v>
      </c>
      <c r="J216">
        <v>9</v>
      </c>
      <c r="K216">
        <v>4.0999999999999996</v>
      </c>
      <c r="L216">
        <v>17.7</v>
      </c>
      <c r="M216">
        <v>17.5</v>
      </c>
    </row>
    <row r="217" spans="1:13" x14ac:dyDescent="0.25">
      <c r="A217" s="18">
        <v>44774</v>
      </c>
      <c r="B217">
        <v>14.9</v>
      </c>
      <c r="C217">
        <v>22.8</v>
      </c>
      <c r="D217">
        <v>9.5</v>
      </c>
      <c r="E217">
        <v>8</v>
      </c>
      <c r="F217">
        <v>5.9</v>
      </c>
      <c r="G217">
        <v>8.6</v>
      </c>
      <c r="H217">
        <v>31.6</v>
      </c>
      <c r="I217">
        <v>20.9</v>
      </c>
      <c r="J217">
        <v>9.8000000000000007</v>
      </c>
      <c r="K217">
        <v>4.0999999999999996</v>
      </c>
      <c r="L217">
        <v>17.899999999999999</v>
      </c>
      <c r="M217">
        <v>17.5</v>
      </c>
    </row>
    <row r="218" spans="1:13" x14ac:dyDescent="0.25">
      <c r="A218" s="18">
        <v>44805</v>
      </c>
      <c r="B218">
        <v>15.1</v>
      </c>
      <c r="C218">
        <v>23.9</v>
      </c>
      <c r="D218">
        <v>10.3</v>
      </c>
      <c r="E218">
        <v>8.3000000000000007</v>
      </c>
      <c r="F218">
        <v>6</v>
      </c>
      <c r="G218">
        <v>8.4</v>
      </c>
      <c r="H218">
        <v>31.6</v>
      </c>
      <c r="I218">
        <v>22.3</v>
      </c>
      <c r="J218">
        <v>10.5</v>
      </c>
      <c r="K218">
        <v>4.4000000000000004</v>
      </c>
      <c r="L218">
        <v>17.399999999999999</v>
      </c>
      <c r="M218">
        <v>17.5</v>
      </c>
    </row>
    <row r="219" spans="1:13" x14ac:dyDescent="0.25">
      <c r="A219" s="18">
        <v>44835</v>
      </c>
      <c r="B219">
        <v>14.5</v>
      </c>
      <c r="C219">
        <v>23.8</v>
      </c>
      <c r="D219">
        <v>10.9</v>
      </c>
      <c r="E219">
        <v>8.1</v>
      </c>
      <c r="F219">
        <v>6</v>
      </c>
      <c r="G219">
        <v>7.8</v>
      </c>
      <c r="H219">
        <v>30.4</v>
      </c>
      <c r="I219">
        <v>23.3</v>
      </c>
      <c r="J219">
        <v>11.1</v>
      </c>
      <c r="K219">
        <v>4.7</v>
      </c>
      <c r="L219">
        <v>17.399999999999999</v>
      </c>
      <c r="M219">
        <v>16</v>
      </c>
    </row>
    <row r="220" spans="1:13" x14ac:dyDescent="0.25">
      <c r="A220" s="18">
        <v>44866</v>
      </c>
      <c r="B220">
        <v>14.5</v>
      </c>
      <c r="C220">
        <v>23.1</v>
      </c>
      <c r="D220">
        <v>10.3</v>
      </c>
      <c r="E220">
        <v>8.1999999999999993</v>
      </c>
      <c r="F220">
        <v>6.1</v>
      </c>
      <c r="G220">
        <v>7.8</v>
      </c>
      <c r="H220">
        <v>29.8</v>
      </c>
      <c r="I220">
        <v>20.3</v>
      </c>
      <c r="J220">
        <v>11.3</v>
      </c>
      <c r="K220">
        <v>4.9000000000000004</v>
      </c>
      <c r="L220">
        <v>17</v>
      </c>
      <c r="M220">
        <v>16</v>
      </c>
    </row>
    <row r="221" spans="1:13" x14ac:dyDescent="0.25">
      <c r="A221" s="18">
        <v>44896</v>
      </c>
      <c r="B221">
        <v>14.3</v>
      </c>
      <c r="C221">
        <v>22</v>
      </c>
      <c r="D221">
        <v>9.6999999999999993</v>
      </c>
      <c r="E221">
        <v>8.1999999999999993</v>
      </c>
      <c r="F221">
        <v>6.1</v>
      </c>
      <c r="G221">
        <v>7.5</v>
      </c>
      <c r="H221">
        <v>29.5</v>
      </c>
      <c r="I221">
        <v>23.2</v>
      </c>
      <c r="J221">
        <v>10.8</v>
      </c>
      <c r="K221">
        <v>4.4000000000000004</v>
      </c>
      <c r="L221">
        <v>16.7</v>
      </c>
      <c r="M221">
        <v>16</v>
      </c>
    </row>
    <row r="222" spans="1:13" x14ac:dyDescent="0.25">
      <c r="A222" s="18">
        <v>44927</v>
      </c>
      <c r="B222">
        <v>14.4</v>
      </c>
      <c r="C222">
        <v>22.2</v>
      </c>
      <c r="D222">
        <v>9.5</v>
      </c>
      <c r="E222">
        <v>8</v>
      </c>
      <c r="F222">
        <v>6.1</v>
      </c>
      <c r="G222">
        <v>7.8</v>
      </c>
      <c r="H222">
        <v>29.7</v>
      </c>
      <c r="I222">
        <v>20.2</v>
      </c>
      <c r="J222">
        <v>10.8</v>
      </c>
      <c r="K222">
        <v>4.5</v>
      </c>
      <c r="L222">
        <v>16.7</v>
      </c>
      <c r="M222">
        <v>14.6</v>
      </c>
    </row>
    <row r="223" spans="1:13" x14ac:dyDescent="0.25">
      <c r="A223" s="18">
        <v>44958</v>
      </c>
      <c r="B223" t="e">
        <v>#N/A</v>
      </c>
      <c r="C223">
        <v>22</v>
      </c>
      <c r="D223">
        <v>9.9</v>
      </c>
      <c r="E223">
        <v>8.1</v>
      </c>
      <c r="F223">
        <v>6.1</v>
      </c>
      <c r="G223">
        <v>7.8</v>
      </c>
      <c r="H223">
        <v>29.8</v>
      </c>
      <c r="I223">
        <v>23.4</v>
      </c>
      <c r="J223">
        <v>11.3</v>
      </c>
      <c r="K223">
        <v>5.2</v>
      </c>
      <c r="L223">
        <v>16.600000000000001</v>
      </c>
      <c r="M223">
        <v>14.6</v>
      </c>
    </row>
    <row r="224" spans="1:13" x14ac:dyDescent="0.25">
      <c r="A224" s="18">
        <v>44986</v>
      </c>
      <c r="B224" t="e">
        <v>#N/A</v>
      </c>
      <c r="C224">
        <v>22.1</v>
      </c>
      <c r="D224">
        <v>9.1999999999999993</v>
      </c>
      <c r="E224">
        <v>7.5</v>
      </c>
      <c r="F224">
        <v>6.1</v>
      </c>
      <c r="G224">
        <v>8</v>
      </c>
      <c r="H224">
        <v>29.4</v>
      </c>
      <c r="I224">
        <v>21.3</v>
      </c>
      <c r="J224">
        <v>10.9</v>
      </c>
      <c r="K224">
        <v>4.7</v>
      </c>
      <c r="L224">
        <v>16.7</v>
      </c>
      <c r="M224">
        <v>14.6</v>
      </c>
    </row>
    <row r="225" spans="1:13" x14ac:dyDescent="0.25">
      <c r="A225" s="18">
        <v>45017</v>
      </c>
      <c r="B225" t="e">
        <v>#N/A</v>
      </c>
      <c r="C225">
        <v>20.7</v>
      </c>
      <c r="D225">
        <v>9.6</v>
      </c>
      <c r="E225">
        <v>6.5</v>
      </c>
      <c r="F225">
        <v>6.1</v>
      </c>
      <c r="G225">
        <v>7.9</v>
      </c>
      <c r="H225">
        <v>28.3</v>
      </c>
      <c r="I225">
        <v>18.7</v>
      </c>
      <c r="J225" t="e">
        <v>#N/A</v>
      </c>
      <c r="K225">
        <v>3.8</v>
      </c>
      <c r="L225">
        <v>17</v>
      </c>
      <c r="M225" t="e">
        <v>#N/A</v>
      </c>
    </row>
    <row r="226" spans="1:13" x14ac:dyDescent="0.25">
      <c r="A226" s="18">
        <v>45047</v>
      </c>
      <c r="B226" t="e">
        <v>#N/A</v>
      </c>
      <c r="C226">
        <v>21.7</v>
      </c>
      <c r="D226">
        <v>10.7</v>
      </c>
      <c r="E226">
        <v>7.4</v>
      </c>
      <c r="F226">
        <v>6.1</v>
      </c>
      <c r="G226">
        <v>8.1999999999999993</v>
      </c>
      <c r="H226">
        <v>28.4</v>
      </c>
      <c r="I226">
        <v>19.899999999999999</v>
      </c>
      <c r="J226" t="e">
        <v>#N/A</v>
      </c>
      <c r="K226">
        <v>3.7</v>
      </c>
      <c r="L226">
        <v>17.2</v>
      </c>
      <c r="M226" t="e">
        <v>#N/A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26"/>
  <sheetViews>
    <sheetView workbookViewId="0">
      <selection activeCell="F31" sqref="F31"/>
    </sheetView>
  </sheetViews>
  <sheetFormatPr baseColWidth="10" defaultRowHeight="15" x14ac:dyDescent="0.25"/>
  <cols>
    <col min="1" max="1" width="31.5703125" customWidth="1"/>
  </cols>
  <sheetData>
    <row r="1" spans="1:210" x14ac:dyDescent="0.25">
      <c r="A1" s="16" t="s">
        <v>471</v>
      </c>
    </row>
    <row r="2" spans="1:210" x14ac:dyDescent="0.25">
      <c r="A2" s="16" t="s">
        <v>472</v>
      </c>
      <c r="B2" s="17" t="s">
        <v>473</v>
      </c>
    </row>
    <row r="3" spans="1:210" x14ac:dyDescent="0.25">
      <c r="A3" s="16" t="s">
        <v>474</v>
      </c>
      <c r="B3" s="16" t="s">
        <v>475</v>
      </c>
    </row>
    <row r="5" spans="1:210" x14ac:dyDescent="0.25">
      <c r="A5" s="17" t="s">
        <v>476</v>
      </c>
      <c r="C5" s="16" t="s">
        <v>477</v>
      </c>
    </row>
    <row r="6" spans="1:210" x14ac:dyDescent="0.25">
      <c r="A6" s="17" t="s">
        <v>478</v>
      </c>
      <c r="C6" s="16" t="s">
        <v>479</v>
      </c>
    </row>
    <row r="7" spans="1:210" x14ac:dyDescent="0.25">
      <c r="A7" s="17" t="s">
        <v>480</v>
      </c>
      <c r="C7" s="16" t="s">
        <v>481</v>
      </c>
    </row>
    <row r="8" spans="1:210" x14ac:dyDescent="0.25">
      <c r="A8" s="17" t="s">
        <v>482</v>
      </c>
      <c r="C8" s="16" t="s">
        <v>483</v>
      </c>
    </row>
    <row r="9" spans="1:210" x14ac:dyDescent="0.25">
      <c r="A9" s="17" t="s">
        <v>209</v>
      </c>
      <c r="C9" s="16" t="s">
        <v>210</v>
      </c>
    </row>
    <row r="14" spans="1:210" x14ac:dyDescent="0.25">
      <c r="B14" t="s">
        <v>262</v>
      </c>
      <c r="C14" t="s">
        <v>263</v>
      </c>
      <c r="D14" t="s">
        <v>264</v>
      </c>
      <c r="E14" t="s">
        <v>265</v>
      </c>
      <c r="F14" t="s">
        <v>266</v>
      </c>
      <c r="G14" t="s">
        <v>267</v>
      </c>
      <c r="H14" t="s">
        <v>268</v>
      </c>
      <c r="I14" t="s">
        <v>269</v>
      </c>
      <c r="J14" t="s">
        <v>270</v>
      </c>
      <c r="K14" t="s">
        <v>271</v>
      </c>
      <c r="L14" t="s">
        <v>272</v>
      </c>
      <c r="M14" t="s">
        <v>273</v>
      </c>
      <c r="N14" t="s">
        <v>274</v>
      </c>
      <c r="O14" t="s">
        <v>275</v>
      </c>
      <c r="P14" t="s">
        <v>276</v>
      </c>
      <c r="Q14" t="s">
        <v>277</v>
      </c>
      <c r="R14" t="s">
        <v>278</v>
      </c>
      <c r="S14" t="s">
        <v>279</v>
      </c>
      <c r="T14" t="s">
        <v>280</v>
      </c>
      <c r="U14" t="s">
        <v>281</v>
      </c>
      <c r="V14" t="s">
        <v>282</v>
      </c>
      <c r="W14" t="s">
        <v>283</v>
      </c>
      <c r="X14" t="s">
        <v>284</v>
      </c>
      <c r="Y14" t="s">
        <v>285</v>
      </c>
      <c r="Z14" t="s">
        <v>286</v>
      </c>
      <c r="AA14" t="s">
        <v>287</v>
      </c>
      <c r="AB14" t="s">
        <v>288</v>
      </c>
      <c r="AC14" t="s">
        <v>289</v>
      </c>
      <c r="AD14" t="s">
        <v>290</v>
      </c>
      <c r="AE14" t="s">
        <v>291</v>
      </c>
      <c r="AF14" t="s">
        <v>292</v>
      </c>
      <c r="AG14" t="s">
        <v>293</v>
      </c>
      <c r="AH14" t="s">
        <v>294</v>
      </c>
      <c r="AI14" t="s">
        <v>295</v>
      </c>
      <c r="AJ14" t="s">
        <v>296</v>
      </c>
      <c r="AK14" t="s">
        <v>297</v>
      </c>
      <c r="AL14" t="s">
        <v>298</v>
      </c>
      <c r="AM14" t="s">
        <v>299</v>
      </c>
      <c r="AN14" t="s">
        <v>300</v>
      </c>
      <c r="AO14" t="s">
        <v>301</v>
      </c>
      <c r="AP14" t="s">
        <v>302</v>
      </c>
      <c r="AQ14" t="s">
        <v>303</v>
      </c>
      <c r="AR14" t="s">
        <v>304</v>
      </c>
      <c r="AS14" t="s">
        <v>305</v>
      </c>
      <c r="AT14" t="s">
        <v>306</v>
      </c>
      <c r="AU14" t="s">
        <v>307</v>
      </c>
      <c r="AV14" t="s">
        <v>308</v>
      </c>
      <c r="AW14" t="s">
        <v>309</v>
      </c>
      <c r="AX14" t="s">
        <v>310</v>
      </c>
      <c r="AY14" t="s">
        <v>311</v>
      </c>
      <c r="AZ14" t="s">
        <v>312</v>
      </c>
      <c r="BA14" t="s">
        <v>313</v>
      </c>
      <c r="BB14" t="s">
        <v>314</v>
      </c>
      <c r="BC14" t="s">
        <v>315</v>
      </c>
      <c r="BD14" t="s">
        <v>316</v>
      </c>
      <c r="BE14" t="s">
        <v>317</v>
      </c>
      <c r="BF14" t="s">
        <v>318</v>
      </c>
      <c r="BG14" t="s">
        <v>319</v>
      </c>
      <c r="BH14" t="s">
        <v>320</v>
      </c>
      <c r="BI14" t="s">
        <v>321</v>
      </c>
      <c r="BJ14" t="s">
        <v>322</v>
      </c>
      <c r="BK14" t="s">
        <v>323</v>
      </c>
      <c r="BL14" t="s">
        <v>324</v>
      </c>
      <c r="BM14" t="s">
        <v>325</v>
      </c>
      <c r="BN14" t="s">
        <v>326</v>
      </c>
      <c r="BO14" t="s">
        <v>327</v>
      </c>
      <c r="BP14" t="s">
        <v>328</v>
      </c>
      <c r="BQ14" t="s">
        <v>329</v>
      </c>
      <c r="BR14" t="s">
        <v>330</v>
      </c>
      <c r="BS14" t="s">
        <v>331</v>
      </c>
      <c r="BT14" t="s">
        <v>332</v>
      </c>
      <c r="BU14" t="s">
        <v>333</v>
      </c>
      <c r="BV14" t="s">
        <v>334</v>
      </c>
      <c r="BW14" t="s">
        <v>335</v>
      </c>
      <c r="BX14" t="s">
        <v>336</v>
      </c>
      <c r="BY14" t="s">
        <v>337</v>
      </c>
      <c r="BZ14" t="s">
        <v>338</v>
      </c>
      <c r="CA14" t="s">
        <v>339</v>
      </c>
      <c r="CB14" t="s">
        <v>340</v>
      </c>
      <c r="CC14" t="s">
        <v>341</v>
      </c>
      <c r="CD14" t="s">
        <v>342</v>
      </c>
      <c r="CE14" t="s">
        <v>343</v>
      </c>
      <c r="CF14" t="s">
        <v>344</v>
      </c>
      <c r="CG14" t="s">
        <v>345</v>
      </c>
      <c r="CH14" t="s">
        <v>346</v>
      </c>
      <c r="CI14" t="s">
        <v>347</v>
      </c>
      <c r="CJ14" t="s">
        <v>348</v>
      </c>
      <c r="CK14" t="s">
        <v>349</v>
      </c>
      <c r="CL14" t="s">
        <v>350</v>
      </c>
      <c r="CM14" t="s">
        <v>351</v>
      </c>
      <c r="CN14" t="s">
        <v>352</v>
      </c>
      <c r="CO14" t="s">
        <v>353</v>
      </c>
      <c r="CP14" t="s">
        <v>354</v>
      </c>
      <c r="CQ14" t="s">
        <v>355</v>
      </c>
      <c r="CR14" t="s">
        <v>356</v>
      </c>
      <c r="CS14" t="s">
        <v>357</v>
      </c>
      <c r="CT14" t="s">
        <v>358</v>
      </c>
      <c r="CU14" t="s">
        <v>359</v>
      </c>
      <c r="CV14" t="s">
        <v>360</v>
      </c>
      <c r="CW14" t="s">
        <v>361</v>
      </c>
      <c r="CX14" t="s">
        <v>362</v>
      </c>
      <c r="CY14" t="s">
        <v>363</v>
      </c>
      <c r="CZ14" t="s">
        <v>364</v>
      </c>
      <c r="DA14" t="s">
        <v>365</v>
      </c>
      <c r="DB14" t="s">
        <v>366</v>
      </c>
      <c r="DC14" t="s">
        <v>367</v>
      </c>
      <c r="DD14" t="s">
        <v>368</v>
      </c>
      <c r="DE14" t="s">
        <v>369</v>
      </c>
      <c r="DF14" t="s">
        <v>370</v>
      </c>
      <c r="DG14" t="s">
        <v>371</v>
      </c>
      <c r="DH14" t="s">
        <v>372</v>
      </c>
      <c r="DI14" t="s">
        <v>373</v>
      </c>
      <c r="DJ14" t="s">
        <v>374</v>
      </c>
      <c r="DK14" t="s">
        <v>375</v>
      </c>
      <c r="DL14" t="s">
        <v>376</v>
      </c>
      <c r="DM14" t="s">
        <v>377</v>
      </c>
      <c r="DN14" t="s">
        <v>378</v>
      </c>
      <c r="DO14" t="s">
        <v>379</v>
      </c>
      <c r="DP14" t="s">
        <v>380</v>
      </c>
      <c r="DQ14" t="s">
        <v>381</v>
      </c>
      <c r="DR14" t="s">
        <v>382</v>
      </c>
      <c r="DS14" t="s">
        <v>383</v>
      </c>
      <c r="DT14" t="s">
        <v>384</v>
      </c>
      <c r="DU14" t="s">
        <v>385</v>
      </c>
      <c r="DV14" t="s">
        <v>386</v>
      </c>
      <c r="DW14" t="s">
        <v>387</v>
      </c>
      <c r="DX14" t="s">
        <v>388</v>
      </c>
      <c r="DY14" t="s">
        <v>389</v>
      </c>
      <c r="DZ14" t="s">
        <v>390</v>
      </c>
      <c r="EA14" t="s">
        <v>391</v>
      </c>
      <c r="EB14" t="s">
        <v>392</v>
      </c>
      <c r="EC14" t="s">
        <v>393</v>
      </c>
      <c r="ED14" t="s">
        <v>394</v>
      </c>
      <c r="EE14" t="s">
        <v>395</v>
      </c>
      <c r="EF14" t="s">
        <v>396</v>
      </c>
      <c r="EG14" t="s">
        <v>397</v>
      </c>
      <c r="EH14" t="s">
        <v>398</v>
      </c>
      <c r="EI14" t="s">
        <v>399</v>
      </c>
      <c r="EJ14" t="s">
        <v>400</v>
      </c>
      <c r="EK14" t="s">
        <v>401</v>
      </c>
      <c r="EL14" t="s">
        <v>402</v>
      </c>
      <c r="EM14" t="s">
        <v>403</v>
      </c>
      <c r="EN14" t="s">
        <v>404</v>
      </c>
      <c r="EO14" t="s">
        <v>405</v>
      </c>
      <c r="EP14" t="s">
        <v>406</v>
      </c>
      <c r="EQ14" t="s">
        <v>407</v>
      </c>
      <c r="ER14" t="s">
        <v>408</v>
      </c>
      <c r="ES14" t="s">
        <v>409</v>
      </c>
      <c r="ET14" t="s">
        <v>410</v>
      </c>
      <c r="EU14" t="s">
        <v>411</v>
      </c>
      <c r="EV14" t="s">
        <v>412</v>
      </c>
      <c r="EW14" t="s">
        <v>413</v>
      </c>
      <c r="EX14" t="s">
        <v>414</v>
      </c>
      <c r="EY14" t="s">
        <v>415</v>
      </c>
      <c r="EZ14" t="s">
        <v>416</v>
      </c>
      <c r="FA14" t="s">
        <v>417</v>
      </c>
      <c r="FB14" t="s">
        <v>418</v>
      </c>
      <c r="FC14" t="s">
        <v>419</v>
      </c>
      <c r="FD14" t="s">
        <v>420</v>
      </c>
      <c r="FE14" t="s">
        <v>421</v>
      </c>
      <c r="FF14" t="s">
        <v>422</v>
      </c>
      <c r="FG14" t="s">
        <v>423</v>
      </c>
      <c r="FH14" t="s">
        <v>424</v>
      </c>
      <c r="FI14" t="s">
        <v>425</v>
      </c>
      <c r="FJ14" t="s">
        <v>426</v>
      </c>
      <c r="FK14" t="s">
        <v>427</v>
      </c>
      <c r="FL14" t="s">
        <v>428</v>
      </c>
      <c r="FM14" t="s">
        <v>429</v>
      </c>
      <c r="FN14" t="s">
        <v>430</v>
      </c>
      <c r="FO14" t="s">
        <v>431</v>
      </c>
      <c r="FP14" t="s">
        <v>432</v>
      </c>
      <c r="FQ14" t="s">
        <v>433</v>
      </c>
      <c r="FR14" t="s">
        <v>434</v>
      </c>
      <c r="FS14" t="s">
        <v>435</v>
      </c>
      <c r="FT14" t="s">
        <v>436</v>
      </c>
      <c r="FU14" t="s">
        <v>437</v>
      </c>
      <c r="FV14" t="s">
        <v>438</v>
      </c>
      <c r="FW14" t="s">
        <v>439</v>
      </c>
      <c r="FX14" t="s">
        <v>440</v>
      </c>
      <c r="FY14" t="s">
        <v>441</v>
      </c>
      <c r="FZ14" t="s">
        <v>442</v>
      </c>
      <c r="GA14" t="s">
        <v>443</v>
      </c>
      <c r="GB14" t="s">
        <v>444</v>
      </c>
      <c r="GC14" t="s">
        <v>445</v>
      </c>
      <c r="GD14" t="s">
        <v>446</v>
      </c>
      <c r="GE14" t="s">
        <v>447</v>
      </c>
      <c r="GF14" t="s">
        <v>448</v>
      </c>
      <c r="GG14" t="s">
        <v>449</v>
      </c>
      <c r="GH14" t="s">
        <v>450</v>
      </c>
      <c r="GI14" t="s">
        <v>451</v>
      </c>
      <c r="GJ14" t="s">
        <v>452</v>
      </c>
      <c r="GK14" t="s">
        <v>453</v>
      </c>
      <c r="GL14" t="s">
        <v>454</v>
      </c>
      <c r="GM14" t="s">
        <v>455</v>
      </c>
      <c r="GN14" t="s">
        <v>456</v>
      </c>
      <c r="GO14" t="s">
        <v>457</v>
      </c>
      <c r="GP14" t="s">
        <v>458</v>
      </c>
      <c r="GQ14" t="s">
        <v>459</v>
      </c>
      <c r="GR14" t="s">
        <v>460</v>
      </c>
      <c r="GS14" t="s">
        <v>461</v>
      </c>
      <c r="GT14" t="s">
        <v>462</v>
      </c>
      <c r="GU14" t="s">
        <v>463</v>
      </c>
      <c r="GV14" t="s">
        <v>464</v>
      </c>
      <c r="GW14" t="s">
        <v>465</v>
      </c>
      <c r="GX14" t="s">
        <v>466</v>
      </c>
      <c r="GY14" t="s">
        <v>467</v>
      </c>
      <c r="GZ14" t="s">
        <v>468</v>
      </c>
      <c r="HA14" t="s">
        <v>469</v>
      </c>
      <c r="HB14" t="s">
        <v>470</v>
      </c>
    </row>
    <row r="15" spans="1:210" x14ac:dyDescent="0.25">
      <c r="A15" t="s">
        <v>485</v>
      </c>
      <c r="B15">
        <v>19.600000000000001</v>
      </c>
      <c r="C15">
        <v>19.600000000000001</v>
      </c>
      <c r="D15">
        <v>19.399999999999999</v>
      </c>
      <c r="E15">
        <v>19.2</v>
      </c>
      <c r="F15">
        <v>19</v>
      </c>
      <c r="G15">
        <v>18.600000000000001</v>
      </c>
      <c r="H15">
        <v>18.399999999999999</v>
      </c>
      <c r="I15">
        <v>18.399999999999999</v>
      </c>
      <c r="J15">
        <v>18.399999999999999</v>
      </c>
      <c r="K15">
        <v>18.100000000000001</v>
      </c>
      <c r="L15">
        <v>18</v>
      </c>
      <c r="M15">
        <v>17.600000000000001</v>
      </c>
      <c r="N15">
        <v>17.3</v>
      </c>
      <c r="O15">
        <v>17</v>
      </c>
      <c r="P15">
        <v>16.899999999999999</v>
      </c>
      <c r="Q15">
        <v>16.5</v>
      </c>
      <c r="R15">
        <v>16.5</v>
      </c>
      <c r="S15">
        <v>16.399999999999999</v>
      </c>
      <c r="T15">
        <v>16.3</v>
      </c>
      <c r="U15">
        <v>16.3</v>
      </c>
      <c r="V15">
        <v>16.100000000000001</v>
      </c>
      <c r="W15">
        <v>16</v>
      </c>
      <c r="X15">
        <v>15.8</v>
      </c>
      <c r="Y15">
        <v>15.8</v>
      </c>
      <c r="Z15">
        <v>15.6</v>
      </c>
      <c r="AA15">
        <v>15.6</v>
      </c>
      <c r="AB15">
        <v>15.6</v>
      </c>
      <c r="AC15">
        <v>15.7</v>
      </c>
      <c r="AD15">
        <v>15.9</v>
      </c>
      <c r="AE15">
        <v>16.3</v>
      </c>
      <c r="AF15">
        <v>16.2</v>
      </c>
      <c r="AG15">
        <v>16.399999999999999</v>
      </c>
      <c r="AH15">
        <v>16.600000000000001</v>
      </c>
      <c r="AI15">
        <v>17</v>
      </c>
      <c r="AJ15">
        <v>17.600000000000001</v>
      </c>
      <c r="AK15">
        <v>18</v>
      </c>
      <c r="AL15">
        <v>19.2</v>
      </c>
      <c r="AM15">
        <v>19.8</v>
      </c>
      <c r="AN15">
        <v>20.399999999999999</v>
      </c>
      <c r="AO15">
        <v>20.8</v>
      </c>
      <c r="AP15">
        <v>21.2</v>
      </c>
      <c r="AQ15">
        <v>21.3</v>
      </c>
      <c r="AR15">
        <v>21.8</v>
      </c>
      <c r="AS15">
        <v>21.9</v>
      </c>
      <c r="AT15">
        <v>22.2</v>
      </c>
      <c r="AU15">
        <v>22.2</v>
      </c>
      <c r="AV15">
        <v>22.2</v>
      </c>
      <c r="AW15">
        <v>22.2</v>
      </c>
      <c r="AX15">
        <v>22.5</v>
      </c>
      <c r="AY15">
        <v>22.6</v>
      </c>
      <c r="AZ15">
        <v>22.5</v>
      </c>
      <c r="BA15">
        <v>22.7</v>
      </c>
      <c r="BB15">
        <v>22.6</v>
      </c>
      <c r="BC15">
        <v>22.6</v>
      </c>
      <c r="BD15">
        <v>22.3</v>
      </c>
      <c r="BE15">
        <v>22.3</v>
      </c>
      <c r="BF15">
        <v>22.4</v>
      </c>
      <c r="BG15">
        <v>22.2</v>
      </c>
      <c r="BH15">
        <v>22.1</v>
      </c>
      <c r="BI15">
        <v>22.3</v>
      </c>
      <c r="BJ15">
        <v>22.3</v>
      </c>
      <c r="BK15">
        <v>22.4</v>
      </c>
      <c r="BL15">
        <v>22.4</v>
      </c>
      <c r="BM15">
        <v>22.3</v>
      </c>
      <c r="BN15">
        <v>22.2</v>
      </c>
      <c r="BO15">
        <v>22.3</v>
      </c>
      <c r="BP15">
        <v>22.5</v>
      </c>
      <c r="BQ15">
        <v>22.4</v>
      </c>
      <c r="BR15">
        <v>22.6</v>
      </c>
      <c r="BS15">
        <v>22.9</v>
      </c>
      <c r="BT15">
        <v>23.1</v>
      </c>
      <c r="BU15">
        <v>23.3</v>
      </c>
      <c r="BV15">
        <v>23.5</v>
      </c>
      <c r="BW15">
        <v>23.6</v>
      </c>
      <c r="BX15">
        <v>24</v>
      </c>
      <c r="BY15">
        <v>24</v>
      </c>
      <c r="BZ15">
        <v>24.3</v>
      </c>
      <c r="CA15">
        <v>24.1</v>
      </c>
      <c r="CB15">
        <v>24.4</v>
      </c>
      <c r="CC15">
        <v>24.6</v>
      </c>
      <c r="CD15">
        <v>24.8</v>
      </c>
      <c r="CE15">
        <v>25</v>
      </c>
      <c r="CF15">
        <v>25.3</v>
      </c>
      <c r="CG15">
        <v>25.2</v>
      </c>
      <c r="CH15">
        <v>25.5</v>
      </c>
      <c r="CI15">
        <v>25.5</v>
      </c>
      <c r="CJ15">
        <v>25.3</v>
      </c>
      <c r="CK15">
        <v>25.2</v>
      </c>
      <c r="CL15">
        <v>25</v>
      </c>
      <c r="CM15">
        <v>25</v>
      </c>
      <c r="CN15">
        <v>25.1</v>
      </c>
      <c r="CO15">
        <v>25</v>
      </c>
      <c r="CP15">
        <v>25.2</v>
      </c>
      <c r="CQ15">
        <v>25</v>
      </c>
      <c r="CR15">
        <v>25</v>
      </c>
      <c r="CS15">
        <v>24.9</v>
      </c>
      <c r="CT15">
        <v>25</v>
      </c>
      <c r="CU15">
        <v>24.8</v>
      </c>
      <c r="CV15">
        <v>24.8</v>
      </c>
      <c r="CW15">
        <v>24.3</v>
      </c>
      <c r="CX15">
        <v>24.1</v>
      </c>
      <c r="CY15">
        <v>24</v>
      </c>
      <c r="CZ15">
        <v>24</v>
      </c>
      <c r="DA15">
        <v>23.6</v>
      </c>
      <c r="DB15">
        <v>23.6</v>
      </c>
      <c r="DC15">
        <v>23.6</v>
      </c>
      <c r="DD15">
        <v>23.6</v>
      </c>
      <c r="DE15">
        <v>23.2</v>
      </c>
      <c r="DF15">
        <v>23</v>
      </c>
      <c r="DG15">
        <v>23.1</v>
      </c>
      <c r="DH15">
        <v>23</v>
      </c>
      <c r="DI15">
        <v>22.6</v>
      </c>
      <c r="DJ15">
        <v>22.3</v>
      </c>
      <c r="DK15">
        <v>22.5</v>
      </c>
      <c r="DL15">
        <v>22.2</v>
      </c>
      <c r="DM15">
        <v>22</v>
      </c>
      <c r="DN15">
        <v>22.2</v>
      </c>
      <c r="DO15">
        <v>22.2</v>
      </c>
      <c r="DP15">
        <v>21.7</v>
      </c>
      <c r="DQ15">
        <v>21.7</v>
      </c>
      <c r="DR15">
        <v>21.4</v>
      </c>
      <c r="DS15">
        <v>21.4</v>
      </c>
      <c r="DT15">
        <v>21</v>
      </c>
      <c r="DU15">
        <v>20.9</v>
      </c>
      <c r="DV15">
        <v>20.8</v>
      </c>
      <c r="DW15">
        <v>20.6</v>
      </c>
      <c r="DX15">
        <v>20.8</v>
      </c>
      <c r="DY15">
        <v>20.399999999999999</v>
      </c>
      <c r="DZ15">
        <v>20.3</v>
      </c>
      <c r="EA15">
        <v>20.100000000000001</v>
      </c>
      <c r="EB15">
        <v>20.2</v>
      </c>
      <c r="EC15">
        <v>19.8</v>
      </c>
      <c r="ED15">
        <v>19.399999999999999</v>
      </c>
      <c r="EE15">
        <v>19.2</v>
      </c>
      <c r="EF15">
        <v>19</v>
      </c>
      <c r="EG15">
        <v>19</v>
      </c>
      <c r="EH15">
        <v>19</v>
      </c>
      <c r="EI15">
        <v>18.5</v>
      </c>
      <c r="EJ15">
        <v>18.3</v>
      </c>
      <c r="EK15">
        <v>18.100000000000001</v>
      </c>
      <c r="EL15">
        <v>18.100000000000001</v>
      </c>
      <c r="EM15">
        <v>17.899999999999999</v>
      </c>
      <c r="EN15">
        <v>17.899999999999999</v>
      </c>
      <c r="EO15">
        <v>17.7</v>
      </c>
      <c r="EP15">
        <v>17.5</v>
      </c>
      <c r="EQ15">
        <v>17.3</v>
      </c>
      <c r="ER15">
        <v>17.100000000000001</v>
      </c>
      <c r="ES15">
        <v>16.7</v>
      </c>
      <c r="ET15">
        <v>16.5</v>
      </c>
      <c r="EU15">
        <v>16.600000000000001</v>
      </c>
      <c r="EV15">
        <v>16.600000000000001</v>
      </c>
      <c r="EW15">
        <v>16.7</v>
      </c>
      <c r="EX15">
        <v>16.600000000000001</v>
      </c>
      <c r="EY15">
        <v>16.7</v>
      </c>
      <c r="EZ15">
        <v>16.100000000000001</v>
      </c>
      <c r="FA15">
        <v>16</v>
      </c>
      <c r="FB15">
        <v>16.100000000000001</v>
      </c>
      <c r="FC15">
        <v>16.100000000000001</v>
      </c>
      <c r="FD15">
        <v>15.9</v>
      </c>
      <c r="FE15">
        <v>15.7</v>
      </c>
      <c r="FF15">
        <v>15.6</v>
      </c>
      <c r="FG15">
        <v>15.3</v>
      </c>
      <c r="FH15">
        <v>15.5</v>
      </c>
      <c r="FI15">
        <v>15.3</v>
      </c>
      <c r="FJ15">
        <v>15.4</v>
      </c>
      <c r="FK15">
        <v>15.6</v>
      </c>
      <c r="FL15">
        <v>15.6</v>
      </c>
      <c r="FM15">
        <v>15.5</v>
      </c>
      <c r="FN15">
        <v>15.5</v>
      </c>
      <c r="FO15">
        <v>15.7</v>
      </c>
      <c r="FP15">
        <v>15.5</v>
      </c>
      <c r="FQ15">
        <v>16.7</v>
      </c>
      <c r="FR15">
        <v>17.600000000000001</v>
      </c>
      <c r="FS15">
        <v>18.399999999999999</v>
      </c>
      <c r="FT15">
        <v>19</v>
      </c>
      <c r="FU15">
        <v>19.100000000000001</v>
      </c>
      <c r="FV15">
        <v>18.2</v>
      </c>
      <c r="FW15">
        <v>18</v>
      </c>
      <c r="FX15">
        <v>18</v>
      </c>
      <c r="FY15">
        <v>18.100000000000001</v>
      </c>
      <c r="FZ15">
        <v>18.399999999999999</v>
      </c>
      <c r="GA15">
        <v>18.3</v>
      </c>
      <c r="GB15">
        <v>18.2</v>
      </c>
      <c r="GC15">
        <v>18.3</v>
      </c>
      <c r="GD15">
        <v>17.5</v>
      </c>
      <c r="GE15">
        <v>16.8</v>
      </c>
      <c r="GF15">
        <v>16.100000000000001</v>
      </c>
      <c r="GG15">
        <v>15.7</v>
      </c>
      <c r="GH15">
        <v>15.4</v>
      </c>
      <c r="GI15">
        <v>15.2</v>
      </c>
      <c r="GJ15">
        <v>14.8</v>
      </c>
      <c r="GK15">
        <v>14.5</v>
      </c>
      <c r="GL15">
        <v>14.5</v>
      </c>
      <c r="GM15">
        <v>14.2</v>
      </c>
      <c r="GN15">
        <v>14.2</v>
      </c>
      <c r="GO15">
        <v>14.3</v>
      </c>
      <c r="GP15">
        <v>13.9</v>
      </c>
      <c r="GQ15">
        <v>14.6</v>
      </c>
      <c r="GR15">
        <v>14.5</v>
      </c>
      <c r="GS15">
        <v>14.9</v>
      </c>
      <c r="GT15">
        <v>15.1</v>
      </c>
      <c r="GU15">
        <v>14.7</v>
      </c>
      <c r="GV15">
        <v>14.5</v>
      </c>
      <c r="GW15">
        <v>14.4</v>
      </c>
      <c r="GX15">
        <v>14.2</v>
      </c>
      <c r="GY15">
        <v>14.2</v>
      </c>
      <c r="GZ15">
        <v>14</v>
      </c>
      <c r="HA15">
        <v>13.8</v>
      </c>
      <c r="HB15">
        <v>13.9</v>
      </c>
    </row>
    <row r="16" spans="1:210" x14ac:dyDescent="0.25">
      <c r="A16" t="s">
        <v>484</v>
      </c>
      <c r="B16">
        <v>18.2</v>
      </c>
      <c r="C16">
        <v>18.3</v>
      </c>
      <c r="D16">
        <v>18.100000000000001</v>
      </c>
      <c r="E16">
        <v>17.899999999999999</v>
      </c>
      <c r="F16">
        <v>17.8</v>
      </c>
      <c r="G16">
        <v>17.5</v>
      </c>
      <c r="H16">
        <v>17.2</v>
      </c>
      <c r="I16">
        <v>17.3</v>
      </c>
      <c r="J16">
        <v>17.3</v>
      </c>
      <c r="K16">
        <v>17.100000000000001</v>
      </c>
      <c r="L16">
        <v>17.100000000000001</v>
      </c>
      <c r="M16">
        <v>16.8</v>
      </c>
      <c r="N16">
        <v>16.7</v>
      </c>
      <c r="O16">
        <v>16.399999999999999</v>
      </c>
      <c r="P16">
        <v>16.3</v>
      </c>
      <c r="Q16">
        <v>16</v>
      </c>
      <c r="R16">
        <v>16</v>
      </c>
      <c r="S16">
        <v>15.9</v>
      </c>
      <c r="T16">
        <v>15.9</v>
      </c>
      <c r="U16">
        <v>15.9</v>
      </c>
      <c r="V16">
        <v>15.7</v>
      </c>
      <c r="W16">
        <v>15.8</v>
      </c>
      <c r="X16">
        <v>15.7</v>
      </c>
      <c r="Y16">
        <v>15.7</v>
      </c>
      <c r="Z16">
        <v>15.5</v>
      </c>
      <c r="AA16">
        <v>15.5</v>
      </c>
      <c r="AB16">
        <v>15.5</v>
      </c>
      <c r="AC16">
        <v>15.6</v>
      </c>
      <c r="AD16">
        <v>16</v>
      </c>
      <c r="AE16">
        <v>16.2</v>
      </c>
      <c r="AF16">
        <v>16.3</v>
      </c>
      <c r="AG16">
        <v>16.600000000000001</v>
      </c>
      <c r="AH16">
        <v>16.899999999999999</v>
      </c>
      <c r="AI16">
        <v>17.3</v>
      </c>
      <c r="AJ16">
        <v>17.899999999999999</v>
      </c>
      <c r="AK16">
        <v>18.5</v>
      </c>
      <c r="AL16">
        <v>19.399999999999999</v>
      </c>
      <c r="AM16">
        <v>20</v>
      </c>
      <c r="AN16">
        <v>20.7</v>
      </c>
      <c r="AO16">
        <v>21.1</v>
      </c>
      <c r="AP16">
        <v>21.4</v>
      </c>
      <c r="AQ16">
        <v>21.5</v>
      </c>
      <c r="AR16">
        <v>21.9</v>
      </c>
      <c r="AS16">
        <v>21.9</v>
      </c>
      <c r="AT16">
        <v>22.1</v>
      </c>
      <c r="AU16">
        <v>22.1</v>
      </c>
      <c r="AV16">
        <v>22.1</v>
      </c>
      <c r="AW16">
        <v>22</v>
      </c>
      <c r="AX16">
        <v>22.2</v>
      </c>
      <c r="AY16">
        <v>22.4</v>
      </c>
      <c r="AZ16">
        <v>22.1</v>
      </c>
      <c r="BA16">
        <v>22.4</v>
      </c>
      <c r="BB16">
        <v>22.4</v>
      </c>
      <c r="BC16">
        <v>22.4</v>
      </c>
      <c r="BD16">
        <v>22.1</v>
      </c>
      <c r="BE16">
        <v>22</v>
      </c>
      <c r="BF16">
        <v>22.1</v>
      </c>
      <c r="BG16">
        <v>21.9</v>
      </c>
      <c r="BH16">
        <v>21.8</v>
      </c>
      <c r="BI16">
        <v>21.9</v>
      </c>
      <c r="BJ16">
        <v>21.9</v>
      </c>
      <c r="BK16">
        <v>21.9</v>
      </c>
      <c r="BL16">
        <v>22</v>
      </c>
      <c r="BM16">
        <v>21.7</v>
      </c>
      <c r="BN16">
        <v>21.7</v>
      </c>
      <c r="BO16">
        <v>21.8</v>
      </c>
      <c r="BP16">
        <v>22</v>
      </c>
      <c r="BQ16">
        <v>21.9</v>
      </c>
      <c r="BR16">
        <v>22.2</v>
      </c>
      <c r="BS16">
        <v>22.4</v>
      </c>
      <c r="BT16">
        <v>22.5</v>
      </c>
      <c r="BU16">
        <v>22.8</v>
      </c>
      <c r="BV16">
        <v>23</v>
      </c>
      <c r="BW16">
        <v>23.2</v>
      </c>
      <c r="BX16">
        <v>23.8</v>
      </c>
      <c r="BY16">
        <v>23.8</v>
      </c>
      <c r="BZ16">
        <v>24</v>
      </c>
      <c r="CA16">
        <v>24</v>
      </c>
      <c r="CB16">
        <v>24.3</v>
      </c>
      <c r="CC16">
        <v>24.4</v>
      </c>
      <c r="CD16">
        <v>24.8</v>
      </c>
      <c r="CE16">
        <v>25</v>
      </c>
      <c r="CF16">
        <v>25.3</v>
      </c>
      <c r="CG16">
        <v>25.2</v>
      </c>
      <c r="CH16">
        <v>25.5</v>
      </c>
      <c r="CI16">
        <v>25.5</v>
      </c>
      <c r="CJ16">
        <v>25.2</v>
      </c>
      <c r="CK16">
        <v>25.2</v>
      </c>
      <c r="CL16">
        <v>25</v>
      </c>
      <c r="CM16">
        <v>25.1</v>
      </c>
      <c r="CN16">
        <v>25.1</v>
      </c>
      <c r="CO16">
        <v>25</v>
      </c>
      <c r="CP16">
        <v>25.2</v>
      </c>
      <c r="CQ16">
        <v>25.1</v>
      </c>
      <c r="CR16">
        <v>25</v>
      </c>
      <c r="CS16">
        <v>25</v>
      </c>
      <c r="CT16">
        <v>25.2</v>
      </c>
      <c r="CU16">
        <v>25</v>
      </c>
      <c r="CV16">
        <v>25.1</v>
      </c>
      <c r="CW16">
        <v>24.6</v>
      </c>
      <c r="CX16">
        <v>24.5</v>
      </c>
      <c r="CY16">
        <v>24.2</v>
      </c>
      <c r="CZ16">
        <v>24.5</v>
      </c>
      <c r="DA16">
        <v>24</v>
      </c>
      <c r="DB16">
        <v>24.1</v>
      </c>
      <c r="DC16">
        <v>24</v>
      </c>
      <c r="DD16">
        <v>24.1</v>
      </c>
      <c r="DE16">
        <v>23.8</v>
      </c>
      <c r="DF16">
        <v>23.6</v>
      </c>
      <c r="DG16">
        <v>23.6</v>
      </c>
      <c r="DH16">
        <v>23.5</v>
      </c>
      <c r="DI16">
        <v>23.2</v>
      </c>
      <c r="DJ16">
        <v>23</v>
      </c>
      <c r="DK16">
        <v>23.2</v>
      </c>
      <c r="DL16">
        <v>22.9</v>
      </c>
      <c r="DM16">
        <v>22.8</v>
      </c>
      <c r="DN16">
        <v>22.9</v>
      </c>
      <c r="DO16">
        <v>23</v>
      </c>
      <c r="DP16">
        <v>22.5</v>
      </c>
      <c r="DQ16">
        <v>22.5</v>
      </c>
      <c r="DR16">
        <v>22.3</v>
      </c>
      <c r="DS16">
        <v>22.3</v>
      </c>
      <c r="DT16">
        <v>21.8</v>
      </c>
      <c r="DU16">
        <v>21.8</v>
      </c>
      <c r="DV16">
        <v>21.7</v>
      </c>
      <c r="DW16">
        <v>21.5</v>
      </c>
      <c r="DX16">
        <v>21.5</v>
      </c>
      <c r="DY16">
        <v>21.1</v>
      </c>
      <c r="DZ16">
        <v>21.1</v>
      </c>
      <c r="EA16">
        <v>20.9</v>
      </c>
      <c r="EB16">
        <v>21.3</v>
      </c>
      <c r="EC16">
        <v>20.7</v>
      </c>
      <c r="ED16">
        <v>20.399999999999999</v>
      </c>
      <c r="EE16">
        <v>20.100000000000001</v>
      </c>
      <c r="EF16">
        <v>20</v>
      </c>
      <c r="EG16">
        <v>19.899999999999999</v>
      </c>
      <c r="EH16">
        <v>19.899999999999999</v>
      </c>
      <c r="EI16">
        <v>19.3</v>
      </c>
      <c r="EJ16">
        <v>19.100000000000001</v>
      </c>
      <c r="EK16">
        <v>18.899999999999999</v>
      </c>
      <c r="EL16">
        <v>18.899999999999999</v>
      </c>
      <c r="EM16">
        <v>18.7</v>
      </c>
      <c r="EN16">
        <v>18.7</v>
      </c>
      <c r="EO16">
        <v>18.399999999999999</v>
      </c>
      <c r="EP16">
        <v>18.399999999999999</v>
      </c>
      <c r="EQ16">
        <v>18.399999999999999</v>
      </c>
      <c r="ER16">
        <v>18</v>
      </c>
      <c r="ES16">
        <v>17.7</v>
      </c>
      <c r="ET16">
        <v>17.5</v>
      </c>
      <c r="EU16">
        <v>17.399999999999999</v>
      </c>
      <c r="EV16">
        <v>17.3</v>
      </c>
      <c r="EW16">
        <v>17.3</v>
      </c>
      <c r="EX16">
        <v>17.3</v>
      </c>
      <c r="EY16">
        <v>17.399999999999999</v>
      </c>
      <c r="EZ16">
        <v>16.8</v>
      </c>
      <c r="FA16">
        <v>16.7</v>
      </c>
      <c r="FB16">
        <v>16.8</v>
      </c>
      <c r="FC16">
        <v>16.7</v>
      </c>
      <c r="FD16">
        <v>16.5</v>
      </c>
      <c r="FE16">
        <v>16.399999999999999</v>
      </c>
      <c r="FF16">
        <v>16.2</v>
      </c>
      <c r="FG16">
        <v>15.9</v>
      </c>
      <c r="FH16">
        <v>16</v>
      </c>
      <c r="FI16">
        <v>15.8</v>
      </c>
      <c r="FJ16">
        <v>16</v>
      </c>
      <c r="FK16">
        <v>16.3</v>
      </c>
      <c r="FL16">
        <v>16.3</v>
      </c>
      <c r="FM16">
        <v>16.2</v>
      </c>
      <c r="FN16">
        <v>16.2</v>
      </c>
      <c r="FO16">
        <v>16.100000000000001</v>
      </c>
      <c r="FP16">
        <v>16.2</v>
      </c>
      <c r="FQ16">
        <v>17.3</v>
      </c>
      <c r="FR16">
        <v>18.100000000000001</v>
      </c>
      <c r="FS16">
        <v>18.8</v>
      </c>
      <c r="FT16">
        <v>19.5</v>
      </c>
      <c r="FU16">
        <v>19.7</v>
      </c>
      <c r="FV16">
        <v>18.8</v>
      </c>
      <c r="FW16">
        <v>18.600000000000001</v>
      </c>
      <c r="FX16">
        <v>18.600000000000001</v>
      </c>
      <c r="FY16">
        <v>18.600000000000001</v>
      </c>
      <c r="FZ16">
        <v>18.899999999999999</v>
      </c>
      <c r="GA16">
        <v>18.8</v>
      </c>
      <c r="GB16">
        <v>18.5</v>
      </c>
      <c r="GC16">
        <v>18.600000000000001</v>
      </c>
      <c r="GD16">
        <v>17.8</v>
      </c>
      <c r="GE16">
        <v>17.100000000000001</v>
      </c>
      <c r="GF16">
        <v>16.3</v>
      </c>
      <c r="GG16">
        <v>15.9</v>
      </c>
      <c r="GH16">
        <v>15.4</v>
      </c>
      <c r="GI16">
        <v>15.2</v>
      </c>
      <c r="GJ16">
        <v>14.9</v>
      </c>
      <c r="GK16">
        <v>14.6</v>
      </c>
      <c r="GL16">
        <v>14.4</v>
      </c>
      <c r="GM16">
        <v>14.2</v>
      </c>
      <c r="GN16">
        <v>14.2</v>
      </c>
      <c r="GO16">
        <v>14.4</v>
      </c>
      <c r="GP16">
        <v>14</v>
      </c>
      <c r="GQ16">
        <v>14.6</v>
      </c>
      <c r="GR16">
        <v>14.7</v>
      </c>
      <c r="GS16">
        <v>15</v>
      </c>
      <c r="GT16">
        <v>15.1</v>
      </c>
      <c r="GU16">
        <v>14.5</v>
      </c>
      <c r="GV16">
        <v>14.5</v>
      </c>
      <c r="GW16">
        <v>14.2</v>
      </c>
      <c r="GX16">
        <v>14.2</v>
      </c>
      <c r="GY16">
        <v>14.1</v>
      </c>
      <c r="GZ16">
        <v>14</v>
      </c>
      <c r="HA16">
        <v>13.9</v>
      </c>
      <c r="HB16">
        <v>13.9</v>
      </c>
    </row>
    <row r="17" spans="1:210" x14ac:dyDescent="0.25">
      <c r="A17" t="s">
        <v>218</v>
      </c>
      <c r="B17">
        <v>20.5</v>
      </c>
      <c r="C17">
        <v>20.5</v>
      </c>
      <c r="D17">
        <v>20.5</v>
      </c>
      <c r="E17">
        <v>20.7</v>
      </c>
      <c r="F17">
        <v>20.7</v>
      </c>
      <c r="G17">
        <v>20.7</v>
      </c>
      <c r="H17">
        <v>20.7</v>
      </c>
      <c r="I17">
        <v>20.7</v>
      </c>
      <c r="J17">
        <v>20.7</v>
      </c>
      <c r="K17">
        <v>19.899999999999999</v>
      </c>
      <c r="L17">
        <v>19.899999999999999</v>
      </c>
      <c r="M17">
        <v>19.899999999999999</v>
      </c>
      <c r="N17">
        <v>19.100000000000001</v>
      </c>
      <c r="O17">
        <v>19.100000000000001</v>
      </c>
      <c r="P17">
        <v>19.100000000000001</v>
      </c>
      <c r="Q17">
        <v>21.1</v>
      </c>
      <c r="R17">
        <v>21.1</v>
      </c>
      <c r="S17">
        <v>21.1</v>
      </c>
      <c r="T17">
        <v>18.399999999999999</v>
      </c>
      <c r="U17">
        <v>18.399999999999999</v>
      </c>
      <c r="V17">
        <v>18.399999999999999</v>
      </c>
      <c r="W17">
        <v>17.3</v>
      </c>
      <c r="X17">
        <v>17.3</v>
      </c>
      <c r="Y17">
        <v>17.3</v>
      </c>
      <c r="Z17">
        <v>16.8</v>
      </c>
      <c r="AA17">
        <v>16.8</v>
      </c>
      <c r="AB17">
        <v>16.8</v>
      </c>
      <c r="AC17">
        <v>15.8</v>
      </c>
      <c r="AD17">
        <v>15.8</v>
      </c>
      <c r="AE17">
        <v>15.8</v>
      </c>
      <c r="AF17">
        <v>20.7</v>
      </c>
      <c r="AG17">
        <v>20.7</v>
      </c>
      <c r="AH17">
        <v>20.7</v>
      </c>
      <c r="AI17">
        <v>17.8</v>
      </c>
      <c r="AJ17">
        <v>17.8</v>
      </c>
      <c r="AK17">
        <v>17.8</v>
      </c>
      <c r="AL17">
        <v>20.8</v>
      </c>
      <c r="AM17">
        <v>20.8</v>
      </c>
      <c r="AN17">
        <v>20.8</v>
      </c>
      <c r="AO17">
        <v>21.6</v>
      </c>
      <c r="AP17">
        <v>21.6</v>
      </c>
      <c r="AQ17">
        <v>21.6</v>
      </c>
      <c r="AR17">
        <v>22.5</v>
      </c>
      <c r="AS17">
        <v>22.5</v>
      </c>
      <c r="AT17">
        <v>22.5</v>
      </c>
      <c r="AU17">
        <v>23.3</v>
      </c>
      <c r="AV17">
        <v>23.3</v>
      </c>
      <c r="AW17">
        <v>23.3</v>
      </c>
      <c r="AX17">
        <v>24.8</v>
      </c>
      <c r="AY17">
        <v>24.8</v>
      </c>
      <c r="AZ17">
        <v>24.8</v>
      </c>
      <c r="BA17">
        <v>22.6</v>
      </c>
      <c r="BB17">
        <v>22.6</v>
      </c>
      <c r="BC17">
        <v>22.6</v>
      </c>
      <c r="BD17">
        <v>21</v>
      </c>
      <c r="BE17">
        <v>21</v>
      </c>
      <c r="BF17">
        <v>21</v>
      </c>
      <c r="BG17">
        <v>21.3</v>
      </c>
      <c r="BH17">
        <v>21.3</v>
      </c>
      <c r="BI17">
        <v>21.3</v>
      </c>
      <c r="BJ17">
        <v>19</v>
      </c>
      <c r="BK17">
        <v>19</v>
      </c>
      <c r="BL17">
        <v>19</v>
      </c>
      <c r="BM17">
        <v>17.8</v>
      </c>
      <c r="BN17">
        <v>17.8</v>
      </c>
      <c r="BO17">
        <v>17.8</v>
      </c>
      <c r="BP17">
        <v>21.4</v>
      </c>
      <c r="BQ17">
        <v>21.4</v>
      </c>
      <c r="BR17">
        <v>21.4</v>
      </c>
      <c r="BS17">
        <v>17.100000000000001</v>
      </c>
      <c r="BT17">
        <v>17.100000000000001</v>
      </c>
      <c r="BU17">
        <v>17.100000000000001</v>
      </c>
      <c r="BV17">
        <v>19.100000000000001</v>
      </c>
      <c r="BW17">
        <v>19.100000000000001</v>
      </c>
      <c r="BX17">
        <v>19.100000000000001</v>
      </c>
      <c r="BY17">
        <v>17.600000000000001</v>
      </c>
      <c r="BZ17">
        <v>17.600000000000001</v>
      </c>
      <c r="CA17">
        <v>17.600000000000001</v>
      </c>
      <c r="CB17">
        <v>20.6</v>
      </c>
      <c r="CC17">
        <v>20.6</v>
      </c>
      <c r="CD17">
        <v>20.6</v>
      </c>
      <c r="CE17">
        <v>22.5</v>
      </c>
      <c r="CF17">
        <v>22.5</v>
      </c>
      <c r="CG17">
        <v>22.5</v>
      </c>
      <c r="CH17">
        <v>23.2</v>
      </c>
      <c r="CI17">
        <v>23.2</v>
      </c>
      <c r="CJ17">
        <v>23.2</v>
      </c>
      <c r="CK17">
        <v>24.1</v>
      </c>
      <c r="CL17">
        <v>24.1</v>
      </c>
      <c r="CM17">
        <v>24.1</v>
      </c>
      <c r="CN17">
        <v>23.4</v>
      </c>
      <c r="CO17">
        <v>23.4</v>
      </c>
      <c r="CP17">
        <v>23.4</v>
      </c>
      <c r="CQ17">
        <v>25</v>
      </c>
      <c r="CR17">
        <v>25</v>
      </c>
      <c r="CS17">
        <v>25</v>
      </c>
      <c r="CT17">
        <v>26.4</v>
      </c>
      <c r="CU17">
        <v>26.4</v>
      </c>
      <c r="CV17">
        <v>26.4</v>
      </c>
      <c r="CW17">
        <v>24.6</v>
      </c>
      <c r="CX17">
        <v>24.6</v>
      </c>
      <c r="CY17">
        <v>24.6</v>
      </c>
      <c r="CZ17">
        <v>20.6</v>
      </c>
      <c r="DA17">
        <v>20.6</v>
      </c>
      <c r="DB17">
        <v>20.6</v>
      </c>
      <c r="DC17">
        <v>22.3</v>
      </c>
      <c r="DD17">
        <v>22.3</v>
      </c>
      <c r="DE17">
        <v>22.3</v>
      </c>
      <c r="DF17">
        <v>21</v>
      </c>
      <c r="DG17">
        <v>21</v>
      </c>
      <c r="DH17">
        <v>21</v>
      </c>
      <c r="DI17">
        <v>21.4</v>
      </c>
      <c r="DJ17">
        <v>21.4</v>
      </c>
      <c r="DK17">
        <v>21.4</v>
      </c>
      <c r="DL17">
        <v>21.7</v>
      </c>
      <c r="DM17">
        <v>21.7</v>
      </c>
      <c r="DN17">
        <v>21.7</v>
      </c>
      <c r="DO17">
        <v>26</v>
      </c>
      <c r="DP17">
        <v>26</v>
      </c>
      <c r="DQ17">
        <v>26</v>
      </c>
      <c r="DR17">
        <v>19.899999999999999</v>
      </c>
      <c r="DS17">
        <v>19.899999999999999</v>
      </c>
      <c r="DT17">
        <v>19.899999999999999</v>
      </c>
      <c r="DU17">
        <v>19.899999999999999</v>
      </c>
      <c r="DV17">
        <v>19.899999999999999</v>
      </c>
      <c r="DW17">
        <v>19.899999999999999</v>
      </c>
      <c r="DX17">
        <v>20.9</v>
      </c>
      <c r="DY17">
        <v>20.9</v>
      </c>
      <c r="DZ17">
        <v>20.9</v>
      </c>
      <c r="EA17">
        <v>19.899999999999999</v>
      </c>
      <c r="EB17">
        <v>19.899999999999999</v>
      </c>
      <c r="EC17">
        <v>19.899999999999999</v>
      </c>
      <c r="ED17">
        <v>21.5</v>
      </c>
      <c r="EE17">
        <v>21.5</v>
      </c>
      <c r="EF17">
        <v>21.5</v>
      </c>
      <c r="EG17">
        <v>20.3</v>
      </c>
      <c r="EH17">
        <v>20.3</v>
      </c>
      <c r="EI17">
        <v>20.3</v>
      </c>
      <c r="EJ17">
        <v>18.399999999999999</v>
      </c>
      <c r="EK17">
        <v>18.399999999999999</v>
      </c>
      <c r="EL17">
        <v>18.399999999999999</v>
      </c>
      <c r="EM17">
        <v>17.2</v>
      </c>
      <c r="EN17">
        <v>17.2</v>
      </c>
      <c r="EO17">
        <v>17.2</v>
      </c>
      <c r="EP17">
        <v>17.100000000000001</v>
      </c>
      <c r="EQ17">
        <v>17.100000000000001</v>
      </c>
      <c r="ER17">
        <v>17.100000000000001</v>
      </c>
      <c r="ES17">
        <v>18.3</v>
      </c>
      <c r="ET17">
        <v>18.3</v>
      </c>
      <c r="EU17">
        <v>18.3</v>
      </c>
      <c r="EV17">
        <v>15.4</v>
      </c>
      <c r="EW17">
        <v>15.4</v>
      </c>
      <c r="EX17">
        <v>15.4</v>
      </c>
      <c r="EY17">
        <v>12.4</v>
      </c>
      <c r="EZ17">
        <v>12.4</v>
      </c>
      <c r="FA17">
        <v>12.4</v>
      </c>
      <c r="FB17">
        <v>15.8</v>
      </c>
      <c r="FC17">
        <v>15.8</v>
      </c>
      <c r="FD17">
        <v>15.8</v>
      </c>
      <c r="FE17">
        <v>14</v>
      </c>
      <c r="FF17">
        <v>14</v>
      </c>
      <c r="FG17">
        <v>14</v>
      </c>
      <c r="FH17">
        <v>12.3</v>
      </c>
      <c r="FI17">
        <v>12.3</v>
      </c>
      <c r="FJ17">
        <v>12.3</v>
      </c>
      <c r="FK17">
        <v>15</v>
      </c>
      <c r="FL17">
        <v>15</v>
      </c>
      <c r="FM17">
        <v>15</v>
      </c>
      <c r="FN17">
        <v>12.7</v>
      </c>
      <c r="FO17">
        <v>12.7</v>
      </c>
      <c r="FP17">
        <v>12.7</v>
      </c>
      <c r="FQ17">
        <v>15.5</v>
      </c>
      <c r="FR17">
        <v>15.5</v>
      </c>
      <c r="FS17">
        <v>15.5</v>
      </c>
      <c r="FT17">
        <v>16.899999999999999</v>
      </c>
      <c r="FU17">
        <v>16.899999999999999</v>
      </c>
      <c r="FV17">
        <v>16.899999999999999</v>
      </c>
      <c r="FW17">
        <v>16.3</v>
      </c>
      <c r="FX17">
        <v>16.3</v>
      </c>
      <c r="FY17">
        <v>16.3</v>
      </c>
      <c r="FZ17">
        <v>19.399999999999999</v>
      </c>
      <c r="GA17">
        <v>19.399999999999999</v>
      </c>
      <c r="GB17">
        <v>19.399999999999999</v>
      </c>
      <c r="GC17">
        <v>18.899999999999999</v>
      </c>
      <c r="GD17">
        <v>18.899999999999999</v>
      </c>
      <c r="GE17">
        <v>18.899999999999999</v>
      </c>
      <c r="GF17">
        <v>18.600000000000001</v>
      </c>
      <c r="GG17">
        <v>18.600000000000001</v>
      </c>
      <c r="GH17">
        <v>18.600000000000001</v>
      </c>
      <c r="GI17">
        <v>15.6</v>
      </c>
      <c r="GJ17">
        <v>15.6</v>
      </c>
      <c r="GK17">
        <v>15.6</v>
      </c>
      <c r="GL17">
        <v>14.9</v>
      </c>
      <c r="GM17">
        <v>14.9</v>
      </c>
      <c r="GN17">
        <v>14.9</v>
      </c>
      <c r="GO17">
        <v>16.899999999999999</v>
      </c>
      <c r="GP17">
        <v>16.899999999999999</v>
      </c>
      <c r="GQ17">
        <v>16.899999999999999</v>
      </c>
      <c r="GR17">
        <v>17.5</v>
      </c>
      <c r="GS17">
        <v>17.5</v>
      </c>
      <c r="GT17">
        <v>17.5</v>
      </c>
      <c r="GU17">
        <v>16</v>
      </c>
      <c r="GV17">
        <v>16</v>
      </c>
      <c r="GW17">
        <v>16</v>
      </c>
      <c r="GX17">
        <v>14.6</v>
      </c>
      <c r="GY17">
        <v>14.6</v>
      </c>
      <c r="GZ17">
        <v>14.6</v>
      </c>
      <c r="HA17" t="e">
        <v>#N/A</v>
      </c>
      <c r="HB17" t="e">
        <v>#N/A</v>
      </c>
    </row>
    <row r="18" spans="1:210" x14ac:dyDescent="0.25">
      <c r="A18" t="s">
        <v>35</v>
      </c>
      <c r="B18">
        <v>14.2</v>
      </c>
      <c r="C18">
        <v>14</v>
      </c>
      <c r="D18">
        <v>13.9</v>
      </c>
      <c r="E18">
        <v>13.8</v>
      </c>
      <c r="F18">
        <v>13.7</v>
      </c>
      <c r="G18">
        <v>13.6</v>
      </c>
      <c r="H18">
        <v>13.6</v>
      </c>
      <c r="I18">
        <v>13.5</v>
      </c>
      <c r="J18">
        <v>13.4</v>
      </c>
      <c r="K18">
        <v>13.2</v>
      </c>
      <c r="L18">
        <v>13</v>
      </c>
      <c r="M18">
        <v>12.8</v>
      </c>
      <c r="N18">
        <v>12.5</v>
      </c>
      <c r="O18">
        <v>12.3</v>
      </c>
      <c r="P18">
        <v>12</v>
      </c>
      <c r="Q18">
        <v>11.8</v>
      </c>
      <c r="R18">
        <v>11.7</v>
      </c>
      <c r="S18">
        <v>11.6</v>
      </c>
      <c r="T18">
        <v>11.6</v>
      </c>
      <c r="U18">
        <v>11.5</v>
      </c>
      <c r="V18">
        <v>11.5</v>
      </c>
      <c r="W18">
        <v>11.5</v>
      </c>
      <c r="X18">
        <v>11.4</v>
      </c>
      <c r="Y18">
        <v>11.2</v>
      </c>
      <c r="Z18">
        <v>11</v>
      </c>
      <c r="AA18">
        <v>10.8</v>
      </c>
      <c r="AB18">
        <v>10.6</v>
      </c>
      <c r="AC18">
        <v>10.4</v>
      </c>
      <c r="AD18">
        <v>10.3</v>
      </c>
      <c r="AE18">
        <v>10.1</v>
      </c>
      <c r="AF18">
        <v>10</v>
      </c>
      <c r="AG18">
        <v>10</v>
      </c>
      <c r="AH18">
        <v>10.1</v>
      </c>
      <c r="AI18">
        <v>10.199999999999999</v>
      </c>
      <c r="AJ18">
        <v>10.4</v>
      </c>
      <c r="AK18">
        <v>10.7</v>
      </c>
      <c r="AL18">
        <v>11</v>
      </c>
      <c r="AM18">
        <v>11.3</v>
      </c>
      <c r="AN18">
        <v>11.6</v>
      </c>
      <c r="AO18">
        <v>11.9</v>
      </c>
      <c r="AP18">
        <v>12.1</v>
      </c>
      <c r="AQ18">
        <v>12.2</v>
      </c>
      <c r="AR18">
        <v>12.2</v>
      </c>
      <c r="AS18">
        <v>12.2</v>
      </c>
      <c r="AT18">
        <v>12.2</v>
      </c>
      <c r="AU18">
        <v>12</v>
      </c>
      <c r="AV18">
        <v>11.9</v>
      </c>
      <c r="AW18">
        <v>11.7</v>
      </c>
      <c r="AX18">
        <v>11.6</v>
      </c>
      <c r="AY18">
        <v>11.4</v>
      </c>
      <c r="AZ18">
        <v>11.2</v>
      </c>
      <c r="BA18">
        <v>10.9</v>
      </c>
      <c r="BB18">
        <v>10.7</v>
      </c>
      <c r="BC18">
        <v>10.4</v>
      </c>
      <c r="BD18">
        <v>10.199999999999999</v>
      </c>
      <c r="BE18">
        <v>10</v>
      </c>
      <c r="BF18">
        <v>9.8000000000000007</v>
      </c>
      <c r="BG18">
        <v>9.6999999999999993</v>
      </c>
      <c r="BH18">
        <v>9.6999999999999993</v>
      </c>
      <c r="BI18">
        <v>9.6</v>
      </c>
      <c r="BJ18">
        <v>9.5</v>
      </c>
      <c r="BK18">
        <v>9.5</v>
      </c>
      <c r="BL18">
        <v>9.4</v>
      </c>
      <c r="BM18">
        <v>9.3000000000000007</v>
      </c>
      <c r="BN18">
        <v>9.1999999999999993</v>
      </c>
      <c r="BO18">
        <v>9.1</v>
      </c>
      <c r="BP18">
        <v>9</v>
      </c>
      <c r="BQ18">
        <v>8.9</v>
      </c>
      <c r="BR18">
        <v>8.8000000000000007</v>
      </c>
      <c r="BS18">
        <v>8.8000000000000007</v>
      </c>
      <c r="BT18">
        <v>8.6999999999999993</v>
      </c>
      <c r="BU18">
        <v>8.6999999999999993</v>
      </c>
      <c r="BV18">
        <v>8.6999999999999993</v>
      </c>
      <c r="BW18">
        <v>8.6999999999999993</v>
      </c>
      <c r="BX18">
        <v>8.6</v>
      </c>
      <c r="BY18">
        <v>8.6</v>
      </c>
      <c r="BZ18">
        <v>8.6</v>
      </c>
      <c r="CA18">
        <v>8.6</v>
      </c>
      <c r="CB18">
        <v>8.5</v>
      </c>
      <c r="CC18">
        <v>8.5</v>
      </c>
      <c r="CD18">
        <v>8.5</v>
      </c>
      <c r="CE18">
        <v>8.4</v>
      </c>
      <c r="CF18">
        <v>8.4</v>
      </c>
      <c r="CG18">
        <v>8.3000000000000007</v>
      </c>
      <c r="CH18">
        <v>8.3000000000000007</v>
      </c>
      <c r="CI18">
        <v>8.1999999999999993</v>
      </c>
      <c r="CJ18">
        <v>8.1999999999999993</v>
      </c>
      <c r="CK18">
        <v>8.1999999999999993</v>
      </c>
      <c r="CL18">
        <v>8.1999999999999993</v>
      </c>
      <c r="CM18">
        <v>8.3000000000000007</v>
      </c>
      <c r="CN18">
        <v>8.3000000000000007</v>
      </c>
      <c r="CO18">
        <v>8.4</v>
      </c>
      <c r="CP18">
        <v>8.4</v>
      </c>
      <c r="CQ18">
        <v>8.5</v>
      </c>
      <c r="CR18">
        <v>8.5</v>
      </c>
      <c r="CS18">
        <v>8.5</v>
      </c>
      <c r="CT18">
        <v>8.5</v>
      </c>
      <c r="CU18">
        <v>8.5</v>
      </c>
      <c r="CV18">
        <v>8.5</v>
      </c>
      <c r="CW18">
        <v>8.4</v>
      </c>
      <c r="CX18">
        <v>8.4</v>
      </c>
      <c r="CY18">
        <v>8.3000000000000007</v>
      </c>
      <c r="CZ18">
        <v>8.1999999999999993</v>
      </c>
      <c r="DA18">
        <v>8.1999999999999993</v>
      </c>
      <c r="DB18">
        <v>8.1</v>
      </c>
      <c r="DC18">
        <v>8</v>
      </c>
      <c r="DD18">
        <v>7.9</v>
      </c>
      <c r="DE18">
        <v>7.8</v>
      </c>
      <c r="DF18">
        <v>7.7</v>
      </c>
      <c r="DG18">
        <v>7.6</v>
      </c>
      <c r="DH18">
        <v>7.6</v>
      </c>
      <c r="DI18">
        <v>7.6</v>
      </c>
      <c r="DJ18">
        <v>7.6</v>
      </c>
      <c r="DK18">
        <v>7.6</v>
      </c>
      <c r="DL18">
        <v>7.6</v>
      </c>
      <c r="DM18">
        <v>7.6</v>
      </c>
      <c r="DN18">
        <v>7.6</v>
      </c>
      <c r="DO18">
        <v>7.6</v>
      </c>
      <c r="DP18">
        <v>7.6</v>
      </c>
      <c r="DQ18">
        <v>7.6</v>
      </c>
      <c r="DR18">
        <v>7.6</v>
      </c>
      <c r="DS18">
        <v>7.6</v>
      </c>
      <c r="DT18">
        <v>7.7</v>
      </c>
      <c r="DU18">
        <v>7.6</v>
      </c>
      <c r="DV18">
        <v>7.6</v>
      </c>
      <c r="DW18">
        <v>7.5</v>
      </c>
      <c r="DX18">
        <v>7.5</v>
      </c>
      <c r="DY18">
        <v>7.4</v>
      </c>
      <c r="DZ18">
        <v>7.3</v>
      </c>
      <c r="EA18">
        <v>7.3</v>
      </c>
      <c r="EB18">
        <v>7.3</v>
      </c>
      <c r="EC18">
        <v>7.2</v>
      </c>
      <c r="ED18">
        <v>7.2</v>
      </c>
      <c r="EE18">
        <v>7.2</v>
      </c>
      <c r="EF18">
        <v>7.2</v>
      </c>
      <c r="EG18">
        <v>7.1</v>
      </c>
      <c r="EH18">
        <v>7.1</v>
      </c>
      <c r="EI18">
        <v>7</v>
      </c>
      <c r="EJ18">
        <v>7</v>
      </c>
      <c r="EK18">
        <v>6.9</v>
      </c>
      <c r="EL18">
        <v>6.9</v>
      </c>
      <c r="EM18">
        <v>6.9</v>
      </c>
      <c r="EN18">
        <v>7</v>
      </c>
      <c r="EO18">
        <v>7</v>
      </c>
      <c r="EP18">
        <v>7</v>
      </c>
      <c r="EQ18">
        <v>7</v>
      </c>
      <c r="ER18">
        <v>6.9</v>
      </c>
      <c r="ES18">
        <v>6.8</v>
      </c>
      <c r="ET18">
        <v>6.7</v>
      </c>
      <c r="EU18">
        <v>6.6</v>
      </c>
      <c r="EV18">
        <v>6.5</v>
      </c>
      <c r="EW18">
        <v>6.5</v>
      </c>
      <c r="EX18">
        <v>6.4</v>
      </c>
      <c r="EY18">
        <v>6.4</v>
      </c>
      <c r="EZ18">
        <v>6.3</v>
      </c>
      <c r="FA18">
        <v>6.2</v>
      </c>
      <c r="FB18">
        <v>6.2</v>
      </c>
      <c r="FC18">
        <v>6.2</v>
      </c>
      <c r="FD18">
        <v>6.1</v>
      </c>
      <c r="FE18">
        <v>6.1</v>
      </c>
      <c r="FF18">
        <v>6.1</v>
      </c>
      <c r="FG18">
        <v>6.1</v>
      </c>
      <c r="FH18">
        <v>6.1</v>
      </c>
      <c r="FI18">
        <v>6.1</v>
      </c>
      <c r="FJ18">
        <v>6.2</v>
      </c>
      <c r="FK18">
        <v>6.2</v>
      </c>
      <c r="FL18">
        <v>6.3</v>
      </c>
      <c r="FM18">
        <v>6.4</v>
      </c>
      <c r="FN18">
        <v>6.5</v>
      </c>
      <c r="FO18">
        <v>6.7</v>
      </c>
      <c r="FP18">
        <v>6.9</v>
      </c>
      <c r="FQ18">
        <v>7.2</v>
      </c>
      <c r="FR18">
        <v>7.4</v>
      </c>
      <c r="FS18">
        <v>7.7</v>
      </c>
      <c r="FT18">
        <v>7.9</v>
      </c>
      <c r="FU18">
        <v>8.1</v>
      </c>
      <c r="FV18">
        <v>8.1</v>
      </c>
      <c r="FW18">
        <v>8.1999999999999993</v>
      </c>
      <c r="FX18">
        <v>8.1999999999999993</v>
      </c>
      <c r="FY18">
        <v>8.1</v>
      </c>
      <c r="FZ18">
        <v>8.1</v>
      </c>
      <c r="GA18">
        <v>8</v>
      </c>
      <c r="GB18">
        <v>7.8</v>
      </c>
      <c r="GC18">
        <v>7.5</v>
      </c>
      <c r="GD18">
        <v>7.3</v>
      </c>
      <c r="GE18">
        <v>7</v>
      </c>
      <c r="GF18">
        <v>6.7</v>
      </c>
      <c r="GG18">
        <v>6.4</v>
      </c>
      <c r="GH18">
        <v>6.2</v>
      </c>
      <c r="GI18">
        <v>6</v>
      </c>
      <c r="GJ18">
        <v>5.9</v>
      </c>
      <c r="GK18">
        <v>5.8</v>
      </c>
      <c r="GL18">
        <v>5.7</v>
      </c>
      <c r="GM18">
        <v>5.6</v>
      </c>
      <c r="GN18">
        <v>5.6</v>
      </c>
      <c r="GO18">
        <v>5.6</v>
      </c>
      <c r="GP18">
        <v>5.6</v>
      </c>
      <c r="GQ18">
        <v>5.7</v>
      </c>
      <c r="GR18">
        <v>5.8</v>
      </c>
      <c r="GS18">
        <v>5.9</v>
      </c>
      <c r="GT18">
        <v>6</v>
      </c>
      <c r="GU18">
        <v>6</v>
      </c>
      <c r="GV18">
        <v>6.1</v>
      </c>
      <c r="GW18">
        <v>6.1</v>
      </c>
      <c r="GX18">
        <v>6.1</v>
      </c>
      <c r="GY18">
        <v>6.1</v>
      </c>
      <c r="GZ18">
        <v>6.1</v>
      </c>
      <c r="HA18">
        <v>6.1</v>
      </c>
      <c r="HB18">
        <v>6.1</v>
      </c>
    </row>
    <row r="19" spans="1:210" x14ac:dyDescent="0.25">
      <c r="A19" t="s">
        <v>36</v>
      </c>
      <c r="B19">
        <v>18.399999999999999</v>
      </c>
      <c r="C19">
        <v>18.100000000000001</v>
      </c>
      <c r="D19">
        <v>18.3</v>
      </c>
      <c r="E19">
        <v>18.399999999999999</v>
      </c>
      <c r="F19">
        <v>18.2</v>
      </c>
      <c r="G19">
        <v>17.8</v>
      </c>
      <c r="H19">
        <v>17.399999999999999</v>
      </c>
      <c r="I19">
        <v>17.5</v>
      </c>
      <c r="J19">
        <v>17.3</v>
      </c>
      <c r="K19">
        <v>17.7</v>
      </c>
      <c r="L19">
        <v>17.899999999999999</v>
      </c>
      <c r="M19">
        <v>17.7</v>
      </c>
      <c r="N19">
        <v>17.5</v>
      </c>
      <c r="O19">
        <v>17.2</v>
      </c>
      <c r="P19">
        <v>17.3</v>
      </c>
      <c r="Q19">
        <v>17.899999999999999</v>
      </c>
      <c r="R19">
        <v>17.8</v>
      </c>
      <c r="S19">
        <v>18.5</v>
      </c>
      <c r="T19">
        <v>18.3</v>
      </c>
      <c r="U19">
        <v>18.600000000000001</v>
      </c>
      <c r="V19">
        <v>18.399999999999999</v>
      </c>
      <c r="W19">
        <v>18.100000000000001</v>
      </c>
      <c r="X19">
        <v>18.5</v>
      </c>
      <c r="Y19">
        <v>19.2</v>
      </c>
      <c r="Z19">
        <v>20.100000000000001</v>
      </c>
      <c r="AA19">
        <v>20.5</v>
      </c>
      <c r="AB19">
        <v>21</v>
      </c>
      <c r="AC19">
        <v>22.6</v>
      </c>
      <c r="AD19">
        <v>23.6</v>
      </c>
      <c r="AE19">
        <v>24.2</v>
      </c>
      <c r="AF19">
        <v>24.4</v>
      </c>
      <c r="AG19">
        <v>24.9</v>
      </c>
      <c r="AH19">
        <v>25.7</v>
      </c>
      <c r="AI19">
        <v>27.4</v>
      </c>
      <c r="AJ19">
        <v>28.9</v>
      </c>
      <c r="AK19">
        <v>30.7</v>
      </c>
      <c r="AL19">
        <v>32.799999999999997</v>
      </c>
      <c r="AM19">
        <v>34.700000000000003</v>
      </c>
      <c r="AN19">
        <v>36.5</v>
      </c>
      <c r="AO19">
        <v>37.4</v>
      </c>
      <c r="AP19">
        <v>38.1</v>
      </c>
      <c r="AQ19">
        <v>38.1</v>
      </c>
      <c r="AR19">
        <v>39.200000000000003</v>
      </c>
      <c r="AS19">
        <v>39.700000000000003</v>
      </c>
      <c r="AT19">
        <v>40</v>
      </c>
      <c r="AU19">
        <v>39.200000000000003</v>
      </c>
      <c r="AV19">
        <v>38.4</v>
      </c>
      <c r="AW19">
        <v>38.700000000000003</v>
      </c>
      <c r="AX19">
        <v>39.700000000000003</v>
      </c>
      <c r="AY19">
        <v>39.700000000000003</v>
      </c>
      <c r="AZ19">
        <v>40.1</v>
      </c>
      <c r="BA19">
        <v>41</v>
      </c>
      <c r="BB19">
        <v>41.5</v>
      </c>
      <c r="BC19">
        <v>41.8</v>
      </c>
      <c r="BD19">
        <v>41.5</v>
      </c>
      <c r="BE19">
        <v>41.9</v>
      </c>
      <c r="BF19">
        <v>42</v>
      </c>
      <c r="BG19">
        <v>42.4</v>
      </c>
      <c r="BH19">
        <v>42.9</v>
      </c>
      <c r="BI19">
        <v>43.4</v>
      </c>
      <c r="BJ19">
        <v>43.7</v>
      </c>
      <c r="BK19">
        <v>44.2</v>
      </c>
      <c r="BL19">
        <v>44.9</v>
      </c>
      <c r="BM19">
        <v>45</v>
      </c>
      <c r="BN19">
        <v>45.2</v>
      </c>
      <c r="BO19">
        <v>45.9</v>
      </c>
      <c r="BP19">
        <v>46.4</v>
      </c>
      <c r="BQ19">
        <v>46.8</v>
      </c>
      <c r="BR19">
        <v>47.5</v>
      </c>
      <c r="BS19">
        <v>47.7</v>
      </c>
      <c r="BT19">
        <v>48.3</v>
      </c>
      <c r="BU19">
        <v>48.8</v>
      </c>
      <c r="BV19">
        <v>49.6</v>
      </c>
      <c r="BW19">
        <v>50.6</v>
      </c>
      <c r="BX19">
        <v>51.3</v>
      </c>
      <c r="BY19">
        <v>52</v>
      </c>
      <c r="BZ19">
        <v>52.8</v>
      </c>
      <c r="CA19">
        <v>52.9</v>
      </c>
      <c r="CB19">
        <v>53.2</v>
      </c>
      <c r="CC19">
        <v>53.5</v>
      </c>
      <c r="CD19">
        <v>54</v>
      </c>
      <c r="CE19">
        <v>54.5</v>
      </c>
      <c r="CF19">
        <v>54.8</v>
      </c>
      <c r="CG19">
        <v>55.2</v>
      </c>
      <c r="CH19">
        <v>55.5</v>
      </c>
      <c r="CI19">
        <v>55.9</v>
      </c>
      <c r="CJ19">
        <v>55.7</v>
      </c>
      <c r="CK19">
        <v>55.7</v>
      </c>
      <c r="CL19">
        <v>55.5</v>
      </c>
      <c r="CM19">
        <v>55.5</v>
      </c>
      <c r="CN19">
        <v>55.9</v>
      </c>
      <c r="CO19">
        <v>55.7</v>
      </c>
      <c r="CP19">
        <v>55.6</v>
      </c>
      <c r="CQ19">
        <v>55.2</v>
      </c>
      <c r="CR19">
        <v>55</v>
      </c>
      <c r="CS19">
        <v>54.2</v>
      </c>
      <c r="CT19">
        <v>54.9</v>
      </c>
      <c r="CU19">
        <v>54.2</v>
      </c>
      <c r="CV19">
        <v>53.7</v>
      </c>
      <c r="CW19">
        <v>52.7</v>
      </c>
      <c r="CX19">
        <v>52.7</v>
      </c>
      <c r="CY19">
        <v>52.9</v>
      </c>
      <c r="CZ19">
        <v>54.3</v>
      </c>
      <c r="DA19">
        <v>54.2</v>
      </c>
      <c r="DB19">
        <v>53.5</v>
      </c>
      <c r="DC19">
        <v>52.3</v>
      </c>
      <c r="DD19">
        <v>51.6</v>
      </c>
      <c r="DE19">
        <v>51.2</v>
      </c>
      <c r="DF19">
        <v>50.8</v>
      </c>
      <c r="DG19">
        <v>50.2</v>
      </c>
      <c r="DH19">
        <v>49.8</v>
      </c>
      <c r="DI19">
        <v>49.2</v>
      </c>
      <c r="DJ19">
        <v>48.8</v>
      </c>
      <c r="DK19">
        <v>48.4</v>
      </c>
      <c r="DL19">
        <v>48.3</v>
      </c>
      <c r="DM19">
        <v>48.1</v>
      </c>
      <c r="DN19">
        <v>47.6</v>
      </c>
      <c r="DO19">
        <v>46.8</v>
      </c>
      <c r="DP19">
        <v>46</v>
      </c>
      <c r="DQ19">
        <v>45.9</v>
      </c>
      <c r="DR19">
        <v>45.3</v>
      </c>
      <c r="DS19">
        <v>45.6</v>
      </c>
      <c r="DT19">
        <v>45.6</v>
      </c>
      <c r="DU19">
        <v>46.4</v>
      </c>
      <c r="DV19">
        <v>46.1</v>
      </c>
      <c r="DW19">
        <v>45.3</v>
      </c>
      <c r="DX19">
        <v>43.8</v>
      </c>
      <c r="DY19">
        <v>43.1</v>
      </c>
      <c r="DZ19">
        <v>42.8</v>
      </c>
      <c r="EA19">
        <v>42.9</v>
      </c>
      <c r="EB19">
        <v>43.4</v>
      </c>
      <c r="EC19">
        <v>42.4</v>
      </c>
      <c r="ED19">
        <v>41.4</v>
      </c>
      <c r="EE19">
        <v>40.700000000000003</v>
      </c>
      <c r="EF19">
        <v>40.299999999999997</v>
      </c>
      <c r="EG19">
        <v>39.799999999999997</v>
      </c>
      <c r="EH19">
        <v>39.299999999999997</v>
      </c>
      <c r="EI19">
        <v>38.200000000000003</v>
      </c>
      <c r="EJ19">
        <v>37.200000000000003</v>
      </c>
      <c r="EK19">
        <v>36.6</v>
      </c>
      <c r="EL19">
        <v>37</v>
      </c>
      <c r="EM19">
        <v>37.5</v>
      </c>
      <c r="EN19">
        <v>37.6</v>
      </c>
      <c r="EO19">
        <v>37.299999999999997</v>
      </c>
      <c r="EP19">
        <v>36.4</v>
      </c>
      <c r="EQ19">
        <v>35.799999999999997</v>
      </c>
      <c r="ER19">
        <v>34.9</v>
      </c>
      <c r="ES19">
        <v>34.6</v>
      </c>
      <c r="ET19">
        <v>34.4</v>
      </c>
      <c r="EU19">
        <v>33.9</v>
      </c>
      <c r="EV19">
        <v>33.799999999999997</v>
      </c>
      <c r="EW19">
        <v>33.700000000000003</v>
      </c>
      <c r="EX19">
        <v>33.700000000000003</v>
      </c>
      <c r="EY19">
        <v>33.799999999999997</v>
      </c>
      <c r="EZ19">
        <v>33.5</v>
      </c>
      <c r="FA19">
        <v>33.799999999999997</v>
      </c>
      <c r="FB19">
        <v>34.4</v>
      </c>
      <c r="FC19">
        <v>34.5</v>
      </c>
      <c r="FD19">
        <v>34</v>
      </c>
      <c r="FE19">
        <v>33.1</v>
      </c>
      <c r="FF19">
        <v>33</v>
      </c>
      <c r="FG19">
        <v>32.299999999999997</v>
      </c>
      <c r="FH19">
        <v>32.4</v>
      </c>
      <c r="FI19">
        <v>32.299999999999997</v>
      </c>
      <c r="FJ19">
        <v>31.8</v>
      </c>
      <c r="FK19">
        <v>31.2</v>
      </c>
      <c r="FL19">
        <v>30.8</v>
      </c>
      <c r="FM19">
        <v>30.8</v>
      </c>
      <c r="FN19">
        <v>31.7</v>
      </c>
      <c r="FO19">
        <v>32</v>
      </c>
      <c r="FP19">
        <v>34</v>
      </c>
      <c r="FQ19">
        <v>37.1</v>
      </c>
      <c r="FR19">
        <v>39.1</v>
      </c>
      <c r="FS19">
        <v>41.4</v>
      </c>
      <c r="FT19">
        <v>41.2</v>
      </c>
      <c r="FU19">
        <v>41.5</v>
      </c>
      <c r="FV19">
        <v>40.9</v>
      </c>
      <c r="FW19">
        <v>40.5</v>
      </c>
      <c r="FX19">
        <v>40.299999999999997</v>
      </c>
      <c r="FY19">
        <v>40.6</v>
      </c>
      <c r="FZ19">
        <v>39.4</v>
      </c>
      <c r="GA19">
        <v>39</v>
      </c>
      <c r="GB19">
        <v>38.299999999999997</v>
      </c>
      <c r="GC19">
        <v>39.299999999999997</v>
      </c>
      <c r="GD19">
        <v>38.1</v>
      </c>
      <c r="GE19">
        <v>36.299999999999997</v>
      </c>
      <c r="GF19">
        <v>33.1</v>
      </c>
      <c r="GG19">
        <v>30.8</v>
      </c>
      <c r="GH19">
        <v>30.1</v>
      </c>
      <c r="GI19">
        <v>31.2</v>
      </c>
      <c r="GJ19">
        <v>31.5</v>
      </c>
      <c r="GK19">
        <v>31.3</v>
      </c>
      <c r="GL19">
        <v>30.5</v>
      </c>
      <c r="GM19">
        <v>29.7</v>
      </c>
      <c r="GN19">
        <v>29.3</v>
      </c>
      <c r="GO19">
        <v>28.2</v>
      </c>
      <c r="GP19">
        <v>27.5</v>
      </c>
      <c r="GQ19">
        <v>28.9</v>
      </c>
      <c r="GR19">
        <v>30.1</v>
      </c>
      <c r="GS19">
        <v>31.6</v>
      </c>
      <c r="GT19">
        <v>31.6</v>
      </c>
      <c r="GU19">
        <v>30.4</v>
      </c>
      <c r="GV19">
        <v>29.8</v>
      </c>
      <c r="GW19">
        <v>29.5</v>
      </c>
      <c r="GX19">
        <v>29.7</v>
      </c>
      <c r="GY19">
        <v>29.8</v>
      </c>
      <c r="GZ19">
        <v>29.4</v>
      </c>
      <c r="HA19">
        <v>28.3</v>
      </c>
      <c r="HB19">
        <v>28.4</v>
      </c>
    </row>
    <row r="20" spans="1:210" x14ac:dyDescent="0.25">
      <c r="A20" t="s">
        <v>37</v>
      </c>
      <c r="B20">
        <v>23.8</v>
      </c>
      <c r="C20">
        <v>24.2</v>
      </c>
      <c r="D20">
        <v>24.2</v>
      </c>
      <c r="E20">
        <v>24</v>
      </c>
      <c r="F20">
        <v>23.8</v>
      </c>
      <c r="G20">
        <v>23.7</v>
      </c>
      <c r="H20">
        <v>23.5</v>
      </c>
      <c r="I20">
        <v>23.6</v>
      </c>
      <c r="J20">
        <v>23.2</v>
      </c>
      <c r="K20">
        <v>23.1</v>
      </c>
      <c r="L20">
        <v>22.8</v>
      </c>
      <c r="M20">
        <v>22.7</v>
      </c>
      <c r="N20">
        <v>22.7</v>
      </c>
      <c r="O20">
        <v>22.5</v>
      </c>
      <c r="P20">
        <v>22.1</v>
      </c>
      <c r="Q20">
        <v>21.7</v>
      </c>
      <c r="R20">
        <v>21.3</v>
      </c>
      <c r="S20">
        <v>20.8</v>
      </c>
      <c r="T20">
        <v>20.2</v>
      </c>
      <c r="U20">
        <v>19.8</v>
      </c>
      <c r="V20">
        <v>19.899999999999999</v>
      </c>
      <c r="W20">
        <v>20.2</v>
      </c>
      <c r="X20">
        <v>20</v>
      </c>
      <c r="Y20">
        <v>19.600000000000001</v>
      </c>
      <c r="Z20">
        <v>19.100000000000001</v>
      </c>
      <c r="AA20">
        <v>18.600000000000001</v>
      </c>
      <c r="AB20">
        <v>18.8</v>
      </c>
      <c r="AC20">
        <v>19.399999999999999</v>
      </c>
      <c r="AD20">
        <v>19.600000000000001</v>
      </c>
      <c r="AE20">
        <v>20.100000000000001</v>
      </c>
      <c r="AF20">
        <v>20.2</v>
      </c>
      <c r="AG20">
        <v>20.3</v>
      </c>
      <c r="AH20">
        <v>20.7</v>
      </c>
      <c r="AI20">
        <v>21.2</v>
      </c>
      <c r="AJ20">
        <v>21.9</v>
      </c>
      <c r="AK20">
        <v>22.6</v>
      </c>
      <c r="AL20">
        <v>23.3</v>
      </c>
      <c r="AM20">
        <v>24.2</v>
      </c>
      <c r="AN20">
        <v>24.9</v>
      </c>
      <c r="AO20">
        <v>25.4</v>
      </c>
      <c r="AP20">
        <v>25.5</v>
      </c>
      <c r="AQ20">
        <v>25.2</v>
      </c>
      <c r="AR20">
        <v>25.1</v>
      </c>
      <c r="AS20">
        <v>25.3</v>
      </c>
      <c r="AT20">
        <v>25.3</v>
      </c>
      <c r="AU20">
        <v>25.6</v>
      </c>
      <c r="AV20">
        <v>25.4</v>
      </c>
      <c r="AW20">
        <v>25</v>
      </c>
      <c r="AX20">
        <v>24.7</v>
      </c>
      <c r="AY20">
        <v>24.7</v>
      </c>
      <c r="AZ20">
        <v>24.6</v>
      </c>
      <c r="BA20">
        <v>24.8</v>
      </c>
      <c r="BB20">
        <v>25.1</v>
      </c>
      <c r="BC20">
        <v>25.2</v>
      </c>
      <c r="BD20">
        <v>25.3</v>
      </c>
      <c r="BE20">
        <v>25.5</v>
      </c>
      <c r="BF20">
        <v>25</v>
      </c>
      <c r="BG20">
        <v>24</v>
      </c>
      <c r="BH20">
        <v>23.8</v>
      </c>
      <c r="BI20">
        <v>24.1</v>
      </c>
      <c r="BJ20">
        <v>24.7</v>
      </c>
      <c r="BK20">
        <v>25</v>
      </c>
      <c r="BL20">
        <v>24.9</v>
      </c>
      <c r="BM20">
        <v>24.5</v>
      </c>
      <c r="BN20">
        <v>24.2</v>
      </c>
      <c r="BO20">
        <v>23.9</v>
      </c>
      <c r="BP20">
        <v>23.5</v>
      </c>
      <c r="BQ20">
        <v>23.3</v>
      </c>
      <c r="BR20">
        <v>23.3</v>
      </c>
      <c r="BS20">
        <v>23.8</v>
      </c>
      <c r="BT20">
        <v>24.2</v>
      </c>
      <c r="BU20">
        <v>24.4</v>
      </c>
      <c r="BV20">
        <v>24.3</v>
      </c>
      <c r="BW20">
        <v>24.3</v>
      </c>
      <c r="BX20">
        <v>24.4</v>
      </c>
      <c r="BY20">
        <v>24.7</v>
      </c>
      <c r="BZ20">
        <v>25</v>
      </c>
      <c r="CA20">
        <v>25.2</v>
      </c>
      <c r="CB20">
        <v>25.4</v>
      </c>
      <c r="CC20">
        <v>25.8</v>
      </c>
      <c r="CD20">
        <v>26.5</v>
      </c>
      <c r="CE20">
        <v>27.6</v>
      </c>
      <c r="CF20">
        <v>28.1</v>
      </c>
      <c r="CG20">
        <v>28.1</v>
      </c>
      <c r="CH20">
        <v>27.8</v>
      </c>
      <c r="CI20">
        <v>27.3</v>
      </c>
      <c r="CJ20">
        <v>27.1</v>
      </c>
      <c r="CK20">
        <v>27.2</v>
      </c>
      <c r="CL20">
        <v>26.8</v>
      </c>
      <c r="CM20">
        <v>26.7</v>
      </c>
      <c r="CN20">
        <v>26.4</v>
      </c>
      <c r="CO20">
        <v>25.7</v>
      </c>
      <c r="CP20">
        <v>26.1</v>
      </c>
      <c r="CQ20">
        <v>25.5</v>
      </c>
      <c r="CR20">
        <v>25.4</v>
      </c>
      <c r="CS20">
        <v>25.3</v>
      </c>
      <c r="CT20">
        <v>25.3</v>
      </c>
      <c r="CU20">
        <v>25.4</v>
      </c>
      <c r="CV20">
        <v>25.3</v>
      </c>
      <c r="CW20">
        <v>25.3</v>
      </c>
      <c r="CX20">
        <v>25.3</v>
      </c>
      <c r="CY20">
        <v>25.3</v>
      </c>
      <c r="CZ20">
        <v>25.4</v>
      </c>
      <c r="DA20">
        <v>25.5</v>
      </c>
      <c r="DB20">
        <v>26</v>
      </c>
      <c r="DC20">
        <v>26.2</v>
      </c>
      <c r="DD20">
        <v>26.5</v>
      </c>
      <c r="DE20">
        <v>26.5</v>
      </c>
      <c r="DF20">
        <v>26.4</v>
      </c>
      <c r="DG20">
        <v>26.3</v>
      </c>
      <c r="DH20">
        <v>26.2</v>
      </c>
      <c r="DI20">
        <v>25.9</v>
      </c>
      <c r="DJ20">
        <v>25.9</v>
      </c>
      <c r="DK20">
        <v>25.8</v>
      </c>
      <c r="DL20">
        <v>25.9</v>
      </c>
      <c r="DM20">
        <v>26</v>
      </c>
      <c r="DN20">
        <v>26.2</v>
      </c>
      <c r="DO20">
        <v>26.2</v>
      </c>
      <c r="DP20">
        <v>26.2</v>
      </c>
      <c r="DQ20">
        <v>26.2</v>
      </c>
      <c r="DR20">
        <v>26.2</v>
      </c>
      <c r="DS20">
        <v>26.4</v>
      </c>
      <c r="DT20">
        <v>26</v>
      </c>
      <c r="DU20">
        <v>25.7</v>
      </c>
      <c r="DV20">
        <v>25.7</v>
      </c>
      <c r="DW20">
        <v>26</v>
      </c>
      <c r="DX20">
        <v>26</v>
      </c>
      <c r="DY20">
        <v>26.6</v>
      </c>
      <c r="DZ20">
        <v>26.2</v>
      </c>
      <c r="EA20">
        <v>26</v>
      </c>
      <c r="EB20">
        <v>25.5</v>
      </c>
      <c r="EC20">
        <v>24.8</v>
      </c>
      <c r="ED20">
        <v>24</v>
      </c>
      <c r="EE20">
        <v>23.7</v>
      </c>
      <c r="EF20">
        <v>24.1</v>
      </c>
      <c r="EG20">
        <v>24.4</v>
      </c>
      <c r="EH20">
        <v>24.6</v>
      </c>
      <c r="EI20">
        <v>24.1</v>
      </c>
      <c r="EJ20">
        <v>23.6</v>
      </c>
      <c r="EK20">
        <v>23.1</v>
      </c>
      <c r="EL20">
        <v>22.5</v>
      </c>
      <c r="EM20">
        <v>22.7</v>
      </c>
      <c r="EN20">
        <v>22.7</v>
      </c>
      <c r="EO20">
        <v>22.8</v>
      </c>
      <c r="EP20">
        <v>23.2</v>
      </c>
      <c r="EQ20">
        <v>23.1</v>
      </c>
      <c r="ER20">
        <v>22.7</v>
      </c>
      <c r="ES20">
        <v>21.9</v>
      </c>
      <c r="ET20">
        <v>21.7</v>
      </c>
      <c r="EU20">
        <v>21.7</v>
      </c>
      <c r="EV20">
        <v>22.2</v>
      </c>
      <c r="EW20">
        <v>22.2</v>
      </c>
      <c r="EX20">
        <v>22</v>
      </c>
      <c r="EY20">
        <v>21.5</v>
      </c>
      <c r="EZ20">
        <v>21</v>
      </c>
      <c r="FA20">
        <v>20.9</v>
      </c>
      <c r="FB20">
        <v>21.1</v>
      </c>
      <c r="FC20">
        <v>21.1</v>
      </c>
      <c r="FD20">
        <v>20.9</v>
      </c>
      <c r="FE20">
        <v>20.399999999999999</v>
      </c>
      <c r="FF20">
        <v>20.2</v>
      </c>
      <c r="FG20">
        <v>20</v>
      </c>
      <c r="FH20">
        <v>19.600000000000001</v>
      </c>
      <c r="FI20">
        <v>19.5</v>
      </c>
      <c r="FJ20">
        <v>20.100000000000001</v>
      </c>
      <c r="FK20">
        <v>21.7</v>
      </c>
      <c r="FL20">
        <v>22.2</v>
      </c>
      <c r="FM20">
        <v>22.1</v>
      </c>
      <c r="FN20">
        <v>21.4</v>
      </c>
      <c r="FO20">
        <v>20.3</v>
      </c>
      <c r="FP20">
        <v>20.2</v>
      </c>
      <c r="FQ20">
        <v>22.5</v>
      </c>
      <c r="FR20">
        <v>21.8</v>
      </c>
      <c r="FS20">
        <v>22</v>
      </c>
      <c r="FT20">
        <v>22.7</v>
      </c>
      <c r="FU20">
        <v>22.1</v>
      </c>
      <c r="FV20">
        <v>21.8</v>
      </c>
      <c r="FW20">
        <v>20.9</v>
      </c>
      <c r="FX20">
        <v>20.8</v>
      </c>
      <c r="FY20">
        <v>20.8</v>
      </c>
      <c r="FZ20">
        <v>21.3</v>
      </c>
      <c r="GA20">
        <v>21.5</v>
      </c>
      <c r="GB20">
        <v>20.8</v>
      </c>
      <c r="GC20">
        <v>19.899999999999999</v>
      </c>
      <c r="GD20">
        <v>18.8</v>
      </c>
      <c r="GE20">
        <v>18.600000000000001</v>
      </c>
      <c r="GF20">
        <v>18.899999999999999</v>
      </c>
      <c r="GG20">
        <v>18.8</v>
      </c>
      <c r="GH20">
        <v>18.100000000000001</v>
      </c>
      <c r="GI20">
        <v>17.100000000000001</v>
      </c>
      <c r="GJ20">
        <v>16.5</v>
      </c>
      <c r="GK20">
        <v>16.600000000000001</v>
      </c>
      <c r="GL20">
        <v>16.399999999999999</v>
      </c>
      <c r="GM20">
        <v>16.8</v>
      </c>
      <c r="GN20">
        <v>17.100000000000001</v>
      </c>
      <c r="GO20">
        <v>17.3</v>
      </c>
      <c r="GP20">
        <v>17.600000000000001</v>
      </c>
      <c r="GQ20">
        <v>17.8</v>
      </c>
      <c r="GR20">
        <v>17.7</v>
      </c>
      <c r="GS20">
        <v>17.899999999999999</v>
      </c>
      <c r="GT20">
        <v>17.399999999999999</v>
      </c>
      <c r="GU20">
        <v>17.399999999999999</v>
      </c>
      <c r="GV20">
        <v>17</v>
      </c>
      <c r="GW20">
        <v>16.7</v>
      </c>
      <c r="GX20">
        <v>16.7</v>
      </c>
      <c r="GY20">
        <v>16.600000000000001</v>
      </c>
      <c r="GZ20">
        <v>16.7</v>
      </c>
      <c r="HA20">
        <v>17</v>
      </c>
      <c r="HB20">
        <v>17.2</v>
      </c>
    </row>
    <row r="21" spans="1:210" x14ac:dyDescent="0.25">
      <c r="A21" t="s">
        <v>39</v>
      </c>
      <c r="B21">
        <v>22.9</v>
      </c>
      <c r="C21">
        <v>23.8</v>
      </c>
      <c r="D21">
        <v>22.1</v>
      </c>
      <c r="E21">
        <v>22.2</v>
      </c>
      <c r="F21">
        <v>22.8</v>
      </c>
      <c r="G21">
        <v>20.8</v>
      </c>
      <c r="H21">
        <v>20.9</v>
      </c>
      <c r="I21">
        <v>21.1</v>
      </c>
      <c r="J21">
        <v>21.6</v>
      </c>
      <c r="K21">
        <v>21.3</v>
      </c>
      <c r="L21">
        <v>21.7</v>
      </c>
      <c r="M21">
        <v>20.100000000000001</v>
      </c>
      <c r="N21">
        <v>21.6</v>
      </c>
      <c r="O21">
        <v>19.399999999999999</v>
      </c>
      <c r="P21">
        <v>19.899999999999999</v>
      </c>
      <c r="Q21">
        <v>19.5</v>
      </c>
      <c r="R21">
        <v>19.5</v>
      </c>
      <c r="S21">
        <v>19.8</v>
      </c>
      <c r="T21">
        <v>19.399999999999999</v>
      </c>
      <c r="U21">
        <v>20.8</v>
      </c>
      <c r="V21">
        <v>20.6</v>
      </c>
      <c r="W21">
        <v>21.8</v>
      </c>
      <c r="X21">
        <v>20.9</v>
      </c>
      <c r="Y21">
        <v>21.4</v>
      </c>
      <c r="Z21">
        <v>20.3</v>
      </c>
      <c r="AA21">
        <v>20.2</v>
      </c>
      <c r="AB21">
        <v>20.3</v>
      </c>
      <c r="AC21">
        <v>20.3</v>
      </c>
      <c r="AD21">
        <v>21.4</v>
      </c>
      <c r="AE21">
        <v>21.6</v>
      </c>
      <c r="AF21">
        <v>21.2</v>
      </c>
      <c r="AG21">
        <v>21.3</v>
      </c>
      <c r="AH21">
        <v>21.9</v>
      </c>
      <c r="AI21">
        <v>22.3</v>
      </c>
      <c r="AJ21">
        <v>23.2</v>
      </c>
      <c r="AK21">
        <v>22.6</v>
      </c>
      <c r="AL21">
        <v>23.9</v>
      </c>
      <c r="AM21">
        <v>23.9</v>
      </c>
      <c r="AN21">
        <v>25</v>
      </c>
      <c r="AO21">
        <v>24.8</v>
      </c>
      <c r="AP21">
        <v>23.8</v>
      </c>
      <c r="AQ21">
        <v>25.3</v>
      </c>
      <c r="AR21">
        <v>25.8</v>
      </c>
      <c r="AS21">
        <v>25.4</v>
      </c>
      <c r="AT21">
        <v>26.6</v>
      </c>
      <c r="AU21">
        <v>27.2</v>
      </c>
      <c r="AV21">
        <v>26.6</v>
      </c>
      <c r="AW21">
        <v>26.7</v>
      </c>
      <c r="AX21">
        <v>26.8</v>
      </c>
      <c r="AY21">
        <v>28</v>
      </c>
      <c r="AZ21">
        <v>26.5</v>
      </c>
      <c r="BA21">
        <v>28.5</v>
      </c>
      <c r="BB21">
        <v>28.8</v>
      </c>
      <c r="BC21">
        <v>27.9</v>
      </c>
      <c r="BD21">
        <v>27.8</v>
      </c>
      <c r="BE21">
        <v>26.9</v>
      </c>
      <c r="BF21">
        <v>28.5</v>
      </c>
      <c r="BG21">
        <v>28.4</v>
      </c>
      <c r="BH21">
        <v>28.1</v>
      </c>
      <c r="BI21">
        <v>28</v>
      </c>
      <c r="BJ21">
        <v>28.4</v>
      </c>
      <c r="BK21">
        <v>27.4</v>
      </c>
      <c r="BL21">
        <v>27.8</v>
      </c>
      <c r="BM21">
        <v>27.7</v>
      </c>
      <c r="BN21">
        <v>28.7</v>
      </c>
      <c r="BO21">
        <v>29.3</v>
      </c>
      <c r="BP21">
        <v>29.3</v>
      </c>
      <c r="BQ21">
        <v>29.3</v>
      </c>
      <c r="BR21">
        <v>30.7</v>
      </c>
      <c r="BS21">
        <v>29.9</v>
      </c>
      <c r="BT21">
        <v>31.6</v>
      </c>
      <c r="BU21">
        <v>31.3</v>
      </c>
      <c r="BV21">
        <v>31.5</v>
      </c>
      <c r="BW21">
        <v>32.200000000000003</v>
      </c>
      <c r="BX21">
        <v>35.200000000000003</v>
      </c>
      <c r="BY21">
        <v>34.4</v>
      </c>
      <c r="BZ21">
        <v>35.700000000000003</v>
      </c>
      <c r="CA21">
        <v>34.299999999999997</v>
      </c>
      <c r="CB21">
        <v>35.6</v>
      </c>
      <c r="CC21">
        <v>34.5</v>
      </c>
      <c r="CD21">
        <v>36.299999999999997</v>
      </c>
      <c r="CE21">
        <v>36.799999999999997</v>
      </c>
      <c r="CF21">
        <v>38.200000000000003</v>
      </c>
      <c r="CG21">
        <v>37.700000000000003</v>
      </c>
      <c r="CH21">
        <v>38.9</v>
      </c>
      <c r="CI21">
        <v>39.6</v>
      </c>
      <c r="CJ21">
        <v>39.1</v>
      </c>
      <c r="CK21">
        <v>39.5</v>
      </c>
      <c r="CL21">
        <v>38.4</v>
      </c>
      <c r="CM21">
        <v>39</v>
      </c>
      <c r="CN21">
        <v>39.5</v>
      </c>
      <c r="CO21">
        <v>40.299999999999997</v>
      </c>
      <c r="CP21">
        <v>41.3</v>
      </c>
      <c r="CQ21">
        <v>42</v>
      </c>
      <c r="CR21">
        <v>42</v>
      </c>
      <c r="CS21">
        <v>42.3</v>
      </c>
      <c r="CT21">
        <v>43.3</v>
      </c>
      <c r="CU21">
        <v>43.1</v>
      </c>
      <c r="CV21">
        <v>43.9</v>
      </c>
      <c r="CW21">
        <v>42.8</v>
      </c>
      <c r="CX21">
        <v>42.6</v>
      </c>
      <c r="CY21">
        <v>42</v>
      </c>
      <c r="CZ21">
        <v>43.2</v>
      </c>
      <c r="DA21">
        <v>42.2</v>
      </c>
      <c r="DB21">
        <v>41.8</v>
      </c>
      <c r="DC21">
        <v>41.8</v>
      </c>
      <c r="DD21">
        <v>43.1</v>
      </c>
      <c r="DE21">
        <v>40.700000000000003</v>
      </c>
      <c r="DF21">
        <v>41.7</v>
      </c>
      <c r="DG21">
        <v>42.7</v>
      </c>
      <c r="DH21">
        <v>42.8</v>
      </c>
      <c r="DI21">
        <v>41.6</v>
      </c>
      <c r="DJ21">
        <v>40.700000000000003</v>
      </c>
      <c r="DK21">
        <v>42.4</v>
      </c>
      <c r="DL21">
        <v>38.200000000000003</v>
      </c>
      <c r="DM21">
        <v>39.4</v>
      </c>
      <c r="DN21">
        <v>38.799999999999997</v>
      </c>
      <c r="DO21">
        <v>39.700000000000003</v>
      </c>
      <c r="DP21">
        <v>37.5</v>
      </c>
      <c r="DQ21">
        <v>38.1</v>
      </c>
      <c r="DR21">
        <v>39.1</v>
      </c>
      <c r="DS21">
        <v>38.6</v>
      </c>
      <c r="DT21">
        <v>37.4</v>
      </c>
      <c r="DU21">
        <v>36.9</v>
      </c>
      <c r="DV21">
        <v>36.799999999999997</v>
      </c>
      <c r="DW21">
        <v>36.5</v>
      </c>
      <c r="DX21">
        <v>38.1</v>
      </c>
      <c r="DY21">
        <v>36.4</v>
      </c>
      <c r="DZ21">
        <v>36.9</v>
      </c>
      <c r="EA21">
        <v>36.9</v>
      </c>
      <c r="EB21">
        <v>39.4</v>
      </c>
      <c r="EC21">
        <v>38</v>
      </c>
      <c r="ED21">
        <v>37.1</v>
      </c>
      <c r="EE21">
        <v>35.4</v>
      </c>
      <c r="EF21">
        <v>36</v>
      </c>
      <c r="EG21">
        <v>35</v>
      </c>
      <c r="EH21">
        <v>36.5</v>
      </c>
      <c r="EI21">
        <v>34.6</v>
      </c>
      <c r="EJ21">
        <v>34.6</v>
      </c>
      <c r="EK21">
        <v>34.299999999999997</v>
      </c>
      <c r="EL21">
        <v>34.799999999999997</v>
      </c>
      <c r="EM21">
        <v>34.299999999999997</v>
      </c>
      <c r="EN21">
        <v>33.4</v>
      </c>
      <c r="EO21">
        <v>32.200000000000003</v>
      </c>
      <c r="EP21">
        <v>32.5</v>
      </c>
      <c r="EQ21">
        <v>33.200000000000003</v>
      </c>
      <c r="ER21">
        <v>32</v>
      </c>
      <c r="ES21">
        <v>32.799999999999997</v>
      </c>
      <c r="ET21">
        <v>31.9</v>
      </c>
      <c r="EU21">
        <v>32.700000000000003</v>
      </c>
      <c r="EV21">
        <v>31.8</v>
      </c>
      <c r="EW21">
        <v>32</v>
      </c>
      <c r="EX21">
        <v>32.299999999999997</v>
      </c>
      <c r="EY21">
        <v>33.1</v>
      </c>
      <c r="EZ21">
        <v>32.299999999999997</v>
      </c>
      <c r="FA21">
        <v>32.1</v>
      </c>
      <c r="FB21">
        <v>31.7</v>
      </c>
      <c r="FC21">
        <v>31.3</v>
      </c>
      <c r="FD21">
        <v>29.5</v>
      </c>
      <c r="FE21">
        <v>30.7</v>
      </c>
      <c r="FF21">
        <v>29.7</v>
      </c>
      <c r="FG21">
        <v>27.8</v>
      </c>
      <c r="FH21">
        <v>28.7</v>
      </c>
      <c r="FI21">
        <v>26.7</v>
      </c>
      <c r="FJ21">
        <v>28.6</v>
      </c>
      <c r="FK21">
        <v>27.7</v>
      </c>
      <c r="FL21">
        <v>28.1</v>
      </c>
      <c r="FM21">
        <v>28.2</v>
      </c>
      <c r="FN21">
        <v>28.4</v>
      </c>
      <c r="FO21">
        <v>28.8</v>
      </c>
      <c r="FP21">
        <v>27.5</v>
      </c>
      <c r="FQ21">
        <v>26.3</v>
      </c>
      <c r="FR21">
        <v>30.1</v>
      </c>
      <c r="FS21">
        <v>30.9</v>
      </c>
      <c r="FT21">
        <v>32.6</v>
      </c>
      <c r="FU21">
        <v>32.6</v>
      </c>
      <c r="FV21">
        <v>29.7</v>
      </c>
      <c r="FW21">
        <v>30.5</v>
      </c>
      <c r="FX21">
        <v>30.7</v>
      </c>
      <c r="FY21">
        <v>31.2</v>
      </c>
      <c r="FZ21">
        <v>33</v>
      </c>
      <c r="GA21">
        <v>32.5</v>
      </c>
      <c r="GB21">
        <v>32.1</v>
      </c>
      <c r="GC21">
        <v>32.299999999999997</v>
      </c>
      <c r="GD21">
        <v>30.4</v>
      </c>
      <c r="GE21">
        <v>29.3</v>
      </c>
      <c r="GF21">
        <v>27.7</v>
      </c>
      <c r="GG21">
        <v>27.4</v>
      </c>
      <c r="GH21">
        <v>28.5</v>
      </c>
      <c r="GI21">
        <v>27.4</v>
      </c>
      <c r="GJ21">
        <v>27.6</v>
      </c>
      <c r="GK21">
        <v>26.3</v>
      </c>
      <c r="GL21">
        <v>25.5</v>
      </c>
      <c r="GM21">
        <v>24.4</v>
      </c>
      <c r="GN21">
        <v>25</v>
      </c>
      <c r="GO21">
        <v>24.8</v>
      </c>
      <c r="GP21">
        <v>22.2</v>
      </c>
      <c r="GQ21">
        <v>23.5</v>
      </c>
      <c r="GR21">
        <v>23.4</v>
      </c>
      <c r="GS21">
        <v>22.8</v>
      </c>
      <c r="GT21">
        <v>23.9</v>
      </c>
      <c r="GU21">
        <v>23.8</v>
      </c>
      <c r="GV21">
        <v>23.1</v>
      </c>
      <c r="GW21">
        <v>22</v>
      </c>
      <c r="GX21">
        <v>22.2</v>
      </c>
      <c r="GY21">
        <v>22</v>
      </c>
      <c r="GZ21">
        <v>22.1</v>
      </c>
      <c r="HA21">
        <v>20.7</v>
      </c>
      <c r="HB21">
        <v>21.7</v>
      </c>
    </row>
    <row r="22" spans="1:210" x14ac:dyDescent="0.25">
      <c r="A22" t="s">
        <v>42</v>
      </c>
      <c r="B22">
        <v>12.3</v>
      </c>
      <c r="C22">
        <v>12.4</v>
      </c>
      <c r="D22">
        <v>11.7</v>
      </c>
      <c r="E22">
        <v>11.3</v>
      </c>
      <c r="F22">
        <v>11.2</v>
      </c>
      <c r="G22">
        <v>10.9</v>
      </c>
      <c r="H22">
        <v>11</v>
      </c>
      <c r="I22">
        <v>11</v>
      </c>
      <c r="J22">
        <v>11.1</v>
      </c>
      <c r="K22">
        <v>11.1</v>
      </c>
      <c r="L22">
        <v>11.1</v>
      </c>
      <c r="M22">
        <v>11.1</v>
      </c>
      <c r="N22">
        <v>11.2</v>
      </c>
      <c r="O22">
        <v>11.4</v>
      </c>
      <c r="P22">
        <v>11</v>
      </c>
      <c r="Q22">
        <v>10.8</v>
      </c>
      <c r="R22">
        <v>11</v>
      </c>
      <c r="S22">
        <v>11.1</v>
      </c>
      <c r="T22">
        <v>11.5</v>
      </c>
      <c r="U22">
        <v>11.2</v>
      </c>
      <c r="V22">
        <v>10.8</v>
      </c>
      <c r="W22">
        <v>10.6</v>
      </c>
      <c r="X22">
        <v>10.5</v>
      </c>
      <c r="Y22">
        <v>10.3</v>
      </c>
      <c r="Z22">
        <v>10.199999999999999</v>
      </c>
      <c r="AA22">
        <v>10</v>
      </c>
      <c r="AB22">
        <v>10.1</v>
      </c>
      <c r="AC22">
        <v>10.4</v>
      </c>
      <c r="AD22">
        <v>10.5</v>
      </c>
      <c r="AE22">
        <v>10.3</v>
      </c>
      <c r="AF22">
        <v>10.1</v>
      </c>
      <c r="AG22">
        <v>10.1</v>
      </c>
      <c r="AH22">
        <v>10.3</v>
      </c>
      <c r="AI22">
        <v>10.1</v>
      </c>
      <c r="AJ22">
        <v>10.199999999999999</v>
      </c>
      <c r="AK22">
        <v>10.3</v>
      </c>
      <c r="AL22">
        <v>10.4</v>
      </c>
      <c r="AM22">
        <v>10.6</v>
      </c>
      <c r="AN22">
        <v>10.9</v>
      </c>
      <c r="AO22">
        <v>11.2</v>
      </c>
      <c r="AP22">
        <v>11.4</v>
      </c>
      <c r="AQ22">
        <v>11.5</v>
      </c>
      <c r="AR22">
        <v>11.9</v>
      </c>
      <c r="AS22">
        <v>11.9</v>
      </c>
      <c r="AT22">
        <v>12.1</v>
      </c>
      <c r="AU22">
        <v>12.2</v>
      </c>
      <c r="AV22">
        <v>12.5</v>
      </c>
      <c r="AW22">
        <v>12.6</v>
      </c>
      <c r="AX22">
        <v>12.9</v>
      </c>
      <c r="AY22">
        <v>12.7</v>
      </c>
      <c r="AZ22">
        <v>12.6</v>
      </c>
      <c r="BA22">
        <v>12.6</v>
      </c>
      <c r="BB22">
        <v>12.6</v>
      </c>
      <c r="BC22">
        <v>12.5</v>
      </c>
      <c r="BD22">
        <v>12.4</v>
      </c>
      <c r="BE22">
        <v>12.4</v>
      </c>
      <c r="BF22">
        <v>12.1</v>
      </c>
      <c r="BG22">
        <v>12</v>
      </c>
      <c r="BH22">
        <v>11.9</v>
      </c>
      <c r="BI22">
        <v>11.7</v>
      </c>
      <c r="BJ22">
        <v>11.4</v>
      </c>
      <c r="BK22">
        <v>11.1</v>
      </c>
      <c r="BL22">
        <v>10.7</v>
      </c>
      <c r="BM22">
        <v>10.6</v>
      </c>
      <c r="BN22">
        <v>10.7</v>
      </c>
      <c r="BO22">
        <v>10.8</v>
      </c>
      <c r="BP22">
        <v>11.3</v>
      </c>
      <c r="BQ22">
        <v>11.3</v>
      </c>
      <c r="BR22">
        <v>11.8</v>
      </c>
      <c r="BS22">
        <v>11.9</v>
      </c>
      <c r="BT22">
        <v>12.2</v>
      </c>
      <c r="BU22">
        <v>12.2</v>
      </c>
      <c r="BV22">
        <v>12.5</v>
      </c>
      <c r="BW22">
        <v>12.8</v>
      </c>
      <c r="BX22">
        <v>12.8</v>
      </c>
      <c r="BY22">
        <v>12.9</v>
      </c>
      <c r="BZ22">
        <v>12.6</v>
      </c>
      <c r="CA22">
        <v>12.7</v>
      </c>
      <c r="CB22">
        <v>12.6</v>
      </c>
      <c r="CC22">
        <v>12.7</v>
      </c>
      <c r="CD22">
        <v>13.1</v>
      </c>
      <c r="CE22">
        <v>13.1</v>
      </c>
      <c r="CF22">
        <v>13</v>
      </c>
      <c r="CG22">
        <v>13.4</v>
      </c>
      <c r="CH22">
        <v>13.5</v>
      </c>
      <c r="CI22">
        <v>13.6</v>
      </c>
      <c r="CJ22">
        <v>13.7</v>
      </c>
      <c r="CK22">
        <v>13.8</v>
      </c>
      <c r="CL22">
        <v>13.8</v>
      </c>
      <c r="CM22">
        <v>14.2</v>
      </c>
      <c r="CN22">
        <v>14.7</v>
      </c>
      <c r="CO22">
        <v>14.5</v>
      </c>
      <c r="CP22">
        <v>14.8</v>
      </c>
      <c r="CQ22">
        <v>14.6</v>
      </c>
      <c r="CR22">
        <v>14.5</v>
      </c>
      <c r="CS22">
        <v>14.3</v>
      </c>
      <c r="CT22">
        <v>14.3</v>
      </c>
      <c r="CU22">
        <v>14.7</v>
      </c>
      <c r="CV22">
        <v>14.4</v>
      </c>
      <c r="CW22">
        <v>14.1</v>
      </c>
      <c r="CX22">
        <v>13.9</v>
      </c>
      <c r="CY22">
        <v>13.7</v>
      </c>
      <c r="CZ22">
        <v>13.6</v>
      </c>
      <c r="DA22">
        <v>13.3</v>
      </c>
      <c r="DB22">
        <v>13.1</v>
      </c>
      <c r="DC22">
        <v>13.1</v>
      </c>
      <c r="DD22">
        <v>13.1</v>
      </c>
      <c r="DE22">
        <v>13.1</v>
      </c>
      <c r="DF22">
        <v>13.1</v>
      </c>
      <c r="DG22">
        <v>12.5</v>
      </c>
      <c r="DH22">
        <v>12.4</v>
      </c>
      <c r="DI22">
        <v>12.4</v>
      </c>
      <c r="DJ22">
        <v>12.5</v>
      </c>
      <c r="DK22">
        <v>12.5</v>
      </c>
      <c r="DL22">
        <v>12.6</v>
      </c>
      <c r="DM22">
        <v>12.5</v>
      </c>
      <c r="DN22">
        <v>12.7</v>
      </c>
      <c r="DO22">
        <v>12.8</v>
      </c>
      <c r="DP22">
        <v>12.5</v>
      </c>
      <c r="DQ22">
        <v>12.4</v>
      </c>
      <c r="DR22">
        <v>12.4</v>
      </c>
      <c r="DS22">
        <v>12.5</v>
      </c>
      <c r="DT22">
        <v>12.6</v>
      </c>
      <c r="DU22">
        <v>12.5</v>
      </c>
      <c r="DV22">
        <v>12.4</v>
      </c>
      <c r="DW22">
        <v>12.1</v>
      </c>
      <c r="DX22">
        <v>12.1</v>
      </c>
      <c r="DY22">
        <v>11.9</v>
      </c>
      <c r="DZ22">
        <v>11.8</v>
      </c>
      <c r="EA22">
        <v>11.8</v>
      </c>
      <c r="EB22">
        <v>11.6</v>
      </c>
      <c r="EC22">
        <v>11.5</v>
      </c>
      <c r="ED22">
        <v>11.2</v>
      </c>
      <c r="EE22">
        <v>11.1</v>
      </c>
      <c r="EF22">
        <v>11</v>
      </c>
      <c r="EG22">
        <v>11</v>
      </c>
      <c r="EH22">
        <v>10.5</v>
      </c>
      <c r="EI22">
        <v>10.4</v>
      </c>
      <c r="EJ22">
        <v>10.3</v>
      </c>
      <c r="EK22">
        <v>10.3</v>
      </c>
      <c r="EL22">
        <v>10</v>
      </c>
      <c r="EM22">
        <v>9.5</v>
      </c>
      <c r="EN22">
        <v>9.4</v>
      </c>
      <c r="EO22">
        <v>9.6</v>
      </c>
      <c r="EP22">
        <v>9.1</v>
      </c>
      <c r="EQ22">
        <v>8.9</v>
      </c>
      <c r="ER22">
        <v>8.6999999999999993</v>
      </c>
      <c r="ES22">
        <v>8.6</v>
      </c>
      <c r="ET22">
        <v>8.6999999999999993</v>
      </c>
      <c r="EU22">
        <v>9</v>
      </c>
      <c r="EV22">
        <v>9.1</v>
      </c>
      <c r="EW22">
        <v>9.5</v>
      </c>
      <c r="EX22">
        <v>9.1999999999999993</v>
      </c>
      <c r="EY22">
        <v>8.9</v>
      </c>
      <c r="EZ22">
        <v>8.6</v>
      </c>
      <c r="FA22">
        <v>8.4</v>
      </c>
      <c r="FB22">
        <v>8.3000000000000007</v>
      </c>
      <c r="FC22">
        <v>8.1999999999999993</v>
      </c>
      <c r="FD22">
        <v>8.1999999999999993</v>
      </c>
      <c r="FE22">
        <v>7.9</v>
      </c>
      <c r="FF22">
        <v>8.1</v>
      </c>
      <c r="FG22">
        <v>8.4</v>
      </c>
      <c r="FH22">
        <v>8.5</v>
      </c>
      <c r="FI22">
        <v>8.6999999999999993</v>
      </c>
      <c r="FJ22">
        <v>8.9</v>
      </c>
      <c r="FK22">
        <v>9</v>
      </c>
      <c r="FL22">
        <v>9</v>
      </c>
      <c r="FM22">
        <v>8.4</v>
      </c>
      <c r="FN22">
        <v>8.1</v>
      </c>
      <c r="FO22">
        <v>8</v>
      </c>
      <c r="FP22">
        <v>8.1999999999999993</v>
      </c>
      <c r="FQ22">
        <v>10.3</v>
      </c>
      <c r="FR22">
        <v>11</v>
      </c>
      <c r="FS22">
        <v>12.2</v>
      </c>
      <c r="FT22">
        <v>12.2</v>
      </c>
      <c r="FU22">
        <v>12.3</v>
      </c>
      <c r="FV22">
        <v>12</v>
      </c>
      <c r="FW22">
        <v>11.4</v>
      </c>
      <c r="FX22">
        <v>10.8</v>
      </c>
      <c r="FY22">
        <v>10.9</v>
      </c>
      <c r="FZ22">
        <v>10.6</v>
      </c>
      <c r="GA22">
        <v>10.8</v>
      </c>
      <c r="GB22">
        <v>10.4</v>
      </c>
      <c r="GC22">
        <v>10.3</v>
      </c>
      <c r="GD22">
        <v>10.1</v>
      </c>
      <c r="GE22">
        <v>9.3000000000000007</v>
      </c>
      <c r="GF22">
        <v>8.8000000000000007</v>
      </c>
      <c r="GG22">
        <v>9</v>
      </c>
      <c r="GH22">
        <v>9</v>
      </c>
      <c r="GI22">
        <v>8.5</v>
      </c>
      <c r="GJ22">
        <v>7.8</v>
      </c>
      <c r="GK22">
        <v>7.8</v>
      </c>
      <c r="GL22">
        <v>7.6</v>
      </c>
      <c r="GM22">
        <v>7.3</v>
      </c>
      <c r="GN22">
        <v>7.1</v>
      </c>
      <c r="GO22">
        <v>6.9</v>
      </c>
      <c r="GP22">
        <v>7.2</v>
      </c>
      <c r="GQ22">
        <v>7.5</v>
      </c>
      <c r="GR22">
        <v>7.8</v>
      </c>
      <c r="GS22">
        <v>8.6</v>
      </c>
      <c r="GT22">
        <v>8.4</v>
      </c>
      <c r="GU22">
        <v>7.8</v>
      </c>
      <c r="GV22">
        <v>7.8</v>
      </c>
      <c r="GW22">
        <v>7.5</v>
      </c>
      <c r="GX22">
        <v>7.8</v>
      </c>
      <c r="GY22">
        <v>7.8</v>
      </c>
      <c r="GZ22">
        <v>8</v>
      </c>
      <c r="HA22">
        <v>7.9</v>
      </c>
      <c r="HB22">
        <v>8.1999999999999993</v>
      </c>
    </row>
    <row r="23" spans="1:210" x14ac:dyDescent="0.25">
      <c r="A23" t="s">
        <v>41</v>
      </c>
      <c r="B23">
        <v>22.6</v>
      </c>
      <c r="C23">
        <v>20.7</v>
      </c>
      <c r="D23">
        <v>22.6</v>
      </c>
      <c r="E23">
        <v>24.1</v>
      </c>
      <c r="F23">
        <v>22.3</v>
      </c>
      <c r="G23">
        <v>19.899999999999999</v>
      </c>
      <c r="H23">
        <v>19.5</v>
      </c>
      <c r="I23">
        <v>22.2</v>
      </c>
      <c r="J23">
        <v>19.399999999999999</v>
      </c>
      <c r="K23">
        <v>19.399999999999999</v>
      </c>
      <c r="L23">
        <v>20</v>
      </c>
      <c r="M23">
        <v>19.2</v>
      </c>
      <c r="N23">
        <v>18.5</v>
      </c>
      <c r="O23">
        <v>19.600000000000001</v>
      </c>
      <c r="P23">
        <v>19.7</v>
      </c>
      <c r="Q23">
        <v>16.7</v>
      </c>
      <c r="R23">
        <v>18</v>
      </c>
      <c r="S23">
        <v>19.3</v>
      </c>
      <c r="T23">
        <v>17</v>
      </c>
      <c r="U23">
        <v>18.3</v>
      </c>
      <c r="V23">
        <v>19</v>
      </c>
      <c r="W23">
        <v>20.2</v>
      </c>
      <c r="X23">
        <v>17.899999999999999</v>
      </c>
      <c r="Y23">
        <v>18.8</v>
      </c>
      <c r="Z23">
        <v>18.899999999999999</v>
      </c>
      <c r="AA23">
        <v>17.600000000000001</v>
      </c>
      <c r="AB23">
        <v>18.600000000000001</v>
      </c>
      <c r="AC23">
        <v>18.5</v>
      </c>
      <c r="AD23">
        <v>17.399999999999999</v>
      </c>
      <c r="AE23">
        <v>23.4</v>
      </c>
      <c r="AF23">
        <v>20.7</v>
      </c>
      <c r="AG23">
        <v>17.600000000000001</v>
      </c>
      <c r="AH23">
        <v>20.2</v>
      </c>
      <c r="AI23">
        <v>19</v>
      </c>
      <c r="AJ23">
        <v>22.4</v>
      </c>
      <c r="AK23">
        <v>19.8</v>
      </c>
      <c r="AL23">
        <v>21.6</v>
      </c>
      <c r="AM23">
        <v>23</v>
      </c>
      <c r="AN23">
        <v>21.1</v>
      </c>
      <c r="AO23">
        <v>22.8</v>
      </c>
      <c r="AP23">
        <v>26.8</v>
      </c>
      <c r="AQ23">
        <v>23.5</v>
      </c>
      <c r="AR23">
        <v>26.4</v>
      </c>
      <c r="AS23">
        <v>27.2</v>
      </c>
      <c r="AT23">
        <v>24.8</v>
      </c>
      <c r="AU23">
        <v>25.8</v>
      </c>
      <c r="AV23">
        <v>24.5</v>
      </c>
      <c r="AW23">
        <v>25.4</v>
      </c>
      <c r="AX23">
        <v>26.5</v>
      </c>
      <c r="AY23">
        <v>24.5</v>
      </c>
      <c r="AZ23">
        <v>25.5</v>
      </c>
      <c r="BA23">
        <v>26.4</v>
      </c>
      <c r="BB23">
        <v>24.3</v>
      </c>
      <c r="BC23">
        <v>23.2</v>
      </c>
      <c r="BD23">
        <v>24.2</v>
      </c>
      <c r="BE23">
        <v>23.2</v>
      </c>
      <c r="BF23">
        <v>23.8</v>
      </c>
      <c r="BG23">
        <v>23.3</v>
      </c>
      <c r="BH23">
        <v>21.7</v>
      </c>
      <c r="BI23">
        <v>23</v>
      </c>
      <c r="BJ23">
        <v>21.9</v>
      </c>
      <c r="BK23">
        <v>21.8</v>
      </c>
      <c r="BL23">
        <v>22.8</v>
      </c>
      <c r="BM23">
        <v>21.6</v>
      </c>
      <c r="BN23">
        <v>21.8</v>
      </c>
      <c r="BO23">
        <v>23</v>
      </c>
      <c r="BP23">
        <v>21.7</v>
      </c>
      <c r="BQ23">
        <v>21.7</v>
      </c>
      <c r="BR23">
        <v>21.9</v>
      </c>
      <c r="BS23">
        <v>22.2</v>
      </c>
      <c r="BT23">
        <v>21.9</v>
      </c>
      <c r="BU23">
        <v>22.3</v>
      </c>
      <c r="BV23">
        <v>22.2</v>
      </c>
      <c r="BW23">
        <v>22.5</v>
      </c>
      <c r="BX23">
        <v>21.4</v>
      </c>
      <c r="BY23">
        <v>20.7</v>
      </c>
      <c r="BZ23">
        <v>24.8</v>
      </c>
      <c r="CA23">
        <v>21.9</v>
      </c>
      <c r="CB23">
        <v>23.4</v>
      </c>
      <c r="CC23">
        <v>25.1</v>
      </c>
      <c r="CD23">
        <v>22.6</v>
      </c>
      <c r="CE23">
        <v>23.5</v>
      </c>
      <c r="CF23">
        <v>23.6</v>
      </c>
      <c r="CG23">
        <v>23.8</v>
      </c>
      <c r="CH23">
        <v>23</v>
      </c>
      <c r="CI23">
        <v>23.4</v>
      </c>
      <c r="CJ23">
        <v>24.2</v>
      </c>
      <c r="CK23">
        <v>23.5</v>
      </c>
      <c r="CL23">
        <v>22.7</v>
      </c>
      <c r="CM23">
        <v>22.8</v>
      </c>
      <c r="CN23">
        <v>22.9</v>
      </c>
      <c r="CO23">
        <v>23.2</v>
      </c>
      <c r="CP23">
        <v>21.9</v>
      </c>
      <c r="CQ23">
        <v>20.7</v>
      </c>
      <c r="CR23">
        <v>23.5</v>
      </c>
      <c r="CS23">
        <v>22.1</v>
      </c>
      <c r="CT23">
        <v>22.4</v>
      </c>
      <c r="CU23">
        <v>22.6</v>
      </c>
      <c r="CV23">
        <v>23</v>
      </c>
      <c r="CW23">
        <v>23.9</v>
      </c>
      <c r="CX23">
        <v>21</v>
      </c>
      <c r="CY23">
        <v>23.4</v>
      </c>
      <c r="CZ23">
        <v>19.600000000000001</v>
      </c>
      <c r="DA23">
        <v>21.1</v>
      </c>
      <c r="DB23">
        <v>23.1</v>
      </c>
      <c r="DC23">
        <v>22.3</v>
      </c>
      <c r="DD23">
        <v>23.1</v>
      </c>
      <c r="DE23">
        <v>20.6</v>
      </c>
      <c r="DF23">
        <v>20.8</v>
      </c>
      <c r="DG23">
        <v>21.4</v>
      </c>
      <c r="DH23">
        <v>20.100000000000001</v>
      </c>
      <c r="DI23">
        <v>20.399999999999999</v>
      </c>
      <c r="DJ23">
        <v>19.899999999999999</v>
      </c>
      <c r="DK23">
        <v>20.8</v>
      </c>
      <c r="DL23">
        <v>19.399999999999999</v>
      </c>
      <c r="DM23">
        <v>18.399999999999999</v>
      </c>
      <c r="DN23">
        <v>19.7</v>
      </c>
      <c r="DO23">
        <v>19.3</v>
      </c>
      <c r="DP23">
        <v>17</v>
      </c>
      <c r="DQ23">
        <v>18.5</v>
      </c>
      <c r="DR23">
        <v>19.100000000000001</v>
      </c>
      <c r="DS23">
        <v>18.899999999999999</v>
      </c>
      <c r="DT23">
        <v>18.899999999999999</v>
      </c>
      <c r="DU23">
        <v>18.399999999999999</v>
      </c>
      <c r="DV23">
        <v>19.8</v>
      </c>
      <c r="DW23">
        <v>16.600000000000001</v>
      </c>
      <c r="DX23">
        <v>18.5</v>
      </c>
      <c r="DY23">
        <v>18.7</v>
      </c>
      <c r="DZ23">
        <v>16.600000000000001</v>
      </c>
      <c r="EA23">
        <v>17.8</v>
      </c>
      <c r="EB23">
        <v>17.100000000000001</v>
      </c>
      <c r="EC23">
        <v>18.7</v>
      </c>
      <c r="ED23">
        <v>17.3</v>
      </c>
      <c r="EE23">
        <v>18.3</v>
      </c>
      <c r="EF23">
        <v>16.600000000000001</v>
      </c>
      <c r="EG23">
        <v>16.7</v>
      </c>
      <c r="EH23">
        <v>17.600000000000001</v>
      </c>
      <c r="EI23">
        <v>16.7</v>
      </c>
      <c r="EJ23">
        <v>17.899999999999999</v>
      </c>
      <c r="EK23">
        <v>16.399999999999999</v>
      </c>
      <c r="EL23">
        <v>17.899999999999999</v>
      </c>
      <c r="EM23">
        <v>15.9</v>
      </c>
      <c r="EN23">
        <v>16.600000000000001</v>
      </c>
      <c r="EO23">
        <v>17.8</v>
      </c>
      <c r="EP23">
        <v>15.9</v>
      </c>
      <c r="EQ23">
        <v>13.4</v>
      </c>
      <c r="ER23">
        <v>16.399999999999999</v>
      </c>
      <c r="ES23">
        <v>14.7</v>
      </c>
      <c r="ET23">
        <v>13.9</v>
      </c>
      <c r="EU23">
        <v>17.5</v>
      </c>
      <c r="EV23">
        <v>17.8</v>
      </c>
      <c r="EW23">
        <v>18.3</v>
      </c>
      <c r="EX23">
        <v>17.100000000000001</v>
      </c>
      <c r="EY23">
        <v>19.899999999999999</v>
      </c>
      <c r="EZ23">
        <v>19.5</v>
      </c>
      <c r="FA23">
        <v>17.100000000000001</v>
      </c>
      <c r="FB23">
        <v>19.5</v>
      </c>
      <c r="FC23">
        <v>20.8</v>
      </c>
      <c r="FD23">
        <v>20</v>
      </c>
      <c r="FE23">
        <v>18.600000000000001</v>
      </c>
      <c r="FF23">
        <v>18.7</v>
      </c>
      <c r="FG23">
        <v>17.5</v>
      </c>
      <c r="FH23">
        <v>19.600000000000001</v>
      </c>
      <c r="FI23">
        <v>19.2</v>
      </c>
      <c r="FJ23">
        <v>19.5</v>
      </c>
      <c r="FK23">
        <v>19.600000000000001</v>
      </c>
      <c r="FL23">
        <v>20.399999999999999</v>
      </c>
      <c r="FM23">
        <v>19.5</v>
      </c>
      <c r="FN23">
        <v>20.5</v>
      </c>
      <c r="FO23">
        <v>19.8</v>
      </c>
      <c r="FP23">
        <v>18.5</v>
      </c>
      <c r="FQ23">
        <v>23.1</v>
      </c>
      <c r="FR23">
        <v>24.3</v>
      </c>
      <c r="FS23">
        <v>28</v>
      </c>
      <c r="FT23">
        <v>29.5</v>
      </c>
      <c r="FU23">
        <v>26.1</v>
      </c>
      <c r="FV23">
        <v>23.1</v>
      </c>
      <c r="FW23">
        <v>22.6</v>
      </c>
      <c r="FX23">
        <v>22.9</v>
      </c>
      <c r="FY23">
        <v>23.8</v>
      </c>
      <c r="FZ23">
        <v>25</v>
      </c>
      <c r="GA23">
        <v>23.3</v>
      </c>
      <c r="GB23">
        <v>25</v>
      </c>
      <c r="GC23">
        <v>27.3</v>
      </c>
      <c r="GD23">
        <v>25.6</v>
      </c>
      <c r="GE23">
        <v>24.9</v>
      </c>
      <c r="GF23">
        <v>23.4</v>
      </c>
      <c r="GG23">
        <v>25.4</v>
      </c>
      <c r="GH23">
        <v>26</v>
      </c>
      <c r="GI23">
        <v>23.8</v>
      </c>
      <c r="GJ23">
        <v>24.8</v>
      </c>
      <c r="GK23">
        <v>22.7</v>
      </c>
      <c r="GL23">
        <v>22.1</v>
      </c>
      <c r="GM23">
        <v>21.1</v>
      </c>
      <c r="GN23">
        <v>22.4</v>
      </c>
      <c r="GO23">
        <v>22.2</v>
      </c>
      <c r="GP23">
        <v>21.6</v>
      </c>
      <c r="GQ23">
        <v>21.1</v>
      </c>
      <c r="GR23">
        <v>18.5</v>
      </c>
      <c r="GS23">
        <v>20.9</v>
      </c>
      <c r="GT23">
        <v>22.3</v>
      </c>
      <c r="GU23">
        <v>23.3</v>
      </c>
      <c r="GV23">
        <v>20.3</v>
      </c>
      <c r="GW23">
        <v>23.2</v>
      </c>
      <c r="GX23">
        <v>20.2</v>
      </c>
      <c r="GY23">
        <v>23.4</v>
      </c>
      <c r="GZ23">
        <v>21.3</v>
      </c>
      <c r="HA23">
        <v>18.7</v>
      </c>
      <c r="HB23">
        <v>19.899999999999999</v>
      </c>
    </row>
    <row r="24" spans="1:210" x14ac:dyDescent="0.25">
      <c r="A24" t="s">
        <v>38</v>
      </c>
      <c r="B24">
        <v>13.3</v>
      </c>
      <c r="C24">
        <v>13.3</v>
      </c>
      <c r="D24">
        <v>13.6</v>
      </c>
      <c r="E24">
        <v>14</v>
      </c>
      <c r="F24">
        <v>14</v>
      </c>
      <c r="G24">
        <v>13.9</v>
      </c>
      <c r="H24">
        <v>14.1</v>
      </c>
      <c r="I24">
        <v>14.3</v>
      </c>
      <c r="J24">
        <v>14.3</v>
      </c>
      <c r="K24">
        <v>13.8</v>
      </c>
      <c r="L24">
        <v>14</v>
      </c>
      <c r="M24">
        <v>14.1</v>
      </c>
      <c r="N24">
        <v>14.4</v>
      </c>
      <c r="O24">
        <v>14.4</v>
      </c>
      <c r="P24">
        <v>14.6</v>
      </c>
      <c r="Q24">
        <v>14.7</v>
      </c>
      <c r="R24">
        <v>14.6</v>
      </c>
      <c r="S24">
        <v>14.3</v>
      </c>
      <c r="T24">
        <v>14.5</v>
      </c>
      <c r="U24">
        <v>14.4</v>
      </c>
      <c r="V24">
        <v>14.2</v>
      </c>
      <c r="W24">
        <v>13.9</v>
      </c>
      <c r="X24">
        <v>13.6</v>
      </c>
      <c r="Y24">
        <v>13.5</v>
      </c>
      <c r="Z24">
        <v>13.5</v>
      </c>
      <c r="AA24">
        <v>13.7</v>
      </c>
      <c r="AB24">
        <v>14.1</v>
      </c>
      <c r="AC24">
        <v>13.8</v>
      </c>
      <c r="AD24">
        <v>14.4</v>
      </c>
      <c r="AE24">
        <v>14.6</v>
      </c>
      <c r="AF24">
        <v>15.2</v>
      </c>
      <c r="AG24">
        <v>15.4</v>
      </c>
      <c r="AH24">
        <v>15.8</v>
      </c>
      <c r="AI24">
        <v>16.3</v>
      </c>
      <c r="AJ24">
        <v>16.5</v>
      </c>
      <c r="AK24">
        <v>16.600000000000001</v>
      </c>
      <c r="AL24">
        <v>17</v>
      </c>
      <c r="AM24">
        <v>18.2</v>
      </c>
      <c r="AN24">
        <v>18.899999999999999</v>
      </c>
      <c r="AO24">
        <v>19.399999999999999</v>
      </c>
      <c r="AP24">
        <v>19.2</v>
      </c>
      <c r="AQ24">
        <v>19.3</v>
      </c>
      <c r="AR24">
        <v>19.5</v>
      </c>
      <c r="AS24">
        <v>19.600000000000001</v>
      </c>
      <c r="AT24">
        <v>19.8</v>
      </c>
      <c r="AU24">
        <v>19.5</v>
      </c>
      <c r="AV24">
        <v>19.5</v>
      </c>
      <c r="AW24">
        <v>19.5</v>
      </c>
      <c r="AX24">
        <v>20</v>
      </c>
      <c r="AY24">
        <v>20.399999999999999</v>
      </c>
      <c r="AZ24">
        <v>20.399999999999999</v>
      </c>
      <c r="BA24">
        <v>20.2</v>
      </c>
      <c r="BB24">
        <v>19.8</v>
      </c>
      <c r="BC24">
        <v>19.3</v>
      </c>
      <c r="BD24">
        <v>19</v>
      </c>
      <c r="BE24">
        <v>18.600000000000001</v>
      </c>
      <c r="BF24">
        <v>19.399999999999999</v>
      </c>
      <c r="BG24">
        <v>20.5</v>
      </c>
      <c r="BH24">
        <v>20.7</v>
      </c>
      <c r="BI24">
        <v>20.7</v>
      </c>
      <c r="BJ24">
        <v>20.6</v>
      </c>
      <c r="BK24">
        <v>20.399999999999999</v>
      </c>
      <c r="BL24">
        <v>19.899999999999999</v>
      </c>
      <c r="BM24">
        <v>20.3</v>
      </c>
      <c r="BN24">
        <v>20.8</v>
      </c>
      <c r="BO24">
        <v>21.1</v>
      </c>
      <c r="BP24">
        <v>21.4</v>
      </c>
      <c r="BQ24">
        <v>21.8</v>
      </c>
      <c r="BR24">
        <v>22.1</v>
      </c>
      <c r="BS24">
        <v>22.3</v>
      </c>
      <c r="BT24">
        <v>22.3</v>
      </c>
      <c r="BU24">
        <v>22.3</v>
      </c>
      <c r="BV24">
        <v>22.3</v>
      </c>
      <c r="BW24">
        <v>22.1</v>
      </c>
      <c r="BX24">
        <v>22.2</v>
      </c>
      <c r="BY24">
        <v>21.9</v>
      </c>
      <c r="BZ24">
        <v>21.4</v>
      </c>
      <c r="CA24">
        <v>21.1</v>
      </c>
      <c r="CB24">
        <v>20.5</v>
      </c>
      <c r="CC24">
        <v>20.6</v>
      </c>
      <c r="CD24">
        <v>20.3</v>
      </c>
      <c r="CE24">
        <v>20.6</v>
      </c>
      <c r="CF24">
        <v>20.9</v>
      </c>
      <c r="CG24">
        <v>21.3</v>
      </c>
      <c r="CH24">
        <v>21.1</v>
      </c>
      <c r="CI24">
        <v>20.6</v>
      </c>
      <c r="CJ24">
        <v>20.5</v>
      </c>
      <c r="CK24">
        <v>21.4</v>
      </c>
      <c r="CL24">
        <v>21.8</v>
      </c>
      <c r="CM24">
        <v>21.3</v>
      </c>
      <c r="CN24">
        <v>20.9</v>
      </c>
      <c r="CO24">
        <v>20.7</v>
      </c>
      <c r="CP24">
        <v>20.399999999999999</v>
      </c>
      <c r="CQ24">
        <v>19.899999999999999</v>
      </c>
      <c r="CR24">
        <v>20</v>
      </c>
      <c r="CS24">
        <v>19.8</v>
      </c>
      <c r="CT24">
        <v>19.3</v>
      </c>
      <c r="CU24">
        <v>18.899999999999999</v>
      </c>
      <c r="CV24">
        <v>18.399999999999999</v>
      </c>
      <c r="CW24">
        <v>17.399999999999999</v>
      </c>
      <c r="CX24">
        <v>16.5</v>
      </c>
      <c r="CY24">
        <v>16.2</v>
      </c>
      <c r="CZ24">
        <v>15.9</v>
      </c>
      <c r="DA24">
        <v>16.2</v>
      </c>
      <c r="DB24">
        <v>16.5</v>
      </c>
      <c r="DC24">
        <v>16.7</v>
      </c>
      <c r="DD24">
        <v>16.100000000000001</v>
      </c>
      <c r="DE24">
        <v>16</v>
      </c>
      <c r="DF24">
        <v>15.8</v>
      </c>
      <c r="DG24">
        <v>15.5</v>
      </c>
      <c r="DH24">
        <v>15.6</v>
      </c>
      <c r="DI24">
        <v>15.5</v>
      </c>
      <c r="DJ24">
        <v>15.6</v>
      </c>
      <c r="DK24">
        <v>15.3</v>
      </c>
      <c r="DL24">
        <v>14.7</v>
      </c>
      <c r="DM24">
        <v>14.2</v>
      </c>
      <c r="DN24">
        <v>13.7</v>
      </c>
      <c r="DO24">
        <v>13.5</v>
      </c>
      <c r="DP24">
        <v>13.3</v>
      </c>
      <c r="DQ24">
        <v>13.4</v>
      </c>
      <c r="DR24">
        <v>13.5</v>
      </c>
      <c r="DS24">
        <v>13.4</v>
      </c>
      <c r="DT24">
        <v>13.2</v>
      </c>
      <c r="DU24">
        <v>13.1</v>
      </c>
      <c r="DV24">
        <v>13.4</v>
      </c>
      <c r="DW24">
        <v>13.5</v>
      </c>
      <c r="DX24">
        <v>13.3</v>
      </c>
      <c r="DY24">
        <v>12.8</v>
      </c>
      <c r="DZ24">
        <v>12.8</v>
      </c>
      <c r="EA24">
        <v>12.6</v>
      </c>
      <c r="EB24">
        <v>12.4</v>
      </c>
      <c r="EC24">
        <v>12.1</v>
      </c>
      <c r="ED24">
        <v>12.3</v>
      </c>
      <c r="EE24">
        <v>12.4</v>
      </c>
      <c r="EF24">
        <v>12.3</v>
      </c>
      <c r="EG24">
        <v>12.1</v>
      </c>
      <c r="EH24">
        <v>12.1</v>
      </c>
      <c r="EI24">
        <v>12</v>
      </c>
      <c r="EJ24">
        <v>12.1</v>
      </c>
      <c r="EK24">
        <v>12</v>
      </c>
      <c r="EL24">
        <v>12</v>
      </c>
      <c r="EM24">
        <v>12</v>
      </c>
      <c r="EN24">
        <v>12.2</v>
      </c>
      <c r="EO24">
        <v>12</v>
      </c>
      <c r="EP24">
        <v>11.9</v>
      </c>
      <c r="EQ24">
        <v>12</v>
      </c>
      <c r="ER24">
        <v>11.7</v>
      </c>
      <c r="ES24">
        <v>11.3</v>
      </c>
      <c r="ET24">
        <v>10.8</v>
      </c>
      <c r="EU24">
        <v>11</v>
      </c>
      <c r="EV24">
        <v>10.8</v>
      </c>
      <c r="EW24">
        <v>11</v>
      </c>
      <c r="EX24">
        <v>11.3</v>
      </c>
      <c r="EY24">
        <v>11.4</v>
      </c>
      <c r="EZ24">
        <v>11.4</v>
      </c>
      <c r="FA24">
        <v>11</v>
      </c>
      <c r="FB24">
        <v>10.7</v>
      </c>
      <c r="FC24">
        <v>10.4</v>
      </c>
      <c r="FD24">
        <v>10.6</v>
      </c>
      <c r="FE24">
        <v>11.1</v>
      </c>
      <c r="FF24">
        <v>11.3</v>
      </c>
      <c r="FG24">
        <v>11.3</v>
      </c>
      <c r="FH24">
        <v>11.8</v>
      </c>
      <c r="FI24">
        <v>11.9</v>
      </c>
      <c r="FJ24">
        <v>11.4</v>
      </c>
      <c r="FK24">
        <v>11</v>
      </c>
      <c r="FL24">
        <v>10.9</v>
      </c>
      <c r="FM24">
        <v>11.2</v>
      </c>
      <c r="FN24">
        <v>11.4</v>
      </c>
      <c r="FO24">
        <v>11.6</v>
      </c>
      <c r="FP24">
        <v>11.9</v>
      </c>
      <c r="FQ24">
        <v>12.2</v>
      </c>
      <c r="FR24">
        <v>12.4</v>
      </c>
      <c r="FS24">
        <v>13</v>
      </c>
      <c r="FT24">
        <v>14.1</v>
      </c>
      <c r="FU24">
        <v>14.6</v>
      </c>
      <c r="FV24">
        <v>14.5</v>
      </c>
      <c r="FW24" t="e">
        <v>#N/A</v>
      </c>
      <c r="FX24" t="e">
        <v>#N/A</v>
      </c>
      <c r="FY24" t="e">
        <v>#N/A</v>
      </c>
      <c r="FZ24" t="e">
        <v>#N/A</v>
      </c>
      <c r="GA24" t="e">
        <v>#N/A</v>
      </c>
      <c r="GB24" t="e">
        <v>#N/A</v>
      </c>
      <c r="GC24" t="e">
        <v>#N/A</v>
      </c>
      <c r="GD24" t="e">
        <v>#N/A</v>
      </c>
      <c r="GE24" t="e">
        <v>#N/A</v>
      </c>
      <c r="GF24" t="e">
        <v>#N/A</v>
      </c>
      <c r="GG24" t="e">
        <v>#N/A</v>
      </c>
      <c r="GH24" t="e">
        <v>#N/A</v>
      </c>
      <c r="GI24" t="e">
        <v>#N/A</v>
      </c>
      <c r="GJ24" t="e">
        <v>#N/A</v>
      </c>
      <c r="GK24" t="e">
        <v>#N/A</v>
      </c>
      <c r="GL24" t="e">
        <v>#N/A</v>
      </c>
      <c r="GM24" t="e">
        <v>#N/A</v>
      </c>
      <c r="GN24" t="e">
        <v>#N/A</v>
      </c>
      <c r="GO24" t="e">
        <v>#N/A</v>
      </c>
      <c r="GP24" t="e">
        <v>#N/A</v>
      </c>
      <c r="GQ24" t="e">
        <v>#N/A</v>
      </c>
      <c r="GR24" t="e">
        <v>#N/A</v>
      </c>
      <c r="GS24" t="e">
        <v>#N/A</v>
      </c>
      <c r="GT24" t="e">
        <v>#N/A</v>
      </c>
      <c r="GU24" t="e">
        <v>#N/A</v>
      </c>
      <c r="GV24" t="e">
        <v>#N/A</v>
      </c>
      <c r="GW24" t="e">
        <v>#N/A</v>
      </c>
      <c r="GX24" t="e">
        <v>#N/A</v>
      </c>
      <c r="GY24" t="e">
        <v>#N/A</v>
      </c>
      <c r="GZ24" t="e">
        <v>#N/A</v>
      </c>
      <c r="HA24" t="e">
        <v>#N/A</v>
      </c>
      <c r="HB24" t="e">
        <v>#N/A</v>
      </c>
    </row>
    <row r="25" spans="1:210" x14ac:dyDescent="0.25">
      <c r="A25" t="s">
        <v>83</v>
      </c>
      <c r="B25">
        <v>10.4</v>
      </c>
      <c r="C25">
        <v>10.8</v>
      </c>
      <c r="D25">
        <v>10.5</v>
      </c>
      <c r="E25">
        <v>10.3</v>
      </c>
      <c r="F25">
        <v>10</v>
      </c>
      <c r="G25">
        <v>10.4</v>
      </c>
      <c r="H25">
        <v>10.9</v>
      </c>
      <c r="I25">
        <v>10.7</v>
      </c>
      <c r="J25">
        <v>10.6</v>
      </c>
      <c r="K25">
        <v>10.6</v>
      </c>
      <c r="L25">
        <v>10.6</v>
      </c>
      <c r="M25">
        <v>10</v>
      </c>
      <c r="N25">
        <v>10.3</v>
      </c>
      <c r="O25">
        <v>9.9</v>
      </c>
      <c r="P25">
        <v>10</v>
      </c>
      <c r="Q25">
        <v>10.3</v>
      </c>
      <c r="R25">
        <v>9.9</v>
      </c>
      <c r="S25">
        <v>10.6</v>
      </c>
      <c r="T25">
        <v>10.5</v>
      </c>
      <c r="U25">
        <v>10.7</v>
      </c>
      <c r="V25">
        <v>11.2</v>
      </c>
      <c r="W25">
        <v>10.7</v>
      </c>
      <c r="X25">
        <v>10.8</v>
      </c>
      <c r="Y25">
        <v>11.7</v>
      </c>
      <c r="Z25">
        <v>11.7</v>
      </c>
      <c r="AA25">
        <v>11.4</v>
      </c>
      <c r="AB25">
        <v>11.4</v>
      </c>
      <c r="AC25">
        <v>11</v>
      </c>
      <c r="AD25">
        <v>13</v>
      </c>
      <c r="AE25">
        <v>12.9</v>
      </c>
      <c r="AF25">
        <v>13.5</v>
      </c>
      <c r="AG25">
        <v>13.1</v>
      </c>
      <c r="AH25">
        <v>13.5</v>
      </c>
      <c r="AI25">
        <v>13.6</v>
      </c>
      <c r="AJ25">
        <v>14</v>
      </c>
      <c r="AK25">
        <v>14.8</v>
      </c>
      <c r="AL25">
        <v>15</v>
      </c>
      <c r="AM25">
        <v>16</v>
      </c>
      <c r="AN25">
        <v>16.5</v>
      </c>
      <c r="AO25">
        <v>16.7</v>
      </c>
      <c r="AP25">
        <v>17.600000000000001</v>
      </c>
      <c r="AQ25">
        <v>18</v>
      </c>
      <c r="AR25">
        <v>17.899999999999999</v>
      </c>
      <c r="AS25">
        <v>18.100000000000001</v>
      </c>
      <c r="AT25">
        <v>18.399999999999999</v>
      </c>
      <c r="AU25">
        <v>19.100000000000001</v>
      </c>
      <c r="AV25">
        <v>19.2</v>
      </c>
      <c r="AW25">
        <v>18.8</v>
      </c>
      <c r="AX25">
        <v>18.8</v>
      </c>
      <c r="AY25">
        <v>18.7</v>
      </c>
      <c r="AZ25">
        <v>18.8</v>
      </c>
      <c r="BA25">
        <v>19.5</v>
      </c>
      <c r="BB25">
        <v>18.100000000000001</v>
      </c>
      <c r="BC25">
        <v>18.2</v>
      </c>
      <c r="BD25">
        <v>18.399999999999999</v>
      </c>
      <c r="BE25">
        <v>17.7</v>
      </c>
      <c r="BF25">
        <v>17.899999999999999</v>
      </c>
      <c r="BG25">
        <v>18.7</v>
      </c>
      <c r="BH25">
        <v>18.5</v>
      </c>
      <c r="BI25">
        <v>17.899999999999999</v>
      </c>
      <c r="BJ25">
        <v>18.100000000000001</v>
      </c>
      <c r="BK25">
        <v>17.7</v>
      </c>
      <c r="BL25">
        <v>17.600000000000001</v>
      </c>
      <c r="BM25">
        <v>17.600000000000001</v>
      </c>
      <c r="BN25">
        <v>17.3</v>
      </c>
      <c r="BO25">
        <v>17.100000000000001</v>
      </c>
      <c r="BP25">
        <v>17.3</v>
      </c>
      <c r="BQ25">
        <v>17.399999999999999</v>
      </c>
      <c r="BR25">
        <v>17.3</v>
      </c>
      <c r="BS25">
        <v>16.7</v>
      </c>
      <c r="BT25">
        <v>17</v>
      </c>
      <c r="BU25">
        <v>16.7</v>
      </c>
      <c r="BV25">
        <v>16.100000000000001</v>
      </c>
      <c r="BW25">
        <v>16.5</v>
      </c>
      <c r="BX25">
        <v>16.2</v>
      </c>
      <c r="BY25">
        <v>16.600000000000001</v>
      </c>
      <c r="BZ25">
        <v>16.100000000000001</v>
      </c>
      <c r="CA25">
        <v>16.2</v>
      </c>
      <c r="CB25">
        <v>16.3</v>
      </c>
      <c r="CC25">
        <v>16.7</v>
      </c>
      <c r="CD25">
        <v>15.5</v>
      </c>
      <c r="CE25">
        <v>16</v>
      </c>
      <c r="CF25">
        <v>15.9</v>
      </c>
      <c r="CG25">
        <v>16.5</v>
      </c>
      <c r="CH25">
        <v>16.8</v>
      </c>
      <c r="CI25">
        <v>16.3</v>
      </c>
      <c r="CJ25">
        <v>16.100000000000001</v>
      </c>
      <c r="CK25">
        <v>16.3</v>
      </c>
      <c r="CL25">
        <v>16.3</v>
      </c>
      <c r="CM25">
        <v>16</v>
      </c>
      <c r="CN25">
        <v>15.4</v>
      </c>
      <c r="CO25">
        <v>15.7</v>
      </c>
      <c r="CP25">
        <v>15.1</v>
      </c>
      <c r="CQ25">
        <v>14.8</v>
      </c>
      <c r="CR25">
        <v>14.1</v>
      </c>
      <c r="CS25">
        <v>13.4</v>
      </c>
      <c r="CT25">
        <v>14.1</v>
      </c>
      <c r="CU25">
        <v>14.5</v>
      </c>
      <c r="CV25">
        <v>14.6</v>
      </c>
      <c r="CW25">
        <v>13</v>
      </c>
      <c r="CX25">
        <v>13.3</v>
      </c>
      <c r="CY25">
        <v>13.1</v>
      </c>
      <c r="CZ25">
        <v>13.5</v>
      </c>
      <c r="DA25">
        <v>13.2</v>
      </c>
      <c r="DB25">
        <v>13.8</v>
      </c>
      <c r="DC25">
        <v>12.6</v>
      </c>
      <c r="DD25">
        <v>12.5</v>
      </c>
      <c r="DE25">
        <v>12.2</v>
      </c>
      <c r="DF25">
        <v>12</v>
      </c>
      <c r="DG25">
        <v>11.8</v>
      </c>
      <c r="DH25">
        <v>12.5</v>
      </c>
      <c r="DI25">
        <v>11.8</v>
      </c>
      <c r="DJ25">
        <v>12.3</v>
      </c>
      <c r="DK25">
        <v>11.9</v>
      </c>
      <c r="DL25">
        <v>11.5</v>
      </c>
      <c r="DM25">
        <v>11.1</v>
      </c>
      <c r="DN25">
        <v>11.2</v>
      </c>
      <c r="DO25">
        <v>11</v>
      </c>
      <c r="DP25">
        <v>11.2</v>
      </c>
      <c r="DQ25">
        <v>11.1</v>
      </c>
      <c r="DR25">
        <v>10</v>
      </c>
      <c r="DS25">
        <v>10.5</v>
      </c>
      <c r="DT25">
        <v>10.7</v>
      </c>
      <c r="DU25">
        <v>11</v>
      </c>
      <c r="DV25">
        <v>10.4</v>
      </c>
      <c r="DW25">
        <v>10.5</v>
      </c>
      <c r="DX25">
        <v>10.6</v>
      </c>
      <c r="DY25">
        <v>10.199999999999999</v>
      </c>
      <c r="DZ25">
        <v>10.4</v>
      </c>
      <c r="EA25">
        <v>10.6</v>
      </c>
      <c r="EB25">
        <v>10.3</v>
      </c>
      <c r="EC25">
        <v>10</v>
      </c>
      <c r="ED25">
        <v>10</v>
      </c>
      <c r="EE25">
        <v>9.8000000000000007</v>
      </c>
      <c r="EF25">
        <v>9</v>
      </c>
      <c r="EG25">
        <v>9.3000000000000007</v>
      </c>
      <c r="EH25">
        <v>8.6999999999999993</v>
      </c>
      <c r="EI25">
        <v>9.1</v>
      </c>
      <c r="EJ25">
        <v>8.9</v>
      </c>
      <c r="EK25">
        <v>8.9</v>
      </c>
      <c r="EL25">
        <v>9.1</v>
      </c>
      <c r="EM25">
        <v>9.1999999999999993</v>
      </c>
      <c r="EN25">
        <v>9.8000000000000007</v>
      </c>
      <c r="EO25">
        <v>9.1</v>
      </c>
      <c r="EP25">
        <v>9.1999999999999993</v>
      </c>
      <c r="EQ25">
        <v>9</v>
      </c>
      <c r="ER25">
        <v>8.3000000000000007</v>
      </c>
      <c r="ES25">
        <v>8.4</v>
      </c>
      <c r="ET25">
        <v>8.6</v>
      </c>
      <c r="EU25">
        <v>8.8000000000000007</v>
      </c>
      <c r="EV25">
        <v>8.6</v>
      </c>
      <c r="EW25">
        <v>8.1999999999999993</v>
      </c>
      <c r="EX25">
        <v>8.4</v>
      </c>
      <c r="EY25">
        <v>8.5</v>
      </c>
      <c r="EZ25">
        <v>8.3000000000000007</v>
      </c>
      <c r="FA25">
        <v>8.9</v>
      </c>
      <c r="FB25">
        <v>9.1999999999999993</v>
      </c>
      <c r="FC25">
        <v>9.1</v>
      </c>
      <c r="FD25">
        <v>8.5</v>
      </c>
      <c r="FE25">
        <v>8.1</v>
      </c>
      <c r="FF25">
        <v>8.5</v>
      </c>
      <c r="FG25">
        <v>7.9</v>
      </c>
      <c r="FH25">
        <v>8.4</v>
      </c>
      <c r="FI25">
        <v>8.4</v>
      </c>
      <c r="FJ25">
        <v>7.9</v>
      </c>
      <c r="FK25">
        <v>8</v>
      </c>
      <c r="FL25">
        <v>8.1</v>
      </c>
      <c r="FM25">
        <v>8.3000000000000007</v>
      </c>
      <c r="FN25">
        <v>8.5</v>
      </c>
      <c r="FO25">
        <v>7.9</v>
      </c>
      <c r="FP25">
        <v>10</v>
      </c>
      <c r="FQ25">
        <v>27.4</v>
      </c>
      <c r="FR25">
        <v>25.1</v>
      </c>
      <c r="FS25">
        <v>20.399999999999999</v>
      </c>
      <c r="FT25">
        <v>18.399999999999999</v>
      </c>
      <c r="FU25">
        <v>14.7</v>
      </c>
      <c r="FV25">
        <v>13.6</v>
      </c>
      <c r="FW25">
        <v>11.8</v>
      </c>
      <c r="FX25">
        <v>11.6</v>
      </c>
      <c r="FY25">
        <v>12.6</v>
      </c>
      <c r="FZ25">
        <v>11.3</v>
      </c>
      <c r="GA25">
        <v>11</v>
      </c>
      <c r="GB25">
        <v>10.9</v>
      </c>
      <c r="GC25">
        <v>10.8</v>
      </c>
      <c r="GD25">
        <v>10.1</v>
      </c>
      <c r="GE25">
        <v>9.6999999999999993</v>
      </c>
      <c r="GF25">
        <v>9.5</v>
      </c>
      <c r="GG25">
        <v>9.8000000000000007</v>
      </c>
      <c r="GH25">
        <v>8.8000000000000007</v>
      </c>
      <c r="GI25">
        <v>8.5</v>
      </c>
      <c r="GJ25">
        <v>8.4</v>
      </c>
      <c r="GK25">
        <v>8.1999999999999993</v>
      </c>
      <c r="GL25">
        <v>8.3000000000000007</v>
      </c>
      <c r="GM25">
        <v>8.3000000000000007</v>
      </c>
      <c r="GN25">
        <v>8.1999999999999993</v>
      </c>
      <c r="GO25">
        <v>7.9</v>
      </c>
      <c r="GP25">
        <v>7.9</v>
      </c>
      <c r="GQ25">
        <v>8.1</v>
      </c>
      <c r="GR25">
        <v>7.9</v>
      </c>
      <c r="GS25">
        <v>8</v>
      </c>
      <c r="GT25">
        <v>8.3000000000000007</v>
      </c>
      <c r="GU25">
        <v>8.1</v>
      </c>
      <c r="GV25">
        <v>8.1999999999999993</v>
      </c>
      <c r="GW25">
        <v>8.1999999999999993</v>
      </c>
      <c r="GX25">
        <v>8</v>
      </c>
      <c r="GY25">
        <v>8.1</v>
      </c>
      <c r="GZ25">
        <v>7.5</v>
      </c>
      <c r="HA25">
        <v>6.5</v>
      </c>
      <c r="HB25">
        <v>7.4</v>
      </c>
    </row>
    <row r="26" spans="1:210" x14ac:dyDescent="0.25">
      <c r="A26" t="s">
        <v>40</v>
      </c>
      <c r="B26">
        <v>8.1</v>
      </c>
      <c r="C26">
        <v>7.6</v>
      </c>
      <c r="D26">
        <v>8.1999999999999993</v>
      </c>
      <c r="E26">
        <v>8.1999999999999993</v>
      </c>
      <c r="F26">
        <v>8.1</v>
      </c>
      <c r="G26">
        <v>8.8000000000000007</v>
      </c>
      <c r="H26">
        <v>8.1</v>
      </c>
      <c r="I26">
        <v>7.8</v>
      </c>
      <c r="J26">
        <v>8.1</v>
      </c>
      <c r="K26">
        <v>8.1999999999999993</v>
      </c>
      <c r="L26">
        <v>6.9</v>
      </c>
      <c r="M26">
        <v>7.1</v>
      </c>
      <c r="N26">
        <v>8.6999999999999993</v>
      </c>
      <c r="O26">
        <v>8.5</v>
      </c>
      <c r="P26">
        <v>7.6</v>
      </c>
      <c r="Q26">
        <v>7</v>
      </c>
      <c r="R26">
        <v>7.3</v>
      </c>
      <c r="S26">
        <v>7.3</v>
      </c>
      <c r="T26">
        <v>6.7</v>
      </c>
      <c r="U26">
        <v>7.8</v>
      </c>
      <c r="V26">
        <v>8.1999999999999993</v>
      </c>
      <c r="W26">
        <v>7.9</v>
      </c>
      <c r="X26">
        <v>7.9</v>
      </c>
      <c r="Y26">
        <v>8</v>
      </c>
      <c r="Z26">
        <v>7.3</v>
      </c>
      <c r="AA26">
        <v>7.1</v>
      </c>
      <c r="AB26">
        <v>6.4</v>
      </c>
      <c r="AC26">
        <v>7</v>
      </c>
      <c r="AD26">
        <v>7</v>
      </c>
      <c r="AE26">
        <v>7</v>
      </c>
      <c r="AF26">
        <v>7.6</v>
      </c>
      <c r="AG26">
        <v>7.8</v>
      </c>
      <c r="AH26">
        <v>7.9</v>
      </c>
      <c r="AI26">
        <v>6.8</v>
      </c>
      <c r="AJ26">
        <v>7.7</v>
      </c>
      <c r="AK26">
        <v>7.5</v>
      </c>
      <c r="AL26">
        <v>7.9</v>
      </c>
      <c r="AM26">
        <v>8.9</v>
      </c>
      <c r="AN26">
        <v>9.4</v>
      </c>
      <c r="AO26">
        <v>9</v>
      </c>
      <c r="AP26">
        <v>8.9</v>
      </c>
      <c r="AQ26">
        <v>8.6999999999999993</v>
      </c>
      <c r="AR26">
        <v>10</v>
      </c>
      <c r="AS26">
        <v>9.3000000000000007</v>
      </c>
      <c r="AT26">
        <v>9.6</v>
      </c>
      <c r="AU26">
        <v>9.6</v>
      </c>
      <c r="AV26">
        <v>9.1999999999999993</v>
      </c>
      <c r="AW26">
        <v>9.8000000000000007</v>
      </c>
      <c r="AX26">
        <v>9.1999999999999993</v>
      </c>
      <c r="AY26">
        <v>9.1999999999999993</v>
      </c>
      <c r="AZ26">
        <v>9.6999999999999993</v>
      </c>
      <c r="BA26">
        <v>8.8000000000000007</v>
      </c>
      <c r="BB26">
        <v>10.1</v>
      </c>
      <c r="BC26">
        <v>10.8</v>
      </c>
      <c r="BD26">
        <v>9</v>
      </c>
      <c r="BE26">
        <v>8.6</v>
      </c>
      <c r="BF26">
        <v>8.9</v>
      </c>
      <c r="BG26">
        <v>9.4</v>
      </c>
      <c r="BH26">
        <v>9.5</v>
      </c>
      <c r="BI26">
        <v>8.6</v>
      </c>
      <c r="BJ26">
        <v>8.3000000000000007</v>
      </c>
      <c r="BK26">
        <v>8.1</v>
      </c>
      <c r="BL26">
        <v>8.5</v>
      </c>
      <c r="BM26">
        <v>8.4</v>
      </c>
      <c r="BN26">
        <v>8</v>
      </c>
      <c r="BO26">
        <v>8</v>
      </c>
      <c r="BP26">
        <v>8.1</v>
      </c>
      <c r="BQ26">
        <v>8.5</v>
      </c>
      <c r="BR26">
        <v>7.6</v>
      </c>
      <c r="BS26">
        <v>8.1</v>
      </c>
      <c r="BT26">
        <v>8.6</v>
      </c>
      <c r="BU26">
        <v>9.1</v>
      </c>
      <c r="BV26">
        <v>9</v>
      </c>
      <c r="BW26">
        <v>9.3000000000000007</v>
      </c>
      <c r="BX26">
        <v>8.8000000000000007</v>
      </c>
      <c r="BY26">
        <v>8.6999999999999993</v>
      </c>
      <c r="BZ26">
        <v>8.1999999999999993</v>
      </c>
      <c r="CA26">
        <v>7.5</v>
      </c>
      <c r="CB26">
        <v>8.4</v>
      </c>
      <c r="CC26">
        <v>8</v>
      </c>
      <c r="CD26">
        <v>7.3</v>
      </c>
      <c r="CE26">
        <v>7.7</v>
      </c>
      <c r="CF26">
        <v>6.9</v>
      </c>
      <c r="CG26">
        <v>7.2</v>
      </c>
      <c r="CH26">
        <v>6.9</v>
      </c>
      <c r="CI26">
        <v>6.7</v>
      </c>
      <c r="CJ26">
        <v>6.7</v>
      </c>
      <c r="CK26">
        <v>7.9</v>
      </c>
      <c r="CL26">
        <v>7</v>
      </c>
      <c r="CM26">
        <v>6.3</v>
      </c>
      <c r="CN26">
        <v>6.1</v>
      </c>
      <c r="CO26">
        <v>7</v>
      </c>
      <c r="CP26">
        <v>7.1</v>
      </c>
      <c r="CQ26">
        <v>6.7</v>
      </c>
      <c r="CR26">
        <v>6.7</v>
      </c>
      <c r="CS26">
        <v>6</v>
      </c>
      <c r="CT26">
        <v>6.3</v>
      </c>
      <c r="CU26">
        <v>5.8</v>
      </c>
      <c r="CV26">
        <v>6.6</v>
      </c>
      <c r="CW26">
        <v>6</v>
      </c>
      <c r="CX26">
        <v>6.3</v>
      </c>
      <c r="CY26">
        <v>7</v>
      </c>
      <c r="CZ26">
        <v>6.6</v>
      </c>
      <c r="DA26">
        <v>5.5</v>
      </c>
      <c r="DB26">
        <v>5.6</v>
      </c>
      <c r="DC26">
        <v>5.7</v>
      </c>
      <c r="DD26">
        <v>6.5</v>
      </c>
      <c r="DE26">
        <v>6.3</v>
      </c>
      <c r="DF26">
        <v>6.9</v>
      </c>
      <c r="DG26">
        <v>6.2</v>
      </c>
      <c r="DH26">
        <v>5.2</v>
      </c>
      <c r="DI26">
        <v>5.3</v>
      </c>
      <c r="DJ26">
        <v>5.4</v>
      </c>
      <c r="DK26">
        <v>5.5</v>
      </c>
      <c r="DL26">
        <v>5.6</v>
      </c>
      <c r="DM26">
        <v>5.5</v>
      </c>
      <c r="DN26">
        <v>5.5</v>
      </c>
      <c r="DO26">
        <v>5.5</v>
      </c>
      <c r="DP26">
        <v>5.3</v>
      </c>
      <c r="DQ26">
        <v>5.2</v>
      </c>
      <c r="DR26">
        <v>5.3</v>
      </c>
      <c r="DS26">
        <v>5.8</v>
      </c>
      <c r="DT26">
        <v>5.9</v>
      </c>
      <c r="DU26">
        <v>5.0999999999999996</v>
      </c>
      <c r="DV26">
        <v>5.2</v>
      </c>
      <c r="DW26">
        <v>5.0999999999999996</v>
      </c>
      <c r="DX26">
        <v>4.7</v>
      </c>
      <c r="DY26">
        <v>5.0999999999999996</v>
      </c>
      <c r="DZ26">
        <v>4.9000000000000004</v>
      </c>
      <c r="EA26">
        <v>5</v>
      </c>
      <c r="EB26">
        <v>4.5999999999999996</v>
      </c>
      <c r="EC26">
        <v>4.8</v>
      </c>
      <c r="ED26">
        <v>4.8</v>
      </c>
      <c r="EE26">
        <v>4.3</v>
      </c>
      <c r="EF26">
        <v>4.5999999999999996</v>
      </c>
      <c r="EG26">
        <v>5</v>
      </c>
      <c r="EH26">
        <v>5.0999999999999996</v>
      </c>
      <c r="EI26">
        <v>4.5999999999999996</v>
      </c>
      <c r="EJ26">
        <v>4.8</v>
      </c>
      <c r="EK26">
        <v>4.5</v>
      </c>
      <c r="EL26">
        <v>4.7</v>
      </c>
      <c r="EM26">
        <v>4.3</v>
      </c>
      <c r="EN26">
        <v>4.3</v>
      </c>
      <c r="EO26">
        <v>4.7</v>
      </c>
      <c r="EP26">
        <v>3.8</v>
      </c>
      <c r="EQ26">
        <v>4.2</v>
      </c>
      <c r="ER26">
        <v>3.9</v>
      </c>
      <c r="ES26">
        <v>3.6</v>
      </c>
      <c r="ET26">
        <v>3.4</v>
      </c>
      <c r="EU26">
        <v>3.9</v>
      </c>
      <c r="EV26">
        <v>3.9</v>
      </c>
      <c r="EW26">
        <v>3.9</v>
      </c>
      <c r="EX26">
        <v>3.2</v>
      </c>
      <c r="EY26">
        <v>3.1</v>
      </c>
      <c r="EZ26">
        <v>3.5</v>
      </c>
      <c r="FA26">
        <v>3.4</v>
      </c>
      <c r="FB26">
        <v>3.4</v>
      </c>
      <c r="FC26">
        <v>3.5</v>
      </c>
      <c r="FD26">
        <v>3.7</v>
      </c>
      <c r="FE26">
        <v>3.7</v>
      </c>
      <c r="FF26">
        <v>3.7</v>
      </c>
      <c r="FG26">
        <v>3.8</v>
      </c>
      <c r="FH26">
        <v>3.4</v>
      </c>
      <c r="FI26">
        <v>3.8</v>
      </c>
      <c r="FJ26">
        <v>4.7</v>
      </c>
      <c r="FK26">
        <v>4.5999999999999996</v>
      </c>
      <c r="FL26">
        <v>3.8</v>
      </c>
      <c r="FM26">
        <v>3.2</v>
      </c>
      <c r="FN26">
        <v>3.6</v>
      </c>
      <c r="FO26">
        <v>4.2</v>
      </c>
      <c r="FP26">
        <v>4</v>
      </c>
      <c r="FQ26">
        <v>4.8</v>
      </c>
      <c r="FR26">
        <v>5.0999999999999996</v>
      </c>
      <c r="FS26">
        <v>4.2</v>
      </c>
      <c r="FT26">
        <v>5.0999999999999996</v>
      </c>
      <c r="FU26">
        <v>4.8</v>
      </c>
      <c r="FV26">
        <v>4.3</v>
      </c>
      <c r="FW26">
        <v>4.7</v>
      </c>
      <c r="FX26">
        <v>4.5</v>
      </c>
      <c r="FY26">
        <v>5.0999999999999996</v>
      </c>
      <c r="FZ26">
        <v>5.4</v>
      </c>
      <c r="GA26">
        <v>5</v>
      </c>
      <c r="GB26">
        <v>4.8</v>
      </c>
      <c r="GC26">
        <v>4.4000000000000004</v>
      </c>
      <c r="GD26">
        <v>4.4000000000000004</v>
      </c>
      <c r="GE26">
        <v>4.5</v>
      </c>
      <c r="GF26">
        <v>4.4000000000000004</v>
      </c>
      <c r="GG26">
        <v>4.4000000000000004</v>
      </c>
      <c r="GH26">
        <v>4.2</v>
      </c>
      <c r="GI26">
        <v>4</v>
      </c>
      <c r="GJ26">
        <v>4.7</v>
      </c>
      <c r="GK26">
        <v>5</v>
      </c>
      <c r="GL26">
        <v>4.5999999999999996</v>
      </c>
      <c r="GM26">
        <v>3.9</v>
      </c>
      <c r="GN26">
        <v>4.0999999999999996</v>
      </c>
      <c r="GO26">
        <v>4.0999999999999996</v>
      </c>
      <c r="GP26">
        <v>3.9</v>
      </c>
      <c r="GQ26">
        <v>4.5</v>
      </c>
      <c r="GR26">
        <v>4.0999999999999996</v>
      </c>
      <c r="GS26">
        <v>4.0999999999999996</v>
      </c>
      <c r="GT26">
        <v>4.4000000000000004</v>
      </c>
      <c r="GU26">
        <v>4.7</v>
      </c>
      <c r="GV26">
        <v>4.9000000000000004</v>
      </c>
      <c r="GW26">
        <v>4.4000000000000004</v>
      </c>
      <c r="GX26">
        <v>4.5</v>
      </c>
      <c r="GY26">
        <v>5.2</v>
      </c>
      <c r="GZ26">
        <v>4.7</v>
      </c>
      <c r="HA26">
        <v>3.8</v>
      </c>
      <c r="HB26">
        <v>3.7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topLeftCell="A28" workbookViewId="0">
      <selection activeCell="H37" sqref="H37"/>
    </sheetView>
  </sheetViews>
  <sheetFormatPr baseColWidth="10" defaultRowHeight="15" x14ac:dyDescent="0.25"/>
  <sheetData>
    <row r="3" spans="1:24" x14ac:dyDescent="0.25">
      <c r="A3" s="23" t="s">
        <v>496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 t="s">
        <v>23</v>
      </c>
      <c r="P3" s="24" t="s">
        <v>24</v>
      </c>
      <c r="Q3" s="24" t="s">
        <v>25</v>
      </c>
      <c r="R3" s="24" t="s">
        <v>26</v>
      </c>
      <c r="S3" s="24" t="s">
        <v>27</v>
      </c>
      <c r="T3" s="24" t="s">
        <v>28</v>
      </c>
      <c r="U3" s="24" t="s">
        <v>29</v>
      </c>
      <c r="V3" s="24" t="s">
        <v>30</v>
      </c>
      <c r="W3" s="24" t="s">
        <v>31</v>
      </c>
      <c r="X3" s="25" t="s">
        <v>32</v>
      </c>
    </row>
    <row r="4" spans="1:24" x14ac:dyDescent="0.25">
      <c r="A4" s="26" t="s">
        <v>218</v>
      </c>
      <c r="B4" s="27">
        <v>60929.140521041598</v>
      </c>
      <c r="C4" s="27">
        <v>61114.830358257401</v>
      </c>
      <c r="D4" s="27">
        <v>62692.585767757701</v>
      </c>
      <c r="E4" s="27">
        <v>63066.295183517199</v>
      </c>
      <c r="F4" s="27">
        <v>62735.500110825</v>
      </c>
      <c r="G4" s="27">
        <v>62139.948347331403</v>
      </c>
      <c r="H4" s="27">
        <v>62562</v>
      </c>
      <c r="I4" s="27">
        <v>62446</v>
      </c>
      <c r="J4" s="27">
        <v>62715</v>
      </c>
      <c r="K4" s="27">
        <v>63590</v>
      </c>
      <c r="L4" s="27">
        <v>63295</v>
      </c>
      <c r="M4" s="27">
        <v>63944</v>
      </c>
      <c r="N4" s="27">
        <v>64461</v>
      </c>
      <c r="O4" s="27">
        <v>65099</v>
      </c>
      <c r="P4" s="27">
        <v>65461</v>
      </c>
      <c r="Q4" s="27">
        <v>65017</v>
      </c>
      <c r="R4" s="27">
        <v>65157</v>
      </c>
      <c r="S4" s="27">
        <v>64700</v>
      </c>
      <c r="T4" s="27">
        <v>65083</v>
      </c>
      <c r="U4" s="27">
        <v>65700</v>
      </c>
      <c r="V4" s="27">
        <v>63677</v>
      </c>
      <c r="W4" s="27">
        <v>65520.821305176803</v>
      </c>
      <c r="X4" s="28">
        <v>64847.623880818202</v>
      </c>
    </row>
    <row r="5" spans="1:24" x14ac:dyDescent="0.25">
      <c r="A5" s="26" t="s">
        <v>34</v>
      </c>
      <c r="B5" s="29">
        <v>46526.339284653797</v>
      </c>
      <c r="C5" s="29">
        <v>46335.184986750202</v>
      </c>
      <c r="D5" s="29">
        <v>45961.560423895899</v>
      </c>
      <c r="E5" s="29">
        <v>45975.750174832698</v>
      </c>
      <c r="F5" s="29">
        <v>46969.118174211297</v>
      </c>
      <c r="G5" s="29">
        <v>48325.7446445807</v>
      </c>
      <c r="H5" s="29">
        <v>49797</v>
      </c>
      <c r="I5" s="29">
        <v>51127</v>
      </c>
      <c r="J5" s="29">
        <v>52025</v>
      </c>
      <c r="K5" s="29">
        <v>52363</v>
      </c>
      <c r="L5" s="29">
        <v>52457</v>
      </c>
      <c r="M5" s="29">
        <v>53088</v>
      </c>
      <c r="N5" s="29">
        <v>53717</v>
      </c>
      <c r="O5" s="29">
        <v>54286</v>
      </c>
      <c r="P5" s="29">
        <v>54995</v>
      </c>
      <c r="Q5" s="29">
        <v>55400</v>
      </c>
      <c r="R5" s="29">
        <v>54350</v>
      </c>
      <c r="S5" s="29">
        <v>55122</v>
      </c>
      <c r="T5" s="29">
        <v>56083</v>
      </c>
      <c r="U5" s="29">
        <v>56370</v>
      </c>
      <c r="V5" s="29">
        <v>59160</v>
      </c>
      <c r="W5" s="29">
        <v>59568.7827892649</v>
      </c>
      <c r="X5" s="30">
        <v>59050.407281915897</v>
      </c>
    </row>
    <row r="6" spans="1:24" x14ac:dyDescent="0.25">
      <c r="A6" s="26" t="s">
        <v>37</v>
      </c>
      <c r="B6" s="27">
        <v>43694.346915340102</v>
      </c>
      <c r="C6" s="27">
        <v>43969.030891790499</v>
      </c>
      <c r="D6" s="27">
        <v>45155.672580297498</v>
      </c>
      <c r="E6" s="27">
        <v>45524.225961195603</v>
      </c>
      <c r="F6" s="27">
        <v>46266.456792718403</v>
      </c>
      <c r="G6" s="27">
        <v>46823.793095718502</v>
      </c>
      <c r="H6" s="27">
        <v>47347</v>
      </c>
      <c r="I6" s="27">
        <v>47520</v>
      </c>
      <c r="J6" s="27">
        <v>47429</v>
      </c>
      <c r="K6" s="27">
        <v>48938</v>
      </c>
      <c r="L6" s="27">
        <v>49926</v>
      </c>
      <c r="M6" s="27">
        <v>49836</v>
      </c>
      <c r="N6" s="27">
        <v>50159</v>
      </c>
      <c r="O6" s="27">
        <v>50581</v>
      </c>
      <c r="P6" s="27">
        <v>50929</v>
      </c>
      <c r="Q6" s="27">
        <v>51415</v>
      </c>
      <c r="R6" s="27">
        <v>52010</v>
      </c>
      <c r="S6" s="27">
        <v>52732</v>
      </c>
      <c r="T6" s="27">
        <v>52664</v>
      </c>
      <c r="U6" s="27">
        <v>53172</v>
      </c>
      <c r="V6" s="27">
        <v>50550</v>
      </c>
      <c r="W6" s="27">
        <v>52542.1889164276</v>
      </c>
      <c r="X6" s="28">
        <v>52763.593800076902</v>
      </c>
    </row>
    <row r="7" spans="1:24" x14ac:dyDescent="0.25">
      <c r="A7" s="26" t="s">
        <v>35</v>
      </c>
      <c r="B7" s="29">
        <v>51344.101189233901</v>
      </c>
      <c r="C7" s="29">
        <v>51718.797180095797</v>
      </c>
      <c r="D7" s="29">
        <v>52022.683233487202</v>
      </c>
      <c r="E7" s="29">
        <v>52195.610029744901</v>
      </c>
      <c r="F7" s="29">
        <v>52188.859012358298</v>
      </c>
      <c r="G7" s="29">
        <v>52377.652669087503</v>
      </c>
      <c r="H7" s="29">
        <v>52367</v>
      </c>
      <c r="I7" s="29">
        <v>52208</v>
      </c>
      <c r="J7" s="29">
        <v>52442</v>
      </c>
      <c r="K7" s="29">
        <v>52453</v>
      </c>
      <c r="L7" s="29">
        <v>52912</v>
      </c>
      <c r="M7" s="29">
        <v>53980</v>
      </c>
      <c r="N7" s="29">
        <v>54699</v>
      </c>
      <c r="O7" s="29">
        <v>55215</v>
      </c>
      <c r="P7" s="29">
        <v>56141</v>
      </c>
      <c r="Q7" s="29">
        <v>57431</v>
      </c>
      <c r="R7" s="29">
        <v>58311</v>
      </c>
      <c r="S7" s="29">
        <v>58924</v>
      </c>
      <c r="T7" s="29">
        <v>59750</v>
      </c>
      <c r="U7" s="29">
        <v>60732</v>
      </c>
      <c r="V7" s="29">
        <v>60309</v>
      </c>
      <c r="W7" s="29">
        <v>60291.241770517401</v>
      </c>
      <c r="X7" s="30">
        <v>58940.327799166902</v>
      </c>
    </row>
    <row r="8" spans="1:24" x14ac:dyDescent="0.25">
      <c r="A8" s="26" t="s">
        <v>39</v>
      </c>
      <c r="B8" s="27">
        <v>45289.584459066602</v>
      </c>
      <c r="C8" s="27">
        <v>45612.843547586701</v>
      </c>
      <c r="D8" s="27">
        <v>45290.100883713698</v>
      </c>
      <c r="E8" s="27">
        <v>45168.009362947203</v>
      </c>
      <c r="F8" s="27">
        <v>46032.257874623203</v>
      </c>
      <c r="G8" s="27">
        <v>46654.247479167097</v>
      </c>
      <c r="H8" s="27">
        <v>46947</v>
      </c>
      <c r="I8" s="27">
        <v>46928</v>
      </c>
      <c r="J8" s="27">
        <v>46864</v>
      </c>
      <c r="K8" s="27">
        <v>47224</v>
      </c>
      <c r="L8" s="27">
        <v>47629</v>
      </c>
      <c r="M8" s="27">
        <v>46866</v>
      </c>
      <c r="N8" s="27">
        <v>45379</v>
      </c>
      <c r="O8" s="27">
        <v>45527</v>
      </c>
      <c r="P8" s="27">
        <v>45704</v>
      </c>
      <c r="Q8" s="27">
        <v>46103</v>
      </c>
      <c r="R8" s="27">
        <v>46469</v>
      </c>
      <c r="S8" s="27">
        <v>46169</v>
      </c>
      <c r="T8" s="27">
        <v>46230</v>
      </c>
      <c r="U8" s="27">
        <v>46460</v>
      </c>
      <c r="V8" s="27">
        <v>44246</v>
      </c>
      <c r="W8" s="27">
        <v>45960.645620873001</v>
      </c>
      <c r="X8" s="28">
        <v>44893.334667750103</v>
      </c>
    </row>
    <row r="9" spans="1:24" x14ac:dyDescent="0.25">
      <c r="A9" s="26" t="s">
        <v>40</v>
      </c>
      <c r="B9" s="29">
        <v>41428.236874017901</v>
      </c>
      <c r="C9" s="29">
        <v>41006.373237518397</v>
      </c>
      <c r="D9" s="29">
        <v>40178.296235677597</v>
      </c>
      <c r="E9" s="29">
        <v>40212.768294805603</v>
      </c>
      <c r="F9" s="29">
        <v>40884.385781294201</v>
      </c>
      <c r="G9" s="29">
        <v>41936.104764539799</v>
      </c>
      <c r="H9" s="29">
        <v>41911</v>
      </c>
      <c r="I9" s="29">
        <v>41799</v>
      </c>
      <c r="J9" s="29">
        <v>41463</v>
      </c>
      <c r="K9" s="29">
        <v>40869</v>
      </c>
      <c r="L9" s="29">
        <v>40999</v>
      </c>
      <c r="M9" s="29">
        <v>41656</v>
      </c>
      <c r="N9" s="29">
        <v>40963</v>
      </c>
      <c r="O9" s="29">
        <v>40995</v>
      </c>
      <c r="P9" s="29">
        <v>40257</v>
      </c>
      <c r="Q9" s="29">
        <v>40062</v>
      </c>
      <c r="R9" s="29">
        <v>40609</v>
      </c>
      <c r="S9" s="29">
        <v>40710</v>
      </c>
      <c r="T9" s="29">
        <v>41172</v>
      </c>
      <c r="U9" s="29">
        <v>41699</v>
      </c>
      <c r="V9" s="29">
        <v>41442</v>
      </c>
      <c r="W9" s="29">
        <v>42041.312551130199</v>
      </c>
      <c r="X9" s="30">
        <v>41509.204766657203</v>
      </c>
    </row>
    <row r="10" spans="1:24" x14ac:dyDescent="0.25">
      <c r="A10" s="26" t="s">
        <v>42</v>
      </c>
      <c r="B10" s="27">
        <v>60062.640110215201</v>
      </c>
      <c r="C10" s="27">
        <v>60953.862452864203</v>
      </c>
      <c r="D10" s="27">
        <v>61142.926267128998</v>
      </c>
      <c r="E10" s="27">
        <v>61574.395770331699</v>
      </c>
      <c r="F10" s="27">
        <v>62542.965069661201</v>
      </c>
      <c r="G10" s="27">
        <v>62542.651979353097</v>
      </c>
      <c r="H10" s="27">
        <v>62407</v>
      </c>
      <c r="I10" s="27">
        <v>63276</v>
      </c>
      <c r="J10" s="27">
        <v>63660</v>
      </c>
      <c r="K10" s="27">
        <v>66337</v>
      </c>
      <c r="L10" s="27">
        <v>66270</v>
      </c>
      <c r="M10" s="27">
        <v>65977</v>
      </c>
      <c r="N10" s="27">
        <v>66198</v>
      </c>
      <c r="O10" s="27">
        <v>66395</v>
      </c>
      <c r="P10" s="27">
        <v>66039</v>
      </c>
      <c r="Q10" s="27">
        <v>66841</v>
      </c>
      <c r="R10" s="27">
        <v>67112</v>
      </c>
      <c r="S10" s="27">
        <v>66634</v>
      </c>
      <c r="T10" s="27">
        <v>65910</v>
      </c>
      <c r="U10" s="27">
        <v>65449</v>
      </c>
      <c r="V10" s="27">
        <v>67163</v>
      </c>
      <c r="W10" s="27">
        <v>66221.484603150806</v>
      </c>
      <c r="X10" s="28">
        <v>63224.989597490399</v>
      </c>
    </row>
    <row r="11" spans="1:24" x14ac:dyDescent="0.25">
      <c r="A11" s="26" t="s">
        <v>36</v>
      </c>
      <c r="B11" s="29">
        <v>43029.083234819998</v>
      </c>
      <c r="C11" s="29">
        <v>42803.910351402599</v>
      </c>
      <c r="D11" s="29">
        <v>43018.469323315199</v>
      </c>
      <c r="E11" s="29">
        <v>42799.704248588103</v>
      </c>
      <c r="F11" s="29">
        <v>42254.994891665803</v>
      </c>
      <c r="G11" s="29">
        <v>42437.197410283901</v>
      </c>
      <c r="H11" s="29">
        <v>42235</v>
      </c>
      <c r="I11" s="29">
        <v>42692</v>
      </c>
      <c r="J11" s="29">
        <v>44201</v>
      </c>
      <c r="K11" s="29">
        <v>46983</v>
      </c>
      <c r="L11" s="29">
        <v>46538</v>
      </c>
      <c r="M11" s="29">
        <v>45707</v>
      </c>
      <c r="N11" s="29">
        <v>44427</v>
      </c>
      <c r="O11" s="29">
        <v>44431</v>
      </c>
      <c r="P11" s="29">
        <v>44294</v>
      </c>
      <c r="Q11" s="29">
        <v>44957</v>
      </c>
      <c r="R11" s="29">
        <v>44704</v>
      </c>
      <c r="S11" s="29">
        <v>44123</v>
      </c>
      <c r="T11" s="29">
        <v>43975</v>
      </c>
      <c r="U11" s="29">
        <v>44448</v>
      </c>
      <c r="V11" s="29">
        <v>43828</v>
      </c>
      <c r="W11" s="29">
        <v>44443.889967024297</v>
      </c>
      <c r="X11" s="30">
        <v>42859.336039720598</v>
      </c>
    </row>
    <row r="12" spans="1:24" x14ac:dyDescent="0.25">
      <c r="A12" s="26" t="s">
        <v>41</v>
      </c>
      <c r="B12" s="27">
        <v>37650.810427953402</v>
      </c>
      <c r="C12" s="27">
        <v>38086.0239664283</v>
      </c>
      <c r="D12" s="27">
        <v>38587.1431853424</v>
      </c>
      <c r="E12" s="27">
        <v>38908.193858160397</v>
      </c>
      <c r="F12" s="27">
        <v>40203.842297109797</v>
      </c>
      <c r="G12" s="27">
        <v>41216.485544638999</v>
      </c>
      <c r="H12" s="27">
        <v>42366</v>
      </c>
      <c r="I12" s="27">
        <v>43779</v>
      </c>
      <c r="J12" s="27">
        <v>44635</v>
      </c>
      <c r="K12" s="27">
        <v>44790</v>
      </c>
      <c r="L12" s="27">
        <v>45337</v>
      </c>
      <c r="M12" s="27">
        <v>46020</v>
      </c>
      <c r="N12" s="27">
        <v>46993</v>
      </c>
      <c r="O12" s="27">
        <v>47506</v>
      </c>
      <c r="P12" s="27">
        <v>48043</v>
      </c>
      <c r="Q12" s="27">
        <v>48770</v>
      </c>
      <c r="R12" s="27">
        <v>49535</v>
      </c>
      <c r="S12" s="27">
        <v>49797</v>
      </c>
      <c r="T12" s="27">
        <v>50041</v>
      </c>
      <c r="U12" s="27">
        <v>50559</v>
      </c>
      <c r="V12" s="27">
        <v>51214</v>
      </c>
      <c r="W12" s="27">
        <v>51928.975473867999</v>
      </c>
      <c r="X12" s="28">
        <v>50406.830741744103</v>
      </c>
    </row>
    <row r="13" spans="1:24" ht="21" x14ac:dyDescent="0.25">
      <c r="A13" s="26" t="s">
        <v>38</v>
      </c>
      <c r="B13" s="29">
        <v>44967.091541298403</v>
      </c>
      <c r="C13" s="29">
        <v>46885.637476966498</v>
      </c>
      <c r="D13" s="29">
        <v>47505.079104024197</v>
      </c>
      <c r="E13" s="29">
        <v>49042.429078721201</v>
      </c>
      <c r="F13" s="29">
        <v>50561.3262376614</v>
      </c>
      <c r="G13" s="29">
        <v>50067.251523492501</v>
      </c>
      <c r="H13" s="29">
        <v>51890</v>
      </c>
      <c r="I13" s="29">
        <v>53926</v>
      </c>
      <c r="J13" s="29">
        <v>52475</v>
      </c>
      <c r="K13" s="29">
        <v>52346</v>
      </c>
      <c r="L13" s="29">
        <v>52455</v>
      </c>
      <c r="M13" s="29">
        <v>51497</v>
      </c>
      <c r="N13" s="29">
        <v>51070</v>
      </c>
      <c r="O13" s="29">
        <v>51594</v>
      </c>
      <c r="P13" s="29">
        <v>51816</v>
      </c>
      <c r="Q13" s="29">
        <v>52549</v>
      </c>
      <c r="R13" s="29">
        <v>53156</v>
      </c>
      <c r="S13" s="29">
        <v>53471</v>
      </c>
      <c r="T13" s="29">
        <v>53950</v>
      </c>
      <c r="U13" s="29">
        <v>54703</v>
      </c>
      <c r="V13" s="29">
        <v>53612</v>
      </c>
      <c r="W13" s="29">
        <v>54762.303325296998</v>
      </c>
      <c r="X13" s="30">
        <v>53985.060473396203</v>
      </c>
    </row>
    <row r="14" spans="1:24" x14ac:dyDescent="0.25">
      <c r="A14" s="26" t="s">
        <v>83</v>
      </c>
      <c r="B14" s="27">
        <v>61131.599187997803</v>
      </c>
      <c r="C14" s="27">
        <v>61601.244196673797</v>
      </c>
      <c r="D14" s="27">
        <v>62096.625117773503</v>
      </c>
      <c r="E14" s="27">
        <v>62764.102431711101</v>
      </c>
      <c r="F14" s="27">
        <v>63927.405820675602</v>
      </c>
      <c r="G14" s="27">
        <v>63987.319163639499</v>
      </c>
      <c r="H14" s="27">
        <v>64945</v>
      </c>
      <c r="I14" s="27">
        <v>66174</v>
      </c>
      <c r="J14" s="27">
        <v>66011</v>
      </c>
      <c r="K14" s="27">
        <v>66673</v>
      </c>
      <c r="L14" s="27">
        <v>67263</v>
      </c>
      <c r="M14" s="27">
        <v>67353</v>
      </c>
      <c r="N14" s="27">
        <v>67928</v>
      </c>
      <c r="O14" s="27">
        <v>67604</v>
      </c>
      <c r="P14" s="27">
        <v>68591</v>
      </c>
      <c r="Q14" s="27">
        <v>70320</v>
      </c>
      <c r="R14" s="27">
        <v>70446</v>
      </c>
      <c r="S14" s="27">
        <v>71157</v>
      </c>
      <c r="T14" s="27">
        <v>71937</v>
      </c>
      <c r="U14" s="27">
        <v>73194</v>
      </c>
      <c r="V14" s="27">
        <v>77567</v>
      </c>
      <c r="W14" s="27">
        <v>78894.280607394001</v>
      </c>
      <c r="X14" s="28">
        <v>77463.473024554696</v>
      </c>
    </row>
    <row r="17" spans="1:24" x14ac:dyDescent="0.25">
      <c r="A17" s="23" t="s">
        <v>496</v>
      </c>
      <c r="B17" s="24" t="s">
        <v>10</v>
      </c>
      <c r="C17" s="24" t="s">
        <v>11</v>
      </c>
      <c r="D17" s="24" t="s">
        <v>12</v>
      </c>
      <c r="E17" s="24" t="s">
        <v>13</v>
      </c>
      <c r="F17" s="24" t="s">
        <v>14</v>
      </c>
      <c r="G17" s="24" t="s">
        <v>15</v>
      </c>
      <c r="H17" s="24" t="s">
        <v>16</v>
      </c>
      <c r="I17" s="24" t="s">
        <v>17</v>
      </c>
      <c r="J17" s="24" t="s">
        <v>18</v>
      </c>
      <c r="K17" s="24" t="s">
        <v>19</v>
      </c>
      <c r="L17" s="24" t="s">
        <v>20</v>
      </c>
      <c r="M17" s="24" t="s">
        <v>21</v>
      </c>
      <c r="N17" s="24" t="s">
        <v>22</v>
      </c>
      <c r="O17" s="24" t="s">
        <v>23</v>
      </c>
      <c r="P17" s="24" t="s">
        <v>24</v>
      </c>
      <c r="Q17" s="24" t="s">
        <v>25</v>
      </c>
      <c r="R17" s="24" t="s">
        <v>26</v>
      </c>
      <c r="S17" s="24" t="s">
        <v>27</v>
      </c>
      <c r="T17" s="24" t="s">
        <v>28</v>
      </c>
      <c r="U17" s="24" t="s">
        <v>29</v>
      </c>
      <c r="V17" s="24" t="s">
        <v>30</v>
      </c>
      <c r="W17" s="24" t="s">
        <v>31</v>
      </c>
      <c r="X17" s="25" t="s">
        <v>32</v>
      </c>
    </row>
    <row r="18" spans="1:24" x14ac:dyDescent="0.25">
      <c r="A18" s="26" t="s">
        <v>218</v>
      </c>
      <c r="B18" s="27">
        <f>100*B4/$B4</f>
        <v>100</v>
      </c>
      <c r="C18" s="27">
        <f t="shared" ref="C18:X18" si="0">100*C4/$B4</f>
        <v>100.30476359198219</v>
      </c>
      <c r="D18" s="27">
        <f t="shared" si="0"/>
        <v>102.89425590388412</v>
      </c>
      <c r="E18" s="27">
        <f t="shared" si="0"/>
        <v>103.50760677764286</v>
      </c>
      <c r="F18" s="27">
        <f t="shared" si="0"/>
        <v>102.96468910333569</v>
      </c>
      <c r="G18" s="27">
        <f t="shared" si="0"/>
        <v>101.98723930115453</v>
      </c>
      <c r="H18" s="27">
        <f t="shared" si="0"/>
        <v>102.67993190941944</v>
      </c>
      <c r="I18" s="27">
        <f t="shared" si="0"/>
        <v>102.48954681780644</v>
      </c>
      <c r="J18" s="27">
        <f t="shared" si="0"/>
        <v>102.93104328025383</v>
      </c>
      <c r="K18" s="27">
        <f t="shared" si="0"/>
        <v>104.36713772130018</v>
      </c>
      <c r="L18" s="27">
        <f t="shared" si="0"/>
        <v>103.88296873831884</v>
      </c>
      <c r="M18" s="27">
        <f t="shared" si="0"/>
        <v>104.9481405008778</v>
      </c>
      <c r="N18" s="27">
        <f t="shared" si="0"/>
        <v>105.79666715918746</v>
      </c>
      <c r="O18" s="27">
        <f t="shared" si="0"/>
        <v>106.84378516305898</v>
      </c>
      <c r="P18" s="27">
        <f t="shared" si="0"/>
        <v>107.43791794895473</v>
      </c>
      <c r="Q18" s="27">
        <f t="shared" si="0"/>
        <v>106.70920259829806</v>
      </c>
      <c r="R18" s="27">
        <f t="shared" si="0"/>
        <v>106.93897770886548</v>
      </c>
      <c r="S18" s="27">
        <f t="shared" si="0"/>
        <v>106.18892609794185</v>
      </c>
      <c r="T18" s="27">
        <f t="shared" si="0"/>
        <v>106.81752515042271</v>
      </c>
      <c r="U18" s="27">
        <f t="shared" si="0"/>
        <v>107.8301768877091</v>
      </c>
      <c r="V18" s="27">
        <f t="shared" si="0"/>
        <v>104.50992654000993</v>
      </c>
      <c r="W18" s="27">
        <f t="shared" si="0"/>
        <v>107.53609971332106</v>
      </c>
      <c r="X18" s="27">
        <f t="shared" si="0"/>
        <v>106.43121390892324</v>
      </c>
    </row>
    <row r="19" spans="1:24" x14ac:dyDescent="0.25">
      <c r="A19" s="26" t="s">
        <v>34</v>
      </c>
      <c r="B19" s="27">
        <f t="shared" ref="B19:X28" si="1">100*B5/$B5</f>
        <v>100</v>
      </c>
      <c r="C19" s="27">
        <f t="shared" si="1"/>
        <v>99.589148209718175</v>
      </c>
      <c r="D19" s="27">
        <f t="shared" si="1"/>
        <v>98.786109396437766</v>
      </c>
      <c r="E19" s="27">
        <f t="shared" si="1"/>
        <v>98.816607714497962</v>
      </c>
      <c r="F19" s="27">
        <f t="shared" si="1"/>
        <v>100.95167360330785</v>
      </c>
      <c r="G19" s="27">
        <f t="shared" si="1"/>
        <v>103.86749825495171</v>
      </c>
      <c r="H19" s="27">
        <f t="shared" si="1"/>
        <v>107.02969708262647</v>
      </c>
      <c r="I19" s="27">
        <f t="shared" si="1"/>
        <v>109.88829292414088</v>
      </c>
      <c r="J19" s="27">
        <f t="shared" si="1"/>
        <v>111.81838244720851</v>
      </c>
      <c r="K19" s="27">
        <f t="shared" si="1"/>
        <v>112.54485266858586</v>
      </c>
      <c r="L19" s="27">
        <f t="shared" si="1"/>
        <v>112.7468887656553</v>
      </c>
      <c r="M19" s="27">
        <f t="shared" si="1"/>
        <v>114.10310980023846</v>
      </c>
      <c r="N19" s="27">
        <f t="shared" si="1"/>
        <v>115.45503219445843</v>
      </c>
      <c r="O19" s="27">
        <f t="shared" si="1"/>
        <v>116.67799537778302</v>
      </c>
      <c r="P19" s="27">
        <f t="shared" si="1"/>
        <v>118.20186338653016</v>
      </c>
      <c r="Q19" s="27">
        <f t="shared" si="1"/>
        <v>119.07233806007403</v>
      </c>
      <c r="R19" s="27">
        <f t="shared" si="1"/>
        <v>116.81555186940476</v>
      </c>
      <c r="S19" s="27">
        <f t="shared" si="1"/>
        <v>118.47482704959208</v>
      </c>
      <c r="T19" s="27">
        <f t="shared" si="1"/>
        <v>120.54032374409985</v>
      </c>
      <c r="U19" s="27">
        <f t="shared" si="1"/>
        <v>121.15717863621613</v>
      </c>
      <c r="V19" s="27">
        <f t="shared" si="1"/>
        <v>127.15378194285162</v>
      </c>
      <c r="W19" s="27">
        <f t="shared" si="1"/>
        <v>128.03238704170522</v>
      </c>
      <c r="X19" s="27">
        <f t="shared" si="1"/>
        <v>126.91823210211818</v>
      </c>
    </row>
    <row r="20" spans="1:24" x14ac:dyDescent="0.25">
      <c r="A20" s="26" t="s">
        <v>37</v>
      </c>
      <c r="B20" s="27">
        <f t="shared" si="1"/>
        <v>99.999999999999986</v>
      </c>
      <c r="C20" s="27">
        <f t="shared" si="1"/>
        <v>100.62864877459461</v>
      </c>
      <c r="D20" s="27">
        <f t="shared" si="1"/>
        <v>103.3444272957982</v>
      </c>
      <c r="E20" s="27">
        <f t="shared" si="1"/>
        <v>104.18790799047981</v>
      </c>
      <c r="F20" s="27">
        <f t="shared" si="1"/>
        <v>105.88659645688695</v>
      </c>
      <c r="G20" s="27">
        <f t="shared" si="1"/>
        <v>107.16213057593434</v>
      </c>
      <c r="H20" s="27">
        <f t="shared" si="1"/>
        <v>108.35955528008483</v>
      </c>
      <c r="I20" s="27">
        <f t="shared" si="1"/>
        <v>108.75548750521958</v>
      </c>
      <c r="J20" s="27">
        <f t="shared" si="1"/>
        <v>108.54722257754754</v>
      </c>
      <c r="K20" s="27">
        <f t="shared" si="1"/>
        <v>112.00075857597719</v>
      </c>
      <c r="L20" s="27">
        <f t="shared" si="1"/>
        <v>114.26192064784496</v>
      </c>
      <c r="M20" s="27">
        <f t="shared" si="1"/>
        <v>114.05594434575174</v>
      </c>
      <c r="N20" s="27">
        <f t="shared" si="1"/>
        <v>114.79517040770851</v>
      </c>
      <c r="O20" s="27">
        <f t="shared" si="1"/>
        <v>115.76097040196784</v>
      </c>
      <c r="P20" s="27">
        <f t="shared" si="1"/>
        <v>116.55741210339495</v>
      </c>
      <c r="Q20" s="27">
        <f t="shared" si="1"/>
        <v>117.66968413469833</v>
      </c>
      <c r="R20" s="27">
        <f t="shared" si="1"/>
        <v>119.03141635409239</v>
      </c>
      <c r="S20" s="27">
        <f t="shared" si="1"/>
        <v>120.68380402199577</v>
      </c>
      <c r="T20" s="27">
        <f t="shared" si="1"/>
        <v>120.52817748263644</v>
      </c>
      <c r="U20" s="27">
        <f t="shared" si="1"/>
        <v>121.69079927667373</v>
      </c>
      <c r="V20" s="27">
        <f t="shared" si="1"/>
        <v>115.69002300902461</v>
      </c>
      <c r="W20" s="27">
        <f t="shared" si="1"/>
        <v>120.24939752098965</v>
      </c>
      <c r="X20" s="27">
        <f t="shared" si="1"/>
        <v>120.75611040098367</v>
      </c>
    </row>
    <row r="21" spans="1:24" x14ac:dyDescent="0.25">
      <c r="A21" s="26" t="s">
        <v>35</v>
      </c>
      <c r="B21" s="27">
        <f t="shared" si="1"/>
        <v>100</v>
      </c>
      <c r="C21" s="27">
        <f t="shared" si="1"/>
        <v>100.72977417499416</v>
      </c>
      <c r="D21" s="27">
        <f t="shared" si="1"/>
        <v>101.32163584235767</v>
      </c>
      <c r="E21" s="27">
        <f t="shared" si="1"/>
        <v>101.65843557641153</v>
      </c>
      <c r="F21" s="27">
        <f t="shared" si="1"/>
        <v>101.64528700193028</v>
      </c>
      <c r="G21" s="27">
        <f t="shared" si="1"/>
        <v>102.01298972211889</v>
      </c>
      <c r="H21" s="27">
        <f t="shared" si="1"/>
        <v>101.99224212143884</v>
      </c>
      <c r="I21" s="27">
        <f t="shared" si="1"/>
        <v>101.6825668202509</v>
      </c>
      <c r="J21" s="27">
        <f t="shared" si="1"/>
        <v>102.13831537671616</v>
      </c>
      <c r="K21" s="27">
        <f t="shared" si="1"/>
        <v>102.15973945415685</v>
      </c>
      <c r="L21" s="27">
        <f t="shared" si="1"/>
        <v>103.0537077764541</v>
      </c>
      <c r="M21" s="27">
        <f t="shared" si="1"/>
        <v>105.13379093160327</v>
      </c>
      <c r="N21" s="27">
        <f t="shared" si="1"/>
        <v>106.53414653886193</v>
      </c>
      <c r="O21" s="27">
        <f t="shared" si="1"/>
        <v>107.53913053516996</v>
      </c>
      <c r="P21" s="27">
        <f t="shared" si="1"/>
        <v>109.34264832699407</v>
      </c>
      <c r="Q21" s="27">
        <f t="shared" si="1"/>
        <v>111.85510831776413</v>
      </c>
      <c r="R21" s="27">
        <f t="shared" si="1"/>
        <v>113.56903451301812</v>
      </c>
      <c r="S21" s="27">
        <f t="shared" si="1"/>
        <v>114.76293991948484</v>
      </c>
      <c r="T21" s="27">
        <f t="shared" si="1"/>
        <v>116.37169337093916</v>
      </c>
      <c r="U21" s="27">
        <f t="shared" si="1"/>
        <v>118.28427919337032</v>
      </c>
      <c r="V21" s="27">
        <f t="shared" si="1"/>
        <v>117.46042603360618</v>
      </c>
      <c r="W21" s="27">
        <f t="shared" si="1"/>
        <v>117.42583933509304</v>
      </c>
      <c r="X21" s="27">
        <f t="shared" si="1"/>
        <v>114.79474064982917</v>
      </c>
    </row>
    <row r="22" spans="1:24" x14ac:dyDescent="0.25">
      <c r="A22" s="26" t="s">
        <v>39</v>
      </c>
      <c r="B22" s="27">
        <f t="shared" si="1"/>
        <v>100</v>
      </c>
      <c r="C22" s="27">
        <f t="shared" si="1"/>
        <v>100.71376033227303</v>
      </c>
      <c r="D22" s="27">
        <f t="shared" si="1"/>
        <v>100.00114027243409</v>
      </c>
      <c r="E22" s="27">
        <f t="shared" si="1"/>
        <v>99.731560583804253</v>
      </c>
      <c r="F22" s="27">
        <f t="shared" si="1"/>
        <v>101.63983269978517</v>
      </c>
      <c r="G22" s="27">
        <f t="shared" si="1"/>
        <v>103.01319395264909</v>
      </c>
      <c r="H22" s="27">
        <f t="shared" si="1"/>
        <v>103.65959538098963</v>
      </c>
      <c r="I22" s="27">
        <f t="shared" si="1"/>
        <v>103.6176431303189</v>
      </c>
      <c r="J22" s="27">
        <f t="shared" si="1"/>
        <v>103.47633028595433</v>
      </c>
      <c r="K22" s="27">
        <f t="shared" si="1"/>
        <v>104.27121503550502</v>
      </c>
      <c r="L22" s="27">
        <f t="shared" si="1"/>
        <v>105.16546037874954</v>
      </c>
      <c r="M22" s="27">
        <f t="shared" si="1"/>
        <v>103.48074631234073</v>
      </c>
      <c r="N22" s="27">
        <f t="shared" si="1"/>
        <v>100.19743069405773</v>
      </c>
      <c r="O22" s="27">
        <f t="shared" si="1"/>
        <v>100.5242166466508</v>
      </c>
      <c r="P22" s="27">
        <f t="shared" si="1"/>
        <v>100.91503498184655</v>
      </c>
      <c r="Q22" s="27">
        <f t="shared" si="1"/>
        <v>101.7960322459319</v>
      </c>
      <c r="R22" s="27">
        <f t="shared" si="1"/>
        <v>102.60416507464177</v>
      </c>
      <c r="S22" s="27">
        <f t="shared" si="1"/>
        <v>101.94176111668286</v>
      </c>
      <c r="T22" s="27">
        <f t="shared" si="1"/>
        <v>102.07644992146784</v>
      </c>
      <c r="U22" s="27">
        <f t="shared" si="1"/>
        <v>102.584292955903</v>
      </c>
      <c r="V22" s="27">
        <f t="shared" si="1"/>
        <v>97.695751746166252</v>
      </c>
      <c r="W22" s="27">
        <f t="shared" si="1"/>
        <v>101.48171189871022</v>
      </c>
      <c r="X22" s="27">
        <f t="shared" si="1"/>
        <v>99.125075232971867</v>
      </c>
    </row>
    <row r="23" spans="1:24" x14ac:dyDescent="0.25">
      <c r="A23" s="26" t="s">
        <v>40</v>
      </c>
      <c r="B23" s="27">
        <f t="shared" si="1"/>
        <v>100</v>
      </c>
      <c r="C23" s="27">
        <f t="shared" si="1"/>
        <v>98.981700240388264</v>
      </c>
      <c r="D23" s="27">
        <f t="shared" si="1"/>
        <v>96.982877542818585</v>
      </c>
      <c r="E23" s="27">
        <f t="shared" si="1"/>
        <v>97.066086633354686</v>
      </c>
      <c r="F23" s="27">
        <f t="shared" si="1"/>
        <v>98.687245381990223</v>
      </c>
      <c r="G23" s="27">
        <f t="shared" si="1"/>
        <v>101.22589791128769</v>
      </c>
      <c r="H23" s="27">
        <f t="shared" si="1"/>
        <v>101.16529971441983</v>
      </c>
      <c r="I23" s="27">
        <f t="shared" si="1"/>
        <v>100.89495270365857</v>
      </c>
      <c r="J23" s="27">
        <f t="shared" si="1"/>
        <v>100.08391167137479</v>
      </c>
      <c r="K23" s="27">
        <f t="shared" si="1"/>
        <v>98.650106989301705</v>
      </c>
      <c r="L23" s="27">
        <f t="shared" si="1"/>
        <v>98.963902626792446</v>
      </c>
      <c r="M23" s="27">
        <f t="shared" si="1"/>
        <v>100.54977750241875</v>
      </c>
      <c r="N23" s="27">
        <f t="shared" si="1"/>
        <v>98.877005373333475</v>
      </c>
      <c r="O23" s="27">
        <f t="shared" si="1"/>
        <v>98.954247376408119</v>
      </c>
      <c r="P23" s="27">
        <f t="shared" si="1"/>
        <v>97.172853680499131</v>
      </c>
      <c r="Q23" s="27">
        <f t="shared" si="1"/>
        <v>96.702160224263011</v>
      </c>
      <c r="R23" s="27">
        <f t="shared" si="1"/>
        <v>98.022515714320221</v>
      </c>
      <c r="S23" s="27">
        <f t="shared" si="1"/>
        <v>98.266310786524571</v>
      </c>
      <c r="T23" s="27">
        <f t="shared" si="1"/>
        <v>99.381492205914753</v>
      </c>
      <c r="U23" s="27">
        <f t="shared" si="1"/>
        <v>100.6535714440503</v>
      </c>
      <c r="V23" s="27">
        <f t="shared" si="1"/>
        <v>100.03322160685707</v>
      </c>
      <c r="W23" s="27">
        <f t="shared" si="1"/>
        <v>101.47984979176556</v>
      </c>
      <c r="X23" s="27">
        <f t="shared" si="1"/>
        <v>100.19544131913102</v>
      </c>
    </row>
    <row r="24" spans="1:24" x14ac:dyDescent="0.25">
      <c r="A24" s="26" t="s">
        <v>42</v>
      </c>
      <c r="B24" s="27">
        <f t="shared" si="1"/>
        <v>100</v>
      </c>
      <c r="C24" s="27">
        <f t="shared" si="1"/>
        <v>101.48382145875307</v>
      </c>
      <c r="D24" s="27">
        <f t="shared" si="1"/>
        <v>101.7985991873342</v>
      </c>
      <c r="E24" s="27">
        <f t="shared" si="1"/>
        <v>102.51696505072441</v>
      </c>
      <c r="F24" s="27">
        <f t="shared" si="1"/>
        <v>104.12956366036289</v>
      </c>
      <c r="G24" s="27">
        <f t="shared" si="1"/>
        <v>104.12904238739266</v>
      </c>
      <c r="H24" s="27">
        <f t="shared" si="1"/>
        <v>103.90319154383305</v>
      </c>
      <c r="I24" s="27">
        <f t="shared" si="1"/>
        <v>105.35001439145577</v>
      </c>
      <c r="J24" s="27">
        <f t="shared" si="1"/>
        <v>105.98934692711414</v>
      </c>
      <c r="K24" s="27">
        <f t="shared" si="1"/>
        <v>110.44636046346169</v>
      </c>
      <c r="L24" s="27">
        <f t="shared" si="1"/>
        <v>110.33481025541712</v>
      </c>
      <c r="M24" s="27">
        <f t="shared" si="1"/>
        <v>109.84698621128196</v>
      </c>
      <c r="N24" s="27">
        <f t="shared" si="1"/>
        <v>110.21493540498118</v>
      </c>
      <c r="O24" s="27">
        <f t="shared" si="1"/>
        <v>110.54292631520175</v>
      </c>
      <c r="P24" s="27">
        <f t="shared" si="1"/>
        <v>109.95021177693513</v>
      </c>
      <c r="Q24" s="27">
        <f t="shared" si="1"/>
        <v>111.2854844165133</v>
      </c>
      <c r="R24" s="27">
        <f t="shared" si="1"/>
        <v>111.73668003412637</v>
      </c>
      <c r="S24" s="27">
        <f t="shared" si="1"/>
        <v>110.94084422150995</v>
      </c>
      <c r="T24" s="27">
        <f t="shared" si="1"/>
        <v>109.7354360032374</v>
      </c>
      <c r="U24" s="27">
        <f t="shared" si="1"/>
        <v>108.96790397475171</v>
      </c>
      <c r="V24" s="27">
        <f t="shared" si="1"/>
        <v>111.82159138651849</v>
      </c>
      <c r="W24" s="27">
        <f t="shared" si="1"/>
        <v>110.25403558956799</v>
      </c>
      <c r="X24" s="27">
        <f t="shared" si="1"/>
        <v>105.26508571962917</v>
      </c>
    </row>
    <row r="25" spans="1:24" x14ac:dyDescent="0.25">
      <c r="A25" s="26" t="s">
        <v>36</v>
      </c>
      <c r="B25" s="27">
        <f t="shared" si="1"/>
        <v>100.00000000000001</v>
      </c>
      <c r="C25" s="27">
        <f t="shared" si="1"/>
        <v>99.476696070449435</v>
      </c>
      <c r="D25" s="27">
        <f t="shared" si="1"/>
        <v>99.975333168390151</v>
      </c>
      <c r="E25" s="27">
        <f t="shared" si="1"/>
        <v>99.46692104737599</v>
      </c>
      <c r="F25" s="27">
        <f t="shared" si="1"/>
        <v>98.201011304540671</v>
      </c>
      <c r="G25" s="27">
        <f t="shared" si="1"/>
        <v>98.624451696295651</v>
      </c>
      <c r="H25" s="27">
        <f t="shared" si="1"/>
        <v>98.154542985527954</v>
      </c>
      <c r="I25" s="27">
        <f t="shared" si="1"/>
        <v>99.216615345996445</v>
      </c>
      <c r="J25" s="27">
        <f t="shared" si="1"/>
        <v>102.72354574412978</v>
      </c>
      <c r="K25" s="27">
        <f t="shared" si="1"/>
        <v>109.18894028860093</v>
      </c>
      <c r="L25" s="27">
        <f t="shared" si="1"/>
        <v>108.15475604263052</v>
      </c>
      <c r="M25" s="27">
        <f t="shared" si="1"/>
        <v>106.2235041136386</v>
      </c>
      <c r="N25" s="27">
        <f t="shared" si="1"/>
        <v>103.24877190051025</v>
      </c>
      <c r="O25" s="27">
        <f t="shared" si="1"/>
        <v>103.25806793867628</v>
      </c>
      <c r="P25" s="27">
        <f t="shared" si="1"/>
        <v>102.93967863148988</v>
      </c>
      <c r="Q25" s="27">
        <f t="shared" si="1"/>
        <v>104.48049695750872</v>
      </c>
      <c r="R25" s="27">
        <f t="shared" si="1"/>
        <v>103.89252254350757</v>
      </c>
      <c r="S25" s="27">
        <f t="shared" si="1"/>
        <v>102.54227299989228</v>
      </c>
      <c r="T25" s="27">
        <f t="shared" si="1"/>
        <v>102.19831958774931</v>
      </c>
      <c r="U25" s="27">
        <f t="shared" si="1"/>
        <v>103.2975761008819</v>
      </c>
      <c r="V25" s="27">
        <f t="shared" si="1"/>
        <v>101.85669018514785</v>
      </c>
      <c r="W25" s="27">
        <f t="shared" si="1"/>
        <v>103.28802434503045</v>
      </c>
      <c r="X25" s="27">
        <f t="shared" si="1"/>
        <v>99.605505898945026</v>
      </c>
    </row>
    <row r="26" spans="1:24" x14ac:dyDescent="0.25">
      <c r="A26" s="26" t="s">
        <v>41</v>
      </c>
      <c r="B26" s="27">
        <f t="shared" si="1"/>
        <v>100</v>
      </c>
      <c r="C26" s="27">
        <f t="shared" si="1"/>
        <v>101.15592077176586</v>
      </c>
      <c r="D26" s="27">
        <f t="shared" si="1"/>
        <v>102.48688606366314</v>
      </c>
      <c r="E26" s="27">
        <f t="shared" si="1"/>
        <v>103.33959193949637</v>
      </c>
      <c r="F26" s="27">
        <f t="shared" si="1"/>
        <v>106.78081518070306</v>
      </c>
      <c r="G26" s="27">
        <f t="shared" si="1"/>
        <v>109.4703807863809</v>
      </c>
      <c r="H26" s="27">
        <f t="shared" si="1"/>
        <v>112.52347431158046</v>
      </c>
      <c r="I26" s="27">
        <f t="shared" si="1"/>
        <v>116.27638157689375</v>
      </c>
      <c r="J26" s="27">
        <f t="shared" si="1"/>
        <v>118.54990501575304</v>
      </c>
      <c r="K26" s="27">
        <f t="shared" si="1"/>
        <v>118.96158274124743</v>
      </c>
      <c r="L26" s="27">
        <f t="shared" si="1"/>
        <v>120.41440671444373</v>
      </c>
      <c r="M26" s="27">
        <f t="shared" si="1"/>
        <v>122.22844469194477</v>
      </c>
      <c r="N26" s="27">
        <f t="shared" si="1"/>
        <v>124.81271841391919</v>
      </c>
      <c r="O26" s="27">
        <f t="shared" si="1"/>
        <v>126.1752388860393</v>
      </c>
      <c r="P26" s="27">
        <f t="shared" si="1"/>
        <v>127.6015030059779</v>
      </c>
      <c r="Q26" s="27">
        <f t="shared" si="1"/>
        <v>129.53240433781284</v>
      </c>
      <c r="R26" s="27">
        <f t="shared" si="1"/>
        <v>131.56423311202704</v>
      </c>
      <c r="S26" s="27">
        <f t="shared" si="1"/>
        <v>132.26010126737884</v>
      </c>
      <c r="T26" s="27">
        <f t="shared" si="1"/>
        <v>132.90816168686678</v>
      </c>
      <c r="U26" s="27">
        <f t="shared" si="1"/>
        <v>134.28396208561574</v>
      </c>
      <c r="V26" s="27">
        <f t="shared" si="1"/>
        <v>136.02363247399521</v>
      </c>
      <c r="W26" s="27">
        <f t="shared" si="1"/>
        <v>137.92259684087421</v>
      </c>
      <c r="X26" s="27">
        <f t="shared" si="1"/>
        <v>133.87980276865474</v>
      </c>
    </row>
    <row r="27" spans="1:24" ht="21" x14ac:dyDescent="0.25">
      <c r="A27" s="26" t="s">
        <v>38</v>
      </c>
      <c r="B27" s="27">
        <f t="shared" si="1"/>
        <v>100</v>
      </c>
      <c r="C27" s="27">
        <f t="shared" si="1"/>
        <v>104.26655554074712</v>
      </c>
      <c r="D27" s="27">
        <f t="shared" si="1"/>
        <v>105.64409988668018</v>
      </c>
      <c r="E27" s="27">
        <f t="shared" si="1"/>
        <v>109.06293335356135</v>
      </c>
      <c r="F27" s="27">
        <f t="shared" si="1"/>
        <v>112.44073055342078</v>
      </c>
      <c r="G27" s="27">
        <f t="shared" si="1"/>
        <v>111.34198323124822</v>
      </c>
      <c r="H27" s="27">
        <f t="shared" si="1"/>
        <v>115.39549973416338</v>
      </c>
      <c r="I27" s="27">
        <f t="shared" si="1"/>
        <v>119.92325532211397</v>
      </c>
      <c r="J27" s="27">
        <f t="shared" si="1"/>
        <v>116.69645111871696</v>
      </c>
      <c r="K27" s="27">
        <f t="shared" si="1"/>
        <v>116.40957465955898</v>
      </c>
      <c r="L27" s="27">
        <f t="shared" si="1"/>
        <v>116.65197414830487</v>
      </c>
      <c r="M27" s="27">
        <f t="shared" si="1"/>
        <v>114.52152726556584</v>
      </c>
      <c r="N27" s="27">
        <f t="shared" si="1"/>
        <v>113.57194394726775</v>
      </c>
      <c r="O27" s="27">
        <f t="shared" si="1"/>
        <v>114.73724057206447</v>
      </c>
      <c r="P27" s="27">
        <f t="shared" si="1"/>
        <v>115.23093494363864</v>
      </c>
      <c r="Q27" s="27">
        <f t="shared" si="1"/>
        <v>116.86101590924169</v>
      </c>
      <c r="R27" s="27">
        <f t="shared" si="1"/>
        <v>118.21089196124856</v>
      </c>
      <c r="S27" s="27">
        <f t="shared" si="1"/>
        <v>118.91140424523897</v>
      </c>
      <c r="T27" s="27">
        <f t="shared" si="1"/>
        <v>119.97662768660848</v>
      </c>
      <c r="U27" s="27">
        <f t="shared" si="1"/>
        <v>121.65118562262361</v>
      </c>
      <c r="V27" s="27">
        <f t="shared" si="1"/>
        <v>119.22496688664418</v>
      </c>
      <c r="W27" s="27">
        <f t="shared" si="1"/>
        <v>121.78306723485225</v>
      </c>
      <c r="X27" s="27">
        <f t="shared" si="1"/>
        <v>120.05459686850232</v>
      </c>
    </row>
    <row r="28" spans="1:24" x14ac:dyDescent="0.25">
      <c r="A28" s="26" t="s">
        <v>83</v>
      </c>
      <c r="B28" s="27">
        <f t="shared" si="1"/>
        <v>100</v>
      </c>
      <c r="C28" s="27">
        <f t="shared" si="1"/>
        <v>100.76825245031084</v>
      </c>
      <c r="D28" s="27">
        <f t="shared" si="1"/>
        <v>101.57860409770724</v>
      </c>
      <c r="E28" s="27">
        <f t="shared" si="1"/>
        <v>102.67047364276021</v>
      </c>
      <c r="F28" s="27">
        <f t="shared" si="1"/>
        <v>104.57342302477622</v>
      </c>
      <c r="G28" s="27">
        <f t="shared" si="1"/>
        <v>104.67143018271044</v>
      </c>
      <c r="H28" s="27">
        <f t="shared" si="1"/>
        <v>106.23801906486179</v>
      </c>
      <c r="I28" s="27">
        <f t="shared" si="1"/>
        <v>108.24843596270944</v>
      </c>
      <c r="J28" s="27">
        <f t="shared" si="1"/>
        <v>107.98179808284843</v>
      </c>
      <c r="K28" s="27">
        <f t="shared" si="1"/>
        <v>109.06470775443114</v>
      </c>
      <c r="L28" s="27">
        <f t="shared" si="1"/>
        <v>110.02983873061511</v>
      </c>
      <c r="M28" s="27">
        <f t="shared" si="1"/>
        <v>110.17706209986352</v>
      </c>
      <c r="N28" s="27">
        <f t="shared" si="1"/>
        <v>111.11765584783943</v>
      </c>
      <c r="O28" s="27">
        <f t="shared" si="1"/>
        <v>110.58765171854517</v>
      </c>
      <c r="P28" s="27">
        <f t="shared" si="1"/>
        <v>112.202201334636</v>
      </c>
      <c r="Q28" s="27">
        <f t="shared" si="1"/>
        <v>115.03052583941921</v>
      </c>
      <c r="R28" s="27">
        <f t="shared" si="1"/>
        <v>115.23663855636698</v>
      </c>
      <c r="S28" s="27">
        <f t="shared" si="1"/>
        <v>116.39970317342937</v>
      </c>
      <c r="T28" s="27">
        <f t="shared" si="1"/>
        <v>117.67563904024887</v>
      </c>
      <c r="U28" s="27">
        <f t="shared" si="1"/>
        <v>119.7318587640849</v>
      </c>
      <c r="V28" s="27">
        <f t="shared" si="1"/>
        <v>126.88527869434344</v>
      </c>
      <c r="W28" s="27">
        <f t="shared" si="1"/>
        <v>129.05646450499466</v>
      </c>
      <c r="X28" s="27">
        <f t="shared" si="1"/>
        <v>126.71592769286394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1"/>
  <sheetViews>
    <sheetView topLeftCell="A127" workbookViewId="0">
      <selection activeCell="Q146" sqref="Q146"/>
    </sheetView>
  </sheetViews>
  <sheetFormatPr baseColWidth="10" defaultColWidth="9.140625" defaultRowHeight="15" x14ac:dyDescent="0.25"/>
  <sheetData>
    <row r="1" spans="1:41" ht="15.75" thickBot="1" x14ac:dyDescent="0.3">
      <c r="A1" s="10"/>
      <c r="B1" s="11" t="s">
        <v>100</v>
      </c>
      <c r="C1" s="11" t="s">
        <v>101</v>
      </c>
      <c r="D1" s="11" t="s">
        <v>102</v>
      </c>
      <c r="E1" s="11" t="s">
        <v>87</v>
      </c>
      <c r="F1" s="11" t="s">
        <v>103</v>
      </c>
      <c r="G1" s="11" t="s">
        <v>104</v>
      </c>
      <c r="H1" s="11" t="s">
        <v>88</v>
      </c>
      <c r="I1" s="11" t="s">
        <v>105</v>
      </c>
      <c r="J1" s="11" t="s">
        <v>89</v>
      </c>
      <c r="K1" s="11" t="s">
        <v>106</v>
      </c>
      <c r="L1" s="11" t="s">
        <v>90</v>
      </c>
      <c r="M1" s="11" t="s">
        <v>91</v>
      </c>
      <c r="N1" s="11" t="s">
        <v>107</v>
      </c>
      <c r="O1" s="11" t="s">
        <v>108</v>
      </c>
      <c r="P1" s="11" t="s">
        <v>92</v>
      </c>
      <c r="Q1" s="11" t="s">
        <v>93</v>
      </c>
      <c r="R1" s="11" t="s">
        <v>109</v>
      </c>
      <c r="S1" s="11" t="s">
        <v>94</v>
      </c>
      <c r="T1" s="11" t="s">
        <v>110</v>
      </c>
      <c r="U1" s="11" t="s">
        <v>111</v>
      </c>
      <c r="V1" s="11" t="s">
        <v>112</v>
      </c>
      <c r="W1" s="11" t="s">
        <v>95</v>
      </c>
      <c r="X1" s="11" t="s">
        <v>96</v>
      </c>
      <c r="Z1" s="11" t="s">
        <v>97</v>
      </c>
      <c r="AD1" s="12"/>
      <c r="AE1" s="11" t="s">
        <v>87</v>
      </c>
      <c r="AF1" s="11" t="s">
        <v>88</v>
      </c>
      <c r="AG1" s="11" t="s">
        <v>89</v>
      </c>
      <c r="AH1" s="11" t="s">
        <v>90</v>
      </c>
      <c r="AI1" s="11" t="s">
        <v>91</v>
      </c>
      <c r="AJ1" s="11" t="s">
        <v>92</v>
      </c>
      <c r="AK1" s="11" t="s">
        <v>93</v>
      </c>
      <c r="AL1" s="11" t="s">
        <v>94</v>
      </c>
      <c r="AM1" s="11" t="s">
        <v>95</v>
      </c>
      <c r="AN1" s="11" t="s">
        <v>96</v>
      </c>
      <c r="AO1" s="11" t="s">
        <v>97</v>
      </c>
    </row>
    <row r="2" spans="1:41" x14ac:dyDescent="0.25">
      <c r="A2" s="12" t="s">
        <v>113</v>
      </c>
      <c r="B2" s="13">
        <v>4.3019741216543625</v>
      </c>
      <c r="C2" s="13">
        <v>2.63495655790223</v>
      </c>
      <c r="D2" s="13">
        <v>1.6842048348685414</v>
      </c>
      <c r="E2" s="13">
        <v>2.2081611503111862</v>
      </c>
      <c r="F2" s="13">
        <v>2.7333722246959535</v>
      </c>
      <c r="G2" s="13">
        <v>1.1759584551947566</v>
      </c>
      <c r="H2" s="13">
        <v>2.233746423042573</v>
      </c>
      <c r="I2" s="13">
        <v>2.3418117452710137</v>
      </c>
      <c r="J2" s="13">
        <v>2.545118611256584</v>
      </c>
      <c r="K2" s="13">
        <v>1.2161571398290845</v>
      </c>
      <c r="L2" s="13">
        <v>1.2217477953387363</v>
      </c>
      <c r="M2" s="13">
        <v>2.813410451889125</v>
      </c>
      <c r="N2" s="13">
        <v>2.2869398314721185</v>
      </c>
      <c r="O2" s="13">
        <v>1.6546545840612863</v>
      </c>
      <c r="P2" s="13">
        <v>1.4772395264529838</v>
      </c>
      <c r="Q2" s="13">
        <v>1.2374549028413337</v>
      </c>
      <c r="R2" s="13">
        <v>2.6227236690043005</v>
      </c>
      <c r="S2" s="13">
        <v>2.5238718959317152</v>
      </c>
      <c r="T2" s="13">
        <v>1.8539102588731011</v>
      </c>
      <c r="U2" s="13">
        <v>2.7349893187000802</v>
      </c>
      <c r="V2" s="13">
        <v>1.30271323042355</v>
      </c>
      <c r="W2" s="13">
        <v>1.4403430638728301</v>
      </c>
      <c r="X2" s="13">
        <v>1.7441936220924743</v>
      </c>
      <c r="Z2" s="13">
        <v>1.7178105569468392</v>
      </c>
      <c r="AD2" s="12" t="s">
        <v>6</v>
      </c>
      <c r="AE2" s="13">
        <v>9.7635301392163392</v>
      </c>
      <c r="AF2" s="13">
        <v>11.544684571973624</v>
      </c>
      <c r="AG2" s="13">
        <v>11.280811697902644</v>
      </c>
      <c r="AH2" s="13">
        <v>11.064290310253922</v>
      </c>
      <c r="AI2" s="13">
        <v>10.439672512562039</v>
      </c>
      <c r="AJ2" s="13">
        <v>11.760996813988116</v>
      </c>
      <c r="AK2" s="13">
        <v>8.3072591126936857</v>
      </c>
      <c r="AL2" s="13">
        <v>12.120683377880843</v>
      </c>
      <c r="AM2" s="13">
        <v>9.6114648352341163</v>
      </c>
      <c r="AN2" s="13">
        <v>10.810268968531183</v>
      </c>
      <c r="AO2" s="13">
        <v>11.297862881383677</v>
      </c>
    </row>
    <row r="3" spans="1:41" x14ac:dyDescent="0.25">
      <c r="A3" s="12" t="s">
        <v>114</v>
      </c>
      <c r="B3" s="13">
        <v>4.3605845085481247</v>
      </c>
      <c r="C3" s="13">
        <v>2.7150341432974874</v>
      </c>
      <c r="D3" s="13">
        <v>1.6571114943288532</v>
      </c>
      <c r="E3" s="13">
        <v>2.0832394039301518</v>
      </c>
      <c r="F3" s="13">
        <v>2.5042218470697351</v>
      </c>
      <c r="G3" s="13">
        <v>1.2231532691922913</v>
      </c>
      <c r="H3" s="13">
        <v>2.2304883840412364</v>
      </c>
      <c r="I3" s="13">
        <v>2.3728966000864307</v>
      </c>
      <c r="J3" s="13">
        <v>2.5821257517957767</v>
      </c>
      <c r="K3" s="13">
        <v>1.198564722736994</v>
      </c>
      <c r="L3" s="13">
        <v>1.220459729091202</v>
      </c>
      <c r="M3" s="13">
        <v>2.8124415434401095</v>
      </c>
      <c r="N3" s="13">
        <v>1.9758929415599646</v>
      </c>
      <c r="O3" s="13">
        <v>1.6786279008324458</v>
      </c>
      <c r="P3" s="13">
        <v>1.514213136547147</v>
      </c>
      <c r="Q3" s="13">
        <v>1.1634294382199528</v>
      </c>
      <c r="R3" s="13">
        <v>2.5184726892603151</v>
      </c>
      <c r="S3" s="13">
        <v>2.4406503765594918</v>
      </c>
      <c r="T3" s="13">
        <v>1.8648905832786777</v>
      </c>
      <c r="U3" s="13">
        <v>2.72820688026155</v>
      </c>
      <c r="V3" s="13">
        <v>1.2779718231164547</v>
      </c>
      <c r="W3" s="13">
        <v>1.3992454534686476</v>
      </c>
      <c r="X3" s="13">
        <v>1.7445626979800244</v>
      </c>
      <c r="Z3" s="13">
        <v>1.7168591405429696</v>
      </c>
      <c r="AD3" s="12" t="s">
        <v>7</v>
      </c>
      <c r="AE3" s="13">
        <v>9.9258081606952668</v>
      </c>
      <c r="AF3" s="13">
        <v>11.748528711131327</v>
      </c>
      <c r="AG3" s="13">
        <v>11.29702086288561</v>
      </c>
      <c r="AH3" s="13">
        <v>11.223820608141025</v>
      </c>
      <c r="AI3" s="13">
        <v>10.732243945089392</v>
      </c>
      <c r="AJ3" s="13">
        <v>11.898548007826887</v>
      </c>
      <c r="AK3" s="13">
        <v>8.3244047592720829</v>
      </c>
      <c r="AL3" s="13">
        <v>12.325313030809104</v>
      </c>
      <c r="AM3" s="13">
        <v>9.94050009195219</v>
      </c>
      <c r="AN3" s="13">
        <v>11.018196854971107</v>
      </c>
      <c r="AO3" s="13">
        <v>11.476355485732132</v>
      </c>
    </row>
    <row r="4" spans="1:41" x14ac:dyDescent="0.25">
      <c r="A4" s="12" t="s">
        <v>115</v>
      </c>
      <c r="B4" s="13">
        <v>3.6197401323420944</v>
      </c>
      <c r="C4" s="13">
        <v>2.7627424929049758</v>
      </c>
      <c r="D4" s="13">
        <v>1.6663375671692371</v>
      </c>
      <c r="E4" s="13">
        <v>2.0352828297102943</v>
      </c>
      <c r="F4" s="13">
        <v>2.6406969004472187</v>
      </c>
      <c r="G4" s="13">
        <v>1.1844995050436871</v>
      </c>
      <c r="H4" s="13">
        <v>2.2466999978401918</v>
      </c>
      <c r="I4" s="13">
        <v>2.4120053330189206</v>
      </c>
      <c r="J4" s="13">
        <v>2.7511918674428912</v>
      </c>
      <c r="K4" s="13">
        <v>1.1435325739325799</v>
      </c>
      <c r="L4" s="13">
        <v>1.2350226139555431</v>
      </c>
      <c r="M4" s="13">
        <v>2.769719763028665</v>
      </c>
      <c r="N4" s="13">
        <v>2.0444770382801511</v>
      </c>
      <c r="O4" s="13">
        <v>1.702356528928213</v>
      </c>
      <c r="P4" s="13">
        <v>1.5280507532178575</v>
      </c>
      <c r="Q4" s="13">
        <v>1.2220909595357692</v>
      </c>
      <c r="R4" s="13">
        <v>2.5188517688470049</v>
      </c>
      <c r="S4" s="13">
        <v>2.4479804487076002</v>
      </c>
      <c r="T4" s="13">
        <v>1.8730756357768719</v>
      </c>
      <c r="U4" s="13">
        <v>2.6709480122855087</v>
      </c>
      <c r="V4" s="13">
        <v>1.2672040933184638</v>
      </c>
      <c r="W4" s="13">
        <v>1.4944983780849681</v>
      </c>
      <c r="X4" s="13">
        <v>1.7243508769528535</v>
      </c>
      <c r="Z4" s="13">
        <v>1.7432548339933649</v>
      </c>
      <c r="AD4" s="12" t="s">
        <v>8</v>
      </c>
      <c r="AE4" s="13">
        <v>10.06635581980299</v>
      </c>
      <c r="AF4" s="13">
        <v>11.795426579071863</v>
      </c>
      <c r="AG4" s="13">
        <v>11.332263875614853</v>
      </c>
      <c r="AH4" s="13">
        <v>11.480412367527977</v>
      </c>
      <c r="AI4" s="13">
        <v>10.910752750581439</v>
      </c>
      <c r="AJ4" s="13">
        <v>11.813517966163811</v>
      </c>
      <c r="AK4" s="13">
        <v>8.2589238960810558</v>
      </c>
      <c r="AL4" s="13">
        <v>12.560180598835508</v>
      </c>
      <c r="AM4" s="13">
        <v>10.24980987864677</v>
      </c>
      <c r="AN4" s="13">
        <v>11.305070870182091</v>
      </c>
      <c r="AO4" s="13">
        <v>11.56704414684155</v>
      </c>
    </row>
    <row r="5" spans="1:41" x14ac:dyDescent="0.25">
      <c r="A5" s="12" t="s">
        <v>116</v>
      </c>
      <c r="B5" s="13">
        <v>3.3001740548108303</v>
      </c>
      <c r="C5" s="13">
        <v>2.7668959949231686</v>
      </c>
      <c r="D5" s="13">
        <v>1.6639391911409018</v>
      </c>
      <c r="E5" s="13">
        <v>1.9920443304326472</v>
      </c>
      <c r="F5" s="13">
        <v>2.67758905123838</v>
      </c>
      <c r="G5" s="13">
        <v>1.2289796612247643</v>
      </c>
      <c r="H5" s="13">
        <v>2.3897787390023368</v>
      </c>
      <c r="I5" s="13">
        <v>2.4385373146118972</v>
      </c>
      <c r="J5" s="13">
        <v>2.6317667683155683</v>
      </c>
      <c r="K5" s="13">
        <v>1.1758341027716139</v>
      </c>
      <c r="L5" s="13">
        <v>1.1895169400215804</v>
      </c>
      <c r="M5" s="13">
        <v>2.7639325128705106</v>
      </c>
      <c r="N5" s="13">
        <v>2.1577305975560734</v>
      </c>
      <c r="O5" s="13">
        <v>1.7266964723168443</v>
      </c>
      <c r="P5" s="13">
        <v>1.5650797304226272</v>
      </c>
      <c r="Q5" s="13">
        <v>1.209305427131087</v>
      </c>
      <c r="R5" s="13">
        <v>2.5269310778649805</v>
      </c>
      <c r="S5" s="13">
        <v>2.4388771857953553</v>
      </c>
      <c r="T5" s="13">
        <v>1.8968326145219772</v>
      </c>
      <c r="U5" s="13">
        <v>2.6731951842471364</v>
      </c>
      <c r="V5" s="13">
        <v>1.2894796346304074</v>
      </c>
      <c r="W5" s="13">
        <v>1.5653466464502586</v>
      </c>
      <c r="X5" s="13">
        <v>1.8014617959837902</v>
      </c>
      <c r="Z5" s="13">
        <v>1.7750762196735581</v>
      </c>
      <c r="AD5" s="12" t="s">
        <v>9</v>
      </c>
      <c r="AE5" s="13">
        <v>10.320980291246242</v>
      </c>
      <c r="AF5" s="13">
        <v>12.014023043040867</v>
      </c>
      <c r="AG5" s="13">
        <v>11.230896305388068</v>
      </c>
      <c r="AH5" s="13">
        <v>11.675683571241636</v>
      </c>
      <c r="AI5" s="13">
        <v>11.147977447179535</v>
      </c>
      <c r="AJ5" s="13">
        <v>11.841148920114529</v>
      </c>
      <c r="AK5" s="13">
        <v>8.3179478899865558</v>
      </c>
      <c r="AL5" s="13">
        <v>12.853303563507241</v>
      </c>
      <c r="AM5" s="13">
        <v>10.44788972126686</v>
      </c>
      <c r="AN5" s="13">
        <v>11.622711662320842</v>
      </c>
      <c r="AO5" s="13">
        <v>11.698380611862193</v>
      </c>
    </row>
    <row r="6" spans="1:41" x14ac:dyDescent="0.25">
      <c r="A6" s="12" t="s">
        <v>117</v>
      </c>
      <c r="B6" s="13">
        <v>3.3051354561997299</v>
      </c>
      <c r="C6" s="13">
        <v>2.9081466654156261</v>
      </c>
      <c r="D6" s="13">
        <v>1.6541150832753555</v>
      </c>
      <c r="E6" s="13">
        <v>2.0556868145155867</v>
      </c>
      <c r="F6" s="13">
        <v>2.5483385719327374</v>
      </c>
      <c r="G6" s="13">
        <v>1.2026899740140817</v>
      </c>
      <c r="H6" s="13">
        <v>2.4330544150055742</v>
      </c>
      <c r="I6" s="13">
        <v>2.4610801819377719</v>
      </c>
      <c r="J6" s="13">
        <v>2.6395603844574169</v>
      </c>
      <c r="K6" s="13">
        <v>1.2399203868177648</v>
      </c>
      <c r="L6" s="13">
        <v>1.2907995252647515</v>
      </c>
      <c r="M6" s="13">
        <v>2.9040144135821508</v>
      </c>
      <c r="N6" s="13">
        <v>2.1870133132001146</v>
      </c>
      <c r="O6" s="13">
        <v>1.75122298094772</v>
      </c>
      <c r="P6" s="13">
        <v>1.5688680506596977</v>
      </c>
      <c r="Q6" s="13">
        <v>1.3386339439747532</v>
      </c>
      <c r="R6" s="13">
        <v>2.5733318193686965</v>
      </c>
      <c r="S6" s="13">
        <v>2.4647084413217693</v>
      </c>
      <c r="T6" s="13">
        <v>1.8826175575782493</v>
      </c>
      <c r="U6" s="13">
        <v>2.6192775700480833</v>
      </c>
      <c r="V6" s="13">
        <v>1.2709678889752283</v>
      </c>
      <c r="W6" s="13">
        <v>1.5679190577350237</v>
      </c>
      <c r="X6" s="13">
        <v>1.7894006943824103</v>
      </c>
      <c r="Z6" s="13">
        <v>1.8240515074763928</v>
      </c>
      <c r="AD6" s="12" t="s">
        <v>10</v>
      </c>
      <c r="AE6" s="13">
        <v>10.604826942406456</v>
      </c>
      <c r="AF6" s="13">
        <v>12.380886241057974</v>
      </c>
      <c r="AG6" s="13">
        <v>11.247204983639872</v>
      </c>
      <c r="AH6" s="13">
        <v>11.947711298642108</v>
      </c>
      <c r="AI6" s="13">
        <v>11.306863173077437</v>
      </c>
      <c r="AJ6" s="13">
        <v>12.141302707861282</v>
      </c>
      <c r="AK6" s="13">
        <v>8.4645454870094259</v>
      </c>
      <c r="AL6" s="13">
        <v>13.035626320883162</v>
      </c>
      <c r="AM6" s="13">
        <v>10.843188518723061</v>
      </c>
      <c r="AN6" s="13">
        <v>11.806986639879176</v>
      </c>
      <c r="AO6" s="13">
        <v>11.956317667794041</v>
      </c>
    </row>
    <row r="7" spans="1:41" x14ac:dyDescent="0.25">
      <c r="A7" s="12" t="s">
        <v>118</v>
      </c>
      <c r="B7" s="13">
        <v>3.0136223481727975</v>
      </c>
      <c r="C7" s="13">
        <v>2.9665911571902956</v>
      </c>
      <c r="D7" s="13">
        <v>1.6504414241813763</v>
      </c>
      <c r="E7" s="13">
        <v>2.0069187291596422</v>
      </c>
      <c r="F7" s="13">
        <v>2.7616069204403284</v>
      </c>
      <c r="G7" s="13">
        <v>1.2720476767366375</v>
      </c>
      <c r="H7" s="13">
        <v>2.4674127898865934</v>
      </c>
      <c r="I7" s="13">
        <v>2.5820709107279964</v>
      </c>
      <c r="J7" s="13">
        <v>2.5961504961695985</v>
      </c>
      <c r="K7" s="13">
        <v>1.2684482403814823</v>
      </c>
      <c r="L7" s="13">
        <v>1.2587037058298594</v>
      </c>
      <c r="M7" s="13">
        <v>2.9356949810023334</v>
      </c>
      <c r="N7" s="13">
        <v>2.0848804456318204</v>
      </c>
      <c r="O7" s="13">
        <v>1.77441298511704</v>
      </c>
      <c r="P7" s="13">
        <v>1.5743760595258967</v>
      </c>
      <c r="Q7" s="13">
        <v>1.3386558988957757</v>
      </c>
      <c r="R7" s="13">
        <v>2.6089140569216736</v>
      </c>
      <c r="S7" s="13">
        <v>2.5086003646082307</v>
      </c>
      <c r="T7" s="13">
        <v>1.8797887396582957</v>
      </c>
      <c r="U7" s="13">
        <v>2.5063446558340061</v>
      </c>
      <c r="V7" s="13">
        <v>1.3258124256159147</v>
      </c>
      <c r="W7" s="13">
        <v>1.6124731440410023</v>
      </c>
      <c r="X7" s="13">
        <v>1.8890248199395678</v>
      </c>
      <c r="Z7" s="13">
        <v>1.8244023233883011</v>
      </c>
      <c r="AD7" s="12" t="s">
        <v>11</v>
      </c>
      <c r="AE7" s="13">
        <v>10.669480244912554</v>
      </c>
      <c r="AF7" s="13">
        <v>12.523875315617216</v>
      </c>
      <c r="AG7" s="13">
        <v>11.179345021005501</v>
      </c>
      <c r="AH7" s="13">
        <v>12.047880822823336</v>
      </c>
      <c r="AI7" s="13">
        <v>11.482412816390358</v>
      </c>
      <c r="AJ7" s="13">
        <v>12.172582326779507</v>
      </c>
      <c r="AK7" s="13">
        <v>8.5103721095843579</v>
      </c>
      <c r="AL7" s="13">
        <v>13.053871054142483</v>
      </c>
      <c r="AM7" s="13">
        <v>10.778046116595529</v>
      </c>
      <c r="AN7" s="13">
        <v>11.898230037788034</v>
      </c>
      <c r="AO7" s="13">
        <v>12.03425420071744</v>
      </c>
    </row>
    <row r="8" spans="1:41" x14ac:dyDescent="0.25">
      <c r="A8" s="12" t="s">
        <v>119</v>
      </c>
      <c r="B8" s="13">
        <v>3.1435480800810192</v>
      </c>
      <c r="C8" s="13">
        <v>3.0029327283973934</v>
      </c>
      <c r="D8" s="13">
        <v>1.6709366467097164</v>
      </c>
      <c r="E8" s="13">
        <v>1.9296271970945293</v>
      </c>
      <c r="F8" s="13">
        <v>2.7556458337909304</v>
      </c>
      <c r="G8" s="13">
        <v>1.2520422949780274</v>
      </c>
      <c r="H8" s="13">
        <v>2.5081775614165931</v>
      </c>
      <c r="I8" s="13">
        <v>2.6475288822090732</v>
      </c>
      <c r="J8" s="13">
        <v>2.3660670829320436</v>
      </c>
      <c r="K8" s="13">
        <v>1.3164957166374458</v>
      </c>
      <c r="L8" s="13">
        <v>1.2888329470739408</v>
      </c>
      <c r="M8" s="13">
        <v>2.9679862137376221</v>
      </c>
      <c r="N8" s="13">
        <v>2.268793761710596</v>
      </c>
      <c r="O8" s="13">
        <v>1.7977197729247218</v>
      </c>
      <c r="P8" s="13">
        <v>1.5877695318348737</v>
      </c>
      <c r="Q8" s="13">
        <v>1.2486171600028357</v>
      </c>
      <c r="R8" s="13">
        <v>2.6271855872752137</v>
      </c>
      <c r="S8" s="13">
        <v>2.3796343041281438</v>
      </c>
      <c r="T8" s="13">
        <v>1.9058657830251451</v>
      </c>
      <c r="U8" s="13">
        <v>2.5738162377224798</v>
      </c>
      <c r="V8" s="13">
        <v>1.3430492679013299</v>
      </c>
      <c r="W8" s="13">
        <v>1.6414246532660486</v>
      </c>
      <c r="X8" s="13">
        <v>1.8113577352231145</v>
      </c>
      <c r="Z8" s="13">
        <v>1.8378344312369255</v>
      </c>
      <c r="AD8" s="12" t="s">
        <v>12</v>
      </c>
      <c r="AE8" s="13">
        <v>10.792731339637571</v>
      </c>
      <c r="AF8" s="13">
        <v>12.551820911224119</v>
      </c>
      <c r="AG8" s="13">
        <v>11.029445588793685</v>
      </c>
      <c r="AH8" s="13">
        <v>12.225716274786075</v>
      </c>
      <c r="AI8" s="13">
        <v>11.684197675478899</v>
      </c>
      <c r="AJ8" s="13">
        <v>12.045466563536248</v>
      </c>
      <c r="AK8" s="13">
        <v>8.5806474631368879</v>
      </c>
      <c r="AL8" s="13">
        <v>12.973330024369915</v>
      </c>
      <c r="AM8" s="13">
        <v>11.064042352967361</v>
      </c>
      <c r="AN8" s="13">
        <v>12.045047611018045</v>
      </c>
      <c r="AO8" s="13">
        <v>12.036646115437549</v>
      </c>
    </row>
    <row r="9" spans="1:41" x14ac:dyDescent="0.25">
      <c r="A9" s="12" t="s">
        <v>120</v>
      </c>
      <c r="B9" s="13">
        <v>2.8714762131077611</v>
      </c>
      <c r="C9" s="13">
        <v>3.0310860336933905</v>
      </c>
      <c r="D9" s="13">
        <v>1.6736666410066336</v>
      </c>
      <c r="E9" s="13">
        <v>2.1131145615374223</v>
      </c>
      <c r="F9" s="13">
        <v>2.8060519077121993</v>
      </c>
      <c r="G9" s="13">
        <v>1.2221284333762388</v>
      </c>
      <c r="H9" s="13">
        <v>2.5380357337161628</v>
      </c>
      <c r="I9" s="13">
        <v>2.6654942050691135</v>
      </c>
      <c r="J9" s="13">
        <v>2.4686702677553085</v>
      </c>
      <c r="K9" s="13">
        <v>1.3587161042255775</v>
      </c>
      <c r="L9" s="13">
        <v>1.2499693572974886</v>
      </c>
      <c r="M9" s="13">
        <v>2.9711954943086152</v>
      </c>
      <c r="N9" s="13">
        <v>1.909846173785076</v>
      </c>
      <c r="O9" s="13">
        <v>1.8200417026077824</v>
      </c>
      <c r="P9" s="13">
        <v>1.5746005097490496</v>
      </c>
      <c r="Q9" s="13">
        <v>1.2497996802422793</v>
      </c>
      <c r="R9" s="13">
        <v>2.6943068353440212</v>
      </c>
      <c r="S9" s="13">
        <v>2.5828683395062888</v>
      </c>
      <c r="T9" s="13">
        <v>1.9804214561400286</v>
      </c>
      <c r="U9" s="13">
        <v>2.7558074698222881</v>
      </c>
      <c r="V9" s="13">
        <v>1.4220189792873938</v>
      </c>
      <c r="W9" s="13">
        <v>1.7232697079972541</v>
      </c>
      <c r="X9" s="13">
        <v>1.9124759856470628</v>
      </c>
      <c r="Z9" s="13">
        <v>1.8381425459626051</v>
      </c>
      <c r="AD9" s="12" t="s">
        <v>13</v>
      </c>
      <c r="AE9" s="13">
        <v>10.752377836284355</v>
      </c>
      <c r="AF9" s="13">
        <v>12.517596320423834</v>
      </c>
      <c r="AG9" s="13">
        <v>10.947993069005662</v>
      </c>
      <c r="AH9" s="13">
        <v>12.433283477259234</v>
      </c>
      <c r="AI9" s="13">
        <v>11.94965641999341</v>
      </c>
      <c r="AJ9" s="13">
        <v>11.938246503784397</v>
      </c>
      <c r="AK9" s="13">
        <v>8.6796470110781279</v>
      </c>
      <c r="AL9" s="13">
        <v>13.004206358360079</v>
      </c>
      <c r="AM9" s="13">
        <v>11.365922541390709</v>
      </c>
      <c r="AN9" s="13">
        <v>12.259379689710626</v>
      </c>
      <c r="AO9" s="13">
        <v>12.039731897626071</v>
      </c>
    </row>
    <row r="10" spans="1:41" x14ac:dyDescent="0.25">
      <c r="A10" s="12" t="s">
        <v>121</v>
      </c>
      <c r="B10" s="13">
        <v>3.2338971968201262</v>
      </c>
      <c r="C10" s="13">
        <v>3.1796757940797651</v>
      </c>
      <c r="D10" s="13">
        <v>1.6756320055233807</v>
      </c>
      <c r="E10" s="13">
        <v>2.1656131638822229</v>
      </c>
      <c r="F10" s="13">
        <v>2.7587578597926377</v>
      </c>
      <c r="G10" s="13">
        <v>1.3633733020666134</v>
      </c>
      <c r="H10" s="13">
        <v>2.6287037352483567</v>
      </c>
      <c r="I10" s="13">
        <v>2.6545272119086403</v>
      </c>
      <c r="J10" s="13">
        <v>2.6360400030652356</v>
      </c>
      <c r="K10" s="13">
        <v>1.4038391330333659</v>
      </c>
      <c r="L10" s="13">
        <v>1.3166413499396883</v>
      </c>
      <c r="M10" s="13">
        <v>3.0625724554800566</v>
      </c>
      <c r="N10" s="13">
        <v>2.0457237994150068</v>
      </c>
      <c r="O10" s="13">
        <v>1.8419010621021032</v>
      </c>
      <c r="P10" s="13">
        <v>1.5729311226147846</v>
      </c>
      <c r="Q10" s="13">
        <v>1.45040352331349</v>
      </c>
      <c r="R10" s="13">
        <v>2.7011673576231954</v>
      </c>
      <c r="S10" s="13">
        <v>2.5996226838948546</v>
      </c>
      <c r="T10" s="13">
        <v>1.9675617012880613</v>
      </c>
      <c r="U10" s="13">
        <v>2.7288973015706803</v>
      </c>
      <c r="V10" s="13">
        <v>1.461832659888572</v>
      </c>
      <c r="W10" s="13">
        <v>1.7573489269391935</v>
      </c>
      <c r="X10" s="13">
        <v>1.8952935465798419</v>
      </c>
      <c r="Z10" s="13">
        <v>1.9056854914932995</v>
      </c>
      <c r="AD10" s="12" t="s">
        <v>14</v>
      </c>
      <c r="AE10" s="13">
        <v>10.816782472705244</v>
      </c>
      <c r="AF10" s="13">
        <v>12.591254583520895</v>
      </c>
      <c r="AG10" s="13">
        <v>10.922003833600465</v>
      </c>
      <c r="AH10" s="13">
        <v>12.528681072760945</v>
      </c>
      <c r="AI10" s="13">
        <v>12.117811582794918</v>
      </c>
      <c r="AJ10" s="13">
        <v>11.912015941813648</v>
      </c>
      <c r="AK10" s="13">
        <v>8.8611349911877983</v>
      </c>
      <c r="AL10" s="13">
        <v>13.069444744091603</v>
      </c>
      <c r="AM10" s="13">
        <v>11.739815713545003</v>
      </c>
      <c r="AN10" s="13">
        <v>12.515195118542071</v>
      </c>
      <c r="AO10" s="13">
        <v>12.120944650784308</v>
      </c>
    </row>
    <row r="11" spans="1:41" x14ac:dyDescent="0.25">
      <c r="A11" s="12" t="s">
        <v>122</v>
      </c>
      <c r="B11" s="13">
        <v>3.1503871541688002</v>
      </c>
      <c r="C11" s="13">
        <v>3.2153631337680548</v>
      </c>
      <c r="D11" s="13">
        <v>1.6806802526038458</v>
      </c>
      <c r="E11" s="13">
        <v>2.3269463195428903</v>
      </c>
      <c r="F11" s="13">
        <v>2.7938426233117646</v>
      </c>
      <c r="G11" s="13">
        <v>1.3646615905700914</v>
      </c>
      <c r="H11" s="13">
        <v>2.5768633473221252</v>
      </c>
      <c r="I11" s="13">
        <v>2.7016729881379171</v>
      </c>
      <c r="J11" s="13">
        <v>2.6599341660747391</v>
      </c>
      <c r="K11" s="13">
        <v>1.3577355734204146</v>
      </c>
      <c r="L11" s="13">
        <v>1.3535317352899596</v>
      </c>
      <c r="M11" s="13">
        <v>3.124068857806265</v>
      </c>
      <c r="N11" s="13">
        <v>2.0714454983354154</v>
      </c>
      <c r="O11" s="13">
        <v>1.8616708082498881</v>
      </c>
      <c r="P11" s="13">
        <v>1.5777074523661767</v>
      </c>
      <c r="Q11" s="13">
        <v>1.3156712193984599</v>
      </c>
      <c r="R11" s="13">
        <v>2.4626134751191366</v>
      </c>
      <c r="S11" s="13">
        <v>2.6033152961010755</v>
      </c>
      <c r="T11" s="13">
        <v>1.996123584135159</v>
      </c>
      <c r="U11" s="13">
        <v>2.7606375987662535</v>
      </c>
      <c r="V11" s="13">
        <v>1.509363868451882</v>
      </c>
      <c r="W11" s="13">
        <v>1.8153181449883609</v>
      </c>
      <c r="X11" s="13">
        <v>1.9742252692699953</v>
      </c>
      <c r="Z11" s="13">
        <v>1.90638435856243</v>
      </c>
      <c r="AD11" s="12" t="s">
        <v>15</v>
      </c>
      <c r="AE11" s="13">
        <v>10.995264459412978</v>
      </c>
      <c r="AF11" s="13">
        <v>12.583535660613061</v>
      </c>
      <c r="AG11" s="13">
        <v>10.809835517449457</v>
      </c>
      <c r="AH11" s="13">
        <v>12.586609675989569</v>
      </c>
      <c r="AI11" s="13">
        <v>12.2182592176755</v>
      </c>
      <c r="AJ11" s="13">
        <v>11.929494003430941</v>
      </c>
      <c r="AK11" s="13">
        <v>8.9863019952021013</v>
      </c>
      <c r="AL11" s="13">
        <v>13.676335663421272</v>
      </c>
      <c r="AM11" s="13">
        <v>11.936267051403027</v>
      </c>
      <c r="AN11" s="13">
        <v>12.706133955899801</v>
      </c>
      <c r="AO11" s="13">
        <v>12.141804365974236</v>
      </c>
    </row>
    <row r="12" spans="1:41" x14ac:dyDescent="0.25">
      <c r="A12" s="12" t="s">
        <v>123</v>
      </c>
      <c r="B12" s="13">
        <v>3.2536504784685829</v>
      </c>
      <c r="C12" s="13">
        <v>3.2129281125960247</v>
      </c>
      <c r="D12" s="13">
        <v>1.6904317304342726</v>
      </c>
      <c r="E12" s="13">
        <v>2.4107143077694433</v>
      </c>
      <c r="F12" s="13">
        <v>2.7436806799560585</v>
      </c>
      <c r="G12" s="13">
        <v>1.3147629912568604</v>
      </c>
      <c r="H12" s="13">
        <v>2.5234161522925533</v>
      </c>
      <c r="I12" s="13">
        <v>2.7355084507440921</v>
      </c>
      <c r="J12" s="13">
        <v>2.688061368049985</v>
      </c>
      <c r="K12" s="13">
        <v>1.4139146349970604</v>
      </c>
      <c r="L12" s="13">
        <v>1.3617898490963283</v>
      </c>
      <c r="M12" s="13">
        <v>3.0653209987762655</v>
      </c>
      <c r="N12" s="13">
        <v>1.8342137833573955</v>
      </c>
      <c r="O12" s="13">
        <v>1.87815996701615</v>
      </c>
      <c r="P12" s="13">
        <v>1.6115630671419732</v>
      </c>
      <c r="Q12" s="13">
        <v>1.3514767970614405</v>
      </c>
      <c r="R12" s="13">
        <v>2.3685963528469873</v>
      </c>
      <c r="S12" s="13">
        <v>2.5727842960744165</v>
      </c>
      <c r="T12" s="13">
        <v>1.9571294943119006</v>
      </c>
      <c r="U12" s="13">
        <v>2.8375518147252023</v>
      </c>
      <c r="V12" s="13">
        <v>1.5789504634289724</v>
      </c>
      <c r="W12" s="13">
        <v>1.8054544990535246</v>
      </c>
      <c r="X12" s="13">
        <v>1.9453139643910931</v>
      </c>
      <c r="Z12" s="13">
        <v>1.8996016385481398</v>
      </c>
      <c r="AD12" s="12" t="s">
        <v>16</v>
      </c>
      <c r="AE12" s="13">
        <v>11.03555723297749</v>
      </c>
      <c r="AF12" s="13">
        <v>12.692748911351419</v>
      </c>
      <c r="AG12" s="13">
        <v>10.861567151155709</v>
      </c>
      <c r="AH12" s="13">
        <v>12.85123987874044</v>
      </c>
      <c r="AI12" s="13">
        <v>12.395163827101928</v>
      </c>
      <c r="AJ12" s="13">
        <v>11.930468097304164</v>
      </c>
      <c r="AK12" s="13">
        <v>9.010237963904153</v>
      </c>
      <c r="AL12" s="13">
        <v>13.937223840717444</v>
      </c>
      <c r="AM12" s="13">
        <v>12.253117239489558</v>
      </c>
      <c r="AN12" s="13">
        <v>12.7721847982932</v>
      </c>
      <c r="AO12" s="13">
        <v>12.275291851254329</v>
      </c>
    </row>
    <row r="13" spans="1:41" x14ac:dyDescent="0.25">
      <c r="A13" s="12" t="s">
        <v>124</v>
      </c>
      <c r="B13" s="13">
        <v>3.0789576788791981</v>
      </c>
      <c r="C13" s="13">
        <v>3.2612856033846258</v>
      </c>
      <c r="D13" s="13">
        <v>1.6754707976233321</v>
      </c>
      <c r="E13" s="13">
        <v>2.567112549320917</v>
      </c>
      <c r="F13" s="13">
        <v>2.6381343839949096</v>
      </c>
      <c r="G13" s="13">
        <v>1.4114680863691664</v>
      </c>
      <c r="H13" s="13">
        <v>2.5658162327720739</v>
      </c>
      <c r="I13" s="13">
        <v>2.7850753943628668</v>
      </c>
      <c r="J13" s="13">
        <v>2.8299568533435062</v>
      </c>
      <c r="K13" s="13">
        <v>1.399580652573073</v>
      </c>
      <c r="L13" s="13">
        <v>1.2937929100100474</v>
      </c>
      <c r="M13" s="13">
        <v>3.0353464126506546</v>
      </c>
      <c r="N13" s="13">
        <v>1.7491873605472408</v>
      </c>
      <c r="O13" s="13">
        <v>1.8923735556700116</v>
      </c>
      <c r="P13" s="13">
        <v>1.6347975682245632</v>
      </c>
      <c r="Q13" s="13">
        <v>1.3783536038465198</v>
      </c>
      <c r="R13" s="13">
        <v>2.5503522694227909</v>
      </c>
      <c r="S13" s="13">
        <v>2.5854542292370097</v>
      </c>
      <c r="T13" s="13">
        <v>1.9906373613322372</v>
      </c>
      <c r="U13" s="13">
        <v>2.9547978199092109</v>
      </c>
      <c r="V13" s="13">
        <v>1.5386236129527462</v>
      </c>
      <c r="W13" s="13">
        <v>1.8162359176514979</v>
      </c>
      <c r="X13" s="13">
        <v>2.0338054348369532</v>
      </c>
      <c r="Z13" s="13">
        <v>1.9009096417566167</v>
      </c>
      <c r="AD13" s="12" t="s">
        <v>17</v>
      </c>
      <c r="AE13" s="13">
        <v>10.962511125664893</v>
      </c>
      <c r="AF13" s="13">
        <v>12.814638822294818</v>
      </c>
      <c r="AG13" s="13">
        <v>10.909149948164309</v>
      </c>
      <c r="AH13" s="13">
        <v>12.787416384266148</v>
      </c>
      <c r="AI13" s="13">
        <v>12.515377070269665</v>
      </c>
      <c r="AJ13" s="13">
        <v>11.952034240393647</v>
      </c>
      <c r="AK13" s="13">
        <v>9.0802614976590661</v>
      </c>
      <c r="AL13" s="13">
        <v>14.087714956496569</v>
      </c>
      <c r="AM13" s="13">
        <v>12.313285670223506</v>
      </c>
      <c r="AN13" s="13">
        <v>12.803253419003543</v>
      </c>
      <c r="AO13" s="13">
        <v>12.346212832748035</v>
      </c>
    </row>
    <row r="14" spans="1:41" x14ac:dyDescent="0.25">
      <c r="A14" s="12" t="s">
        <v>125</v>
      </c>
      <c r="B14" s="13">
        <v>3.0561644035430087</v>
      </c>
      <c r="C14" s="13">
        <v>3.2518036181015355</v>
      </c>
      <c r="D14" s="13">
        <v>1.674231858338022</v>
      </c>
      <c r="E14" s="13">
        <v>2.6971676653798999</v>
      </c>
      <c r="F14" s="13">
        <v>2.6350901510463203</v>
      </c>
      <c r="G14" s="13">
        <v>1.4680704641119329</v>
      </c>
      <c r="H14" s="13">
        <v>2.5894304703232796</v>
      </c>
      <c r="I14" s="13">
        <v>2.7892943794288829</v>
      </c>
      <c r="J14" s="13">
        <v>2.7137446750963985</v>
      </c>
      <c r="K14" s="13">
        <v>1.3622766832519522</v>
      </c>
      <c r="L14" s="13">
        <v>1.2780102649699343</v>
      </c>
      <c r="M14" s="13">
        <v>3.0842365644341068</v>
      </c>
      <c r="N14" s="13">
        <v>2.2308499922055485</v>
      </c>
      <c r="O14" s="13">
        <v>1.9070060448831887</v>
      </c>
      <c r="P14" s="13">
        <v>1.6752157941715315</v>
      </c>
      <c r="Q14" s="13">
        <v>1.2874790128928013</v>
      </c>
      <c r="R14" s="13">
        <v>2.3532470340654625</v>
      </c>
      <c r="S14" s="13">
        <v>2.6674015767519843</v>
      </c>
      <c r="T14" s="13">
        <v>2.0089809761859314</v>
      </c>
      <c r="U14" s="13">
        <v>2.9250355592085611</v>
      </c>
      <c r="V14" s="13">
        <v>1.5337599979304277</v>
      </c>
      <c r="W14" s="13">
        <v>1.8022646657135739</v>
      </c>
      <c r="X14" s="13">
        <v>2.0374693265469053</v>
      </c>
      <c r="Z14" s="13">
        <v>1.9210906445606042</v>
      </c>
      <c r="AD14" s="12" t="s">
        <v>18</v>
      </c>
      <c r="AE14" s="13">
        <v>10.854200141219719</v>
      </c>
      <c r="AF14" s="13">
        <v>12.793830634593306</v>
      </c>
      <c r="AG14" s="13">
        <v>10.856906397928205</v>
      </c>
      <c r="AH14" s="13">
        <v>12.5750357096152</v>
      </c>
      <c r="AI14" s="13">
        <v>12.414345313837284</v>
      </c>
      <c r="AJ14" s="13">
        <v>11.742724163953799</v>
      </c>
      <c r="AK14" s="13">
        <v>9.0178923249406218</v>
      </c>
      <c r="AL14" s="13">
        <v>14.034636811005143</v>
      </c>
      <c r="AM14" s="13">
        <v>12.01364505022444</v>
      </c>
      <c r="AN14" s="13">
        <v>12.771777629152957</v>
      </c>
      <c r="AO14" s="13">
        <v>12.232034157942854</v>
      </c>
    </row>
    <row r="15" spans="1:41" x14ac:dyDescent="0.25">
      <c r="A15" s="12" t="s">
        <v>126</v>
      </c>
      <c r="B15" s="13">
        <v>3.2722345418629435</v>
      </c>
      <c r="C15" s="13">
        <v>3.2299953473142988</v>
      </c>
      <c r="D15" s="13">
        <v>1.6838304003788171</v>
      </c>
      <c r="E15" s="13">
        <v>2.657758903789055</v>
      </c>
      <c r="F15" s="13">
        <v>2.5431387474787521</v>
      </c>
      <c r="G15" s="13">
        <v>1.3087880112379506</v>
      </c>
      <c r="H15" s="13">
        <v>2.6456883353329084</v>
      </c>
      <c r="I15" s="13">
        <v>2.8935650200994725</v>
      </c>
      <c r="J15" s="13">
        <v>2.6995166436998086</v>
      </c>
      <c r="K15" s="13">
        <v>1.4309519856286872</v>
      </c>
      <c r="L15" s="13">
        <v>1.3169335908747204</v>
      </c>
      <c r="M15" s="13">
        <v>3.0218531033260949</v>
      </c>
      <c r="N15" s="13">
        <v>2.1661774732503201</v>
      </c>
      <c r="O15" s="13">
        <v>1.9173809544057583</v>
      </c>
      <c r="P15" s="13">
        <v>1.6944057946708713</v>
      </c>
      <c r="Q15" s="13">
        <v>1.3555433817473714</v>
      </c>
      <c r="R15" s="13">
        <v>2.588648909843227</v>
      </c>
      <c r="S15" s="13">
        <v>2.6844805716947695</v>
      </c>
      <c r="T15" s="13">
        <v>1.9940678124698774</v>
      </c>
      <c r="U15" s="13">
        <v>3.0573992040114812</v>
      </c>
      <c r="V15" s="13">
        <v>1.5398674703275932</v>
      </c>
      <c r="W15" s="13">
        <v>1.8772998316719309</v>
      </c>
      <c r="X15" s="13">
        <v>1.9860127993557601</v>
      </c>
      <c r="Z15" s="13">
        <v>1.9549154710619396</v>
      </c>
      <c r="AD15" s="12" t="s">
        <v>19</v>
      </c>
      <c r="AE15" s="13">
        <v>10.67316494604294</v>
      </c>
      <c r="AF15" s="13">
        <v>12.282199293056834</v>
      </c>
      <c r="AG15" s="13">
        <v>10.812035522123667</v>
      </c>
      <c r="AH15" s="13">
        <v>12.278915297699921</v>
      </c>
      <c r="AI15" s="13">
        <v>11.966667188402413</v>
      </c>
      <c r="AJ15" s="13">
        <v>11.334119580808769</v>
      </c>
      <c r="AK15" s="13">
        <v>8.7962098643217033</v>
      </c>
      <c r="AL15" s="13">
        <v>13.469617539958149</v>
      </c>
      <c r="AM15" s="13">
        <v>11.653322092609546</v>
      </c>
      <c r="AN15" s="13">
        <v>12.836744521607191</v>
      </c>
      <c r="AO15" s="13">
        <v>11.887898908877752</v>
      </c>
    </row>
    <row r="16" spans="1:41" x14ac:dyDescent="0.25">
      <c r="A16" s="12" t="s">
        <v>127</v>
      </c>
      <c r="B16" s="13">
        <v>3.3524299335652681</v>
      </c>
      <c r="C16" s="13">
        <v>3.2320126820526789</v>
      </c>
      <c r="D16" s="13">
        <v>1.6949179585063749</v>
      </c>
      <c r="E16" s="13">
        <v>2.574974242891364</v>
      </c>
      <c r="F16" s="13">
        <v>2.6452048987237489</v>
      </c>
      <c r="G16" s="13">
        <v>1.4388381188636459</v>
      </c>
      <c r="H16" s="13">
        <v>2.6853551149012218</v>
      </c>
      <c r="I16" s="13">
        <v>2.889611984506451</v>
      </c>
      <c r="J16" s="13">
        <v>2.662220908277102</v>
      </c>
      <c r="K16" s="13">
        <v>1.4659859746631376</v>
      </c>
      <c r="L16" s="13">
        <v>1.3400085582397119</v>
      </c>
      <c r="M16" s="13">
        <v>3.027865674184556</v>
      </c>
      <c r="N16" s="13">
        <v>2.2698279512585882</v>
      </c>
      <c r="O16" s="13">
        <v>1.9307059177424479</v>
      </c>
      <c r="P16" s="13">
        <v>1.7176577257790457</v>
      </c>
      <c r="Q16" s="13">
        <v>1.3464234184476307</v>
      </c>
      <c r="R16" s="13">
        <v>2.6116777091469325</v>
      </c>
      <c r="S16" s="13">
        <v>2.6647314829675937</v>
      </c>
      <c r="T16" s="13">
        <v>2.0058417310199039</v>
      </c>
      <c r="U16" s="13">
        <v>3.1572093299731154</v>
      </c>
      <c r="V16" s="13">
        <v>1.5018128008262854</v>
      </c>
      <c r="W16" s="13">
        <v>1.914383100608529</v>
      </c>
      <c r="X16" s="13">
        <v>2.0080910080877947</v>
      </c>
      <c r="Z16" s="13">
        <v>1.9821817941010036</v>
      </c>
      <c r="AD16" s="12" t="s">
        <v>20</v>
      </c>
      <c r="AE16" s="13">
        <v>10.8005013921096</v>
      </c>
      <c r="AF16" s="13">
        <v>12.745202219240889</v>
      </c>
      <c r="AG16" s="13">
        <v>10.952702893736447</v>
      </c>
      <c r="AH16" s="13">
        <v>12.387582470478419</v>
      </c>
      <c r="AI16" s="13">
        <v>12.19537564657953</v>
      </c>
      <c r="AJ16" s="13">
        <v>11.543846509995372</v>
      </c>
      <c r="AK16" s="13">
        <v>9.1032884036465056</v>
      </c>
      <c r="AL16" s="13">
        <v>13.682736422487636</v>
      </c>
      <c r="AM16" s="13">
        <v>12.110702390586582</v>
      </c>
      <c r="AN16" s="13">
        <v>13.109696722534938</v>
      </c>
      <c r="AO16" s="13">
        <v>12.14790398496741</v>
      </c>
    </row>
    <row r="17" spans="1:41" x14ac:dyDescent="0.25">
      <c r="A17" s="12" t="s">
        <v>128</v>
      </c>
      <c r="B17" s="13">
        <v>3.3595715694496917</v>
      </c>
      <c r="C17" s="13">
        <v>3.3669765455563465</v>
      </c>
      <c r="D17" s="13">
        <v>1.7117995932329926</v>
      </c>
      <c r="E17" s="13">
        <v>2.7506605693059067</v>
      </c>
      <c r="F17" s="13">
        <v>2.6694744703677591</v>
      </c>
      <c r="G17" s="13">
        <v>1.4043176808188329</v>
      </c>
      <c r="H17" s="13">
        <v>2.7579348590504695</v>
      </c>
      <c r="I17" s="13">
        <v>2.8792539270639144</v>
      </c>
      <c r="J17" s="13">
        <v>2.5979413521404888</v>
      </c>
      <c r="K17" s="13">
        <v>1.4605426841577491</v>
      </c>
      <c r="L17" s="13">
        <v>1.3742182395542424</v>
      </c>
      <c r="M17" s="13">
        <v>3.0551827612624476</v>
      </c>
      <c r="N17" s="13">
        <v>2.3117787554769555</v>
      </c>
      <c r="O17" s="13">
        <v>1.9443089502646915</v>
      </c>
      <c r="P17" s="13">
        <v>1.7505976425560159</v>
      </c>
      <c r="Q17" s="13">
        <v>1.3113283957491981</v>
      </c>
      <c r="R17" s="13">
        <v>2.8613216214720785</v>
      </c>
      <c r="S17" s="13">
        <v>2.7103011372130377</v>
      </c>
      <c r="T17" s="13">
        <v>2.0125095064163405</v>
      </c>
      <c r="U17" s="13">
        <v>3.1217088422128545</v>
      </c>
      <c r="V17" s="13">
        <v>1.4882674444769264</v>
      </c>
      <c r="W17" s="13">
        <v>1.9006048240075741</v>
      </c>
      <c r="X17" s="13">
        <v>2.124425122043109</v>
      </c>
      <c r="Z17" s="13">
        <v>2.0251735259386545</v>
      </c>
      <c r="AD17" s="12" t="s">
        <v>21</v>
      </c>
      <c r="AE17" s="13">
        <v>10.932361161213146</v>
      </c>
      <c r="AF17" s="13">
        <v>13.007678853062099</v>
      </c>
      <c r="AG17" s="13">
        <v>10.903681036103087</v>
      </c>
      <c r="AH17" s="13">
        <v>12.553145713426627</v>
      </c>
      <c r="AI17" s="13">
        <v>12.215874997750349</v>
      </c>
      <c r="AJ17" s="13">
        <v>11.582409961626063</v>
      </c>
      <c r="AK17" s="13">
        <v>9.1109810068017598</v>
      </c>
      <c r="AL17" s="13">
        <v>13.836953715939778</v>
      </c>
      <c r="AM17" s="13">
        <v>12.249093014426148</v>
      </c>
      <c r="AN17" s="13">
        <v>13.1809218688726</v>
      </c>
      <c r="AO17" s="13">
        <v>12.26838427549797</v>
      </c>
    </row>
    <row r="18" spans="1:41" x14ac:dyDescent="0.25">
      <c r="A18" s="12" t="s">
        <v>129</v>
      </c>
      <c r="B18" s="13">
        <v>3.5051809564453609</v>
      </c>
      <c r="C18" s="13">
        <v>3.4329976319659239</v>
      </c>
      <c r="D18" s="13">
        <v>1.7171416421238455</v>
      </c>
      <c r="E18" s="13">
        <v>2.8941258389263691</v>
      </c>
      <c r="F18" s="13">
        <v>2.8879482373205918</v>
      </c>
      <c r="G18" s="13">
        <v>1.5009566694604988</v>
      </c>
      <c r="H18" s="13">
        <v>2.7135976093470986</v>
      </c>
      <c r="I18" s="13">
        <v>2.907498232743464</v>
      </c>
      <c r="J18" s="13">
        <v>2.7074848473372426</v>
      </c>
      <c r="K18" s="13">
        <v>1.4922462933400746</v>
      </c>
      <c r="L18" s="13">
        <v>1.3527850816916069</v>
      </c>
      <c r="M18" s="13">
        <v>3.0886559233029383</v>
      </c>
      <c r="N18" s="13">
        <v>2.268507038557428</v>
      </c>
      <c r="O18" s="13">
        <v>1.9573841191534578</v>
      </c>
      <c r="P18" s="13">
        <v>1.7993610860293623</v>
      </c>
      <c r="Q18" s="13">
        <v>1.4613823235396741</v>
      </c>
      <c r="R18" s="13">
        <v>2.7955944895167071</v>
      </c>
      <c r="S18" s="13">
        <v>2.7678563647081811</v>
      </c>
      <c r="T18" s="13">
        <v>2.0700319486659189</v>
      </c>
      <c r="U18" s="13">
        <v>3.3043996326744729</v>
      </c>
      <c r="V18" s="13">
        <v>1.4860985934783628</v>
      </c>
      <c r="W18" s="13">
        <v>2.0162920491774119</v>
      </c>
      <c r="X18" s="13">
        <v>2.0855191210460284</v>
      </c>
      <c r="Z18" s="13">
        <v>2.0279053356698435</v>
      </c>
      <c r="AD18" s="12" t="s">
        <v>22</v>
      </c>
      <c r="AE18" s="13">
        <v>10.884089921962397</v>
      </c>
      <c r="AF18" s="13">
        <v>13.052479844149206</v>
      </c>
      <c r="AG18" s="13">
        <v>10.927676686066819</v>
      </c>
      <c r="AH18" s="13">
        <v>12.543175320772812</v>
      </c>
      <c r="AI18" s="13">
        <v>12.177925633592684</v>
      </c>
      <c r="AJ18" s="13">
        <v>11.393389854688468</v>
      </c>
      <c r="AK18" s="13">
        <v>9.2164783164820285</v>
      </c>
      <c r="AL18" s="13">
        <v>13.629844861180809</v>
      </c>
      <c r="AM18" s="13">
        <v>12.126026191423261</v>
      </c>
      <c r="AN18" s="13">
        <v>13.231817943188265</v>
      </c>
      <c r="AO18" s="13">
        <v>12.241757493895395</v>
      </c>
    </row>
    <row r="19" spans="1:41" x14ac:dyDescent="0.25">
      <c r="A19" s="12" t="s">
        <v>130</v>
      </c>
      <c r="B19" s="13">
        <v>3.5141905881886508</v>
      </c>
      <c r="C19" s="13">
        <v>3.5957182841545423</v>
      </c>
      <c r="D19" s="13">
        <v>1.7226688832988013</v>
      </c>
      <c r="E19" s="13">
        <v>2.926348523431777</v>
      </c>
      <c r="F19" s="13">
        <v>2.8364003494846806</v>
      </c>
      <c r="G19" s="13">
        <v>1.5913396668261988</v>
      </c>
      <c r="H19" s="13">
        <v>2.7504958213097699</v>
      </c>
      <c r="I19" s="13">
        <v>2.9501248677366889</v>
      </c>
      <c r="J19" s="13">
        <v>2.7683921201790378</v>
      </c>
      <c r="K19" s="13">
        <v>1.5108167159669066</v>
      </c>
      <c r="L19" s="13">
        <v>1.4574729306147343</v>
      </c>
      <c r="M19" s="13">
        <v>3.1141012512221029</v>
      </c>
      <c r="N19" s="13">
        <v>2.2853476512424211</v>
      </c>
      <c r="O19" s="13">
        <v>1.9714857376900867</v>
      </c>
      <c r="P19" s="13">
        <v>1.8161866806954241</v>
      </c>
      <c r="Q19" s="13">
        <v>1.4822643324533091</v>
      </c>
      <c r="R19" s="13">
        <v>2.8922512300602503</v>
      </c>
      <c r="S19" s="13">
        <v>2.7339600333482519</v>
      </c>
      <c r="T19" s="13">
        <v>2.1269186694992097</v>
      </c>
      <c r="U19" s="13">
        <v>3.4730898043496556</v>
      </c>
      <c r="V19" s="13">
        <v>1.5073849153962127</v>
      </c>
      <c r="W19" s="13">
        <v>2.1137942139639123</v>
      </c>
      <c r="X19" s="13">
        <v>2.0568134620482614</v>
      </c>
      <c r="Z19" s="13">
        <v>2.084201268060784</v>
      </c>
      <c r="AD19" s="12" t="s">
        <v>23</v>
      </c>
      <c r="AE19" s="13">
        <v>10.945425109024145</v>
      </c>
      <c r="AF19" s="13">
        <v>13.042493770501762</v>
      </c>
      <c r="AG19" s="13">
        <v>10.988535524929413</v>
      </c>
      <c r="AH19" s="13">
        <v>12.649243611094329</v>
      </c>
      <c r="AI19" s="13">
        <v>12.234590849994458</v>
      </c>
      <c r="AJ19" s="13">
        <v>11.369269593118988</v>
      </c>
      <c r="AK19" s="13">
        <v>9.382043944046746</v>
      </c>
      <c r="AL19" s="13">
        <v>13.609160905041605</v>
      </c>
      <c r="AM19" s="13">
        <v>12.180594371843515</v>
      </c>
      <c r="AN19" s="13">
        <v>13.327674381711578</v>
      </c>
      <c r="AO19" s="13">
        <v>12.270963828438161</v>
      </c>
    </row>
    <row r="20" spans="1:41" x14ac:dyDescent="0.25">
      <c r="A20" s="12" t="s">
        <v>131</v>
      </c>
      <c r="B20" s="13">
        <v>3.4788365398757137</v>
      </c>
      <c r="C20" s="13">
        <v>3.5529581899742277</v>
      </c>
      <c r="D20" s="13">
        <v>1.7222651797166226</v>
      </c>
      <c r="E20" s="13">
        <v>2.6578807570261018</v>
      </c>
      <c r="F20" s="13">
        <v>2.7146166771097353</v>
      </c>
      <c r="G20" s="13">
        <v>1.701682040760554</v>
      </c>
      <c r="H20" s="13">
        <v>2.8505191399728393</v>
      </c>
      <c r="I20" s="13">
        <v>2.9817590573891541</v>
      </c>
      <c r="J20" s="13">
        <v>2.8485040393379482</v>
      </c>
      <c r="K20" s="13">
        <v>1.5115168466050761</v>
      </c>
      <c r="L20" s="13">
        <v>1.451656671735625</v>
      </c>
      <c r="M20" s="13">
        <v>3.0506631220966161</v>
      </c>
      <c r="N20" s="13">
        <v>2.2584925337824204</v>
      </c>
      <c r="O20" s="13">
        <v>1.9897898667543137</v>
      </c>
      <c r="P20" s="13">
        <v>1.8166361337070687</v>
      </c>
      <c r="Q20" s="13">
        <v>1.4667164914532389</v>
      </c>
      <c r="R20" s="13">
        <v>2.8304654572870076</v>
      </c>
      <c r="S20" s="13">
        <v>2.7051351622465067</v>
      </c>
      <c r="T20" s="13">
        <v>2.1522915758566294</v>
      </c>
      <c r="U20" s="13">
        <v>3.4584944790283672</v>
      </c>
      <c r="V20" s="13">
        <v>1.4706722132131267</v>
      </c>
      <c r="W20" s="13">
        <v>2.0720729063484744</v>
      </c>
      <c r="X20" s="13">
        <v>1.9636121957296553</v>
      </c>
      <c r="Z20" s="13">
        <v>2.1155026541012139</v>
      </c>
      <c r="AD20" s="12" t="s">
        <v>24</v>
      </c>
      <c r="AE20" s="13">
        <v>11.13296087132634</v>
      </c>
      <c r="AF20" s="13">
        <v>13.182683503215532</v>
      </c>
      <c r="AG20" s="13">
        <v>11.022266229722444</v>
      </c>
      <c r="AH20" s="13">
        <v>12.561699080880533</v>
      </c>
      <c r="AI20" s="13">
        <v>12.260080520898564</v>
      </c>
      <c r="AJ20" s="13">
        <v>11.347100906147388</v>
      </c>
      <c r="AK20" s="13">
        <v>9.3732621159088971</v>
      </c>
      <c r="AL20" s="13">
        <v>13.746811949852054</v>
      </c>
      <c r="AM20" s="13">
        <v>12.315371703823962</v>
      </c>
      <c r="AN20" s="13">
        <v>13.432344196573508</v>
      </c>
      <c r="AO20" s="13">
        <v>12.328948526706032</v>
      </c>
    </row>
    <row r="21" spans="1:41" x14ac:dyDescent="0.25">
      <c r="A21" s="12" t="s">
        <v>132</v>
      </c>
      <c r="B21" s="13">
        <v>3.6396198126379073</v>
      </c>
      <c r="C21" s="13">
        <v>3.4854056549131078</v>
      </c>
      <c r="D21" s="13">
        <v>1.7351061008932032</v>
      </c>
      <c r="E21" s="13">
        <v>2.8153705586397564</v>
      </c>
      <c r="F21" s="13">
        <v>2.7826326149847236</v>
      </c>
      <c r="G21" s="13">
        <v>1.6142765321961947</v>
      </c>
      <c r="H21" s="13">
        <v>2.8517502508222137</v>
      </c>
      <c r="I21" s="13">
        <v>3.044448871700896</v>
      </c>
      <c r="J21" s="13">
        <v>2.8684295663514598</v>
      </c>
      <c r="K21" s="13">
        <v>1.5629945501914002</v>
      </c>
      <c r="L21" s="13">
        <v>1.4955626874416246</v>
      </c>
      <c r="M21" s="13">
        <v>3.0948371921706701</v>
      </c>
      <c r="N21" s="13">
        <v>2.2878781254496716</v>
      </c>
      <c r="O21" s="13">
        <v>2.0049687116171868</v>
      </c>
      <c r="P21" s="13">
        <v>1.833979541626418</v>
      </c>
      <c r="Q21" s="13">
        <v>1.4413371987262982</v>
      </c>
      <c r="R21" s="13">
        <v>2.874910649346103</v>
      </c>
      <c r="S21" s="13">
        <v>2.7729934714618389</v>
      </c>
      <c r="T21" s="13">
        <v>2.1618472086408125</v>
      </c>
      <c r="U21" s="13">
        <v>3.2095481808118094</v>
      </c>
      <c r="V21" s="13">
        <v>1.4619509411360532</v>
      </c>
      <c r="W21" s="13">
        <v>2.069447747676723</v>
      </c>
      <c r="X21" s="13">
        <v>2.0966858110154449</v>
      </c>
      <c r="Z21" s="13">
        <v>2.1388292246667771</v>
      </c>
      <c r="AD21" s="12" t="s">
        <v>25</v>
      </c>
      <c r="AE21" s="13">
        <v>11.032034292945985</v>
      </c>
      <c r="AF21" s="13">
        <v>13.250763045583719</v>
      </c>
      <c r="AG21" s="13">
        <v>11.165844153237684</v>
      </c>
      <c r="AH21" s="13">
        <v>12.622661241450398</v>
      </c>
      <c r="AI21" s="13">
        <v>12.426822523954524</v>
      </c>
      <c r="AJ21" s="13">
        <v>11.363407621854659</v>
      </c>
      <c r="AK21" s="13">
        <v>9.4750518146450986</v>
      </c>
      <c r="AL21" s="13">
        <v>13.887867973910296</v>
      </c>
      <c r="AM21" s="13">
        <v>12.677348137217221</v>
      </c>
      <c r="AN21" s="13">
        <v>13.602302655153949</v>
      </c>
      <c r="AO21" s="13">
        <v>12.447309872008278</v>
      </c>
    </row>
    <row r="22" spans="1:41" x14ac:dyDescent="0.25">
      <c r="A22" s="12" t="s">
        <v>133</v>
      </c>
      <c r="B22" s="13">
        <v>3.7344021329877184</v>
      </c>
      <c r="C22" s="13">
        <v>3.475287184835937</v>
      </c>
      <c r="D22" s="13">
        <v>1.7731559583840339</v>
      </c>
      <c r="E22" s="13">
        <v>2.927028979490172</v>
      </c>
      <c r="F22" s="13">
        <v>2.8212177289268543</v>
      </c>
      <c r="G22" s="13">
        <v>1.7445223254988151</v>
      </c>
      <c r="H22" s="13">
        <v>2.8595851263839696</v>
      </c>
      <c r="I22" s="13">
        <v>3.0860151721006144</v>
      </c>
      <c r="J22" s="13">
        <v>2.7383280729261013</v>
      </c>
      <c r="K22" s="13">
        <v>1.5757166835063185</v>
      </c>
      <c r="L22" s="13">
        <v>1.4246202922431042</v>
      </c>
      <c r="M22" s="13">
        <v>3.0995471650165065</v>
      </c>
      <c r="N22" s="13">
        <v>2.2639313583763108</v>
      </c>
      <c r="O22" s="13">
        <v>2.0304015300944522</v>
      </c>
      <c r="P22" s="13">
        <v>1.837445746859995</v>
      </c>
      <c r="Q22" s="13">
        <v>1.4390360594504226</v>
      </c>
      <c r="R22" s="13">
        <v>2.8454169559493012</v>
      </c>
      <c r="S22" s="13">
        <v>2.8730659231780211</v>
      </c>
      <c r="T22" s="13">
        <v>2.2190197535412457</v>
      </c>
      <c r="U22" s="13">
        <v>3.2687188704956873</v>
      </c>
      <c r="V22" s="13">
        <v>1.4855237718660066</v>
      </c>
      <c r="W22" s="13">
        <v>2.1521666561654849</v>
      </c>
      <c r="X22" s="13">
        <v>2.0783159897202328</v>
      </c>
      <c r="Z22" s="13">
        <v>2.1240497965416223</v>
      </c>
      <c r="AD22" s="12" t="s">
        <v>26</v>
      </c>
      <c r="AE22" s="13">
        <v>11.028085192572989</v>
      </c>
      <c r="AF22" s="13">
        <v>13.295075525244645</v>
      </c>
      <c r="AG22" s="13">
        <v>11.227849286215301</v>
      </c>
      <c r="AH22" s="13">
        <v>12.6414704324298</v>
      </c>
      <c r="AI22" s="13">
        <v>12.390518988229681</v>
      </c>
      <c r="AJ22" s="13">
        <v>11.38418757963813</v>
      </c>
      <c r="AK22" s="13">
        <v>9.4577473419293838</v>
      </c>
      <c r="AL22" s="13">
        <v>13.900062060199367</v>
      </c>
      <c r="AM22" s="13">
        <v>12.656221148179533</v>
      </c>
      <c r="AN22" s="13">
        <v>13.619710916098608</v>
      </c>
      <c r="AO22" s="13">
        <v>12.481707512642261</v>
      </c>
    </row>
    <row r="23" spans="1:41" x14ac:dyDescent="0.25">
      <c r="A23" s="12" t="s">
        <v>134</v>
      </c>
      <c r="B23" s="13">
        <v>3.6904230916524163</v>
      </c>
      <c r="C23" s="13">
        <v>3.5882753315372971</v>
      </c>
      <c r="D23" s="13">
        <v>1.8295226999640415</v>
      </c>
      <c r="E23" s="13">
        <v>2.9802662184569195</v>
      </c>
      <c r="F23" s="13">
        <v>2.8273065430269484</v>
      </c>
      <c r="G23" s="13">
        <v>1.7102347472434762</v>
      </c>
      <c r="H23" s="13">
        <v>2.9292165391660272</v>
      </c>
      <c r="I23" s="13">
        <v>3.1987336216818614</v>
      </c>
      <c r="J23" s="13">
        <v>2.9238621317284896</v>
      </c>
      <c r="K23" s="13">
        <v>1.5868233607679954</v>
      </c>
      <c r="L23" s="13">
        <v>1.561938564315652</v>
      </c>
      <c r="M23" s="13">
        <v>3.1267158659177263</v>
      </c>
      <c r="N23" s="13">
        <v>2.817547567375092</v>
      </c>
      <c r="O23" s="13">
        <v>2.055999976385853</v>
      </c>
      <c r="P23" s="13">
        <v>1.8490503243076351</v>
      </c>
      <c r="Q23" s="13">
        <v>1.4830003026067085</v>
      </c>
      <c r="R23" s="13">
        <v>2.8319862323817273</v>
      </c>
      <c r="S23" s="13">
        <v>2.9393927544043281</v>
      </c>
      <c r="T23" s="13">
        <v>2.2596898290759508</v>
      </c>
      <c r="U23" s="13">
        <v>3.5354573962343134</v>
      </c>
      <c r="V23" s="13">
        <v>1.5055023541230488</v>
      </c>
      <c r="W23" s="13">
        <v>2.1813232982155815</v>
      </c>
      <c r="X23" s="13">
        <v>2.097546198686183</v>
      </c>
      <c r="Z23" s="13">
        <v>2.2220239549901684</v>
      </c>
      <c r="AD23" s="12">
        <v>2017</v>
      </c>
      <c r="AE23" s="13">
        <v>11.211597758226295</v>
      </c>
      <c r="AF23" s="13">
        <v>13.520662796556955</v>
      </c>
      <c r="AG23" s="13">
        <v>11.365717946475963</v>
      </c>
      <c r="AH23" s="13">
        <v>12.899442706228559</v>
      </c>
      <c r="AI23" s="13">
        <v>12.470454331099162</v>
      </c>
      <c r="AJ23" s="13">
        <v>11.483899629983258</v>
      </c>
      <c r="AK23" s="13">
        <v>9.595591880340919</v>
      </c>
      <c r="AL23" s="13">
        <v>14.049068399040486</v>
      </c>
      <c r="AM23" s="13">
        <v>12.764674980022967</v>
      </c>
      <c r="AN23" s="13">
        <v>13.742180691172885</v>
      </c>
      <c r="AO23" s="13">
        <v>12.669110878302433</v>
      </c>
    </row>
    <row r="24" spans="1:41" x14ac:dyDescent="0.25">
      <c r="A24" s="12" t="s">
        <v>135</v>
      </c>
      <c r="B24" s="13">
        <v>3.6246153192607906</v>
      </c>
      <c r="C24" s="13">
        <v>3.7683538919157886</v>
      </c>
      <c r="D24" s="13">
        <v>1.8693670408397813</v>
      </c>
      <c r="E24" s="13">
        <v>3.0558480542469515</v>
      </c>
      <c r="F24" s="13">
        <v>2.807998358807517</v>
      </c>
      <c r="G24" s="13">
        <v>1.7772075081149838</v>
      </c>
      <c r="H24" s="13">
        <v>2.9550185698586136</v>
      </c>
      <c r="I24" s="13">
        <v>3.1475718043300809</v>
      </c>
      <c r="J24" s="13">
        <v>2.863114333164944</v>
      </c>
      <c r="K24" s="13">
        <v>1.6535406215599349</v>
      </c>
      <c r="L24" s="13">
        <v>1.6861488036744761</v>
      </c>
      <c r="M24" s="13">
        <v>3.1552898709326969</v>
      </c>
      <c r="N24" s="13">
        <v>2.7071508065481269</v>
      </c>
      <c r="O24" s="13">
        <v>2.0911118580968173</v>
      </c>
      <c r="P24" s="13">
        <v>1.8408979513748527</v>
      </c>
      <c r="Q24" s="13">
        <v>1.4876988908636275</v>
      </c>
      <c r="R24" s="13">
        <v>2.8395710113380099</v>
      </c>
      <c r="S24" s="13">
        <v>2.9878046225882953</v>
      </c>
      <c r="T24" s="13">
        <v>2.3084898499747077</v>
      </c>
      <c r="U24" s="13">
        <v>3.6696506619120557</v>
      </c>
      <c r="V24" s="13">
        <v>1.5232588552286968</v>
      </c>
      <c r="W24" s="13">
        <v>2.2518856812930306</v>
      </c>
      <c r="X24" s="13">
        <v>2.147486547460534</v>
      </c>
      <c r="Z24" s="13">
        <v>2.2675861071097518</v>
      </c>
      <c r="AD24" s="12">
        <v>2018</v>
      </c>
      <c r="AE24" s="13">
        <v>11.198523759838013</v>
      </c>
      <c r="AF24" s="13">
        <v>13.589051627672957</v>
      </c>
      <c r="AG24" s="13">
        <v>11.349857487439355</v>
      </c>
      <c r="AH24" s="13">
        <v>13.05328348333583</v>
      </c>
      <c r="AI24" s="13">
        <v>12.488316516891183</v>
      </c>
      <c r="AJ24" s="13">
        <v>11.481497105960356</v>
      </c>
      <c r="AK24" s="13">
        <v>9.5845434995264345</v>
      </c>
      <c r="AL24" s="13">
        <v>14.118232288292955</v>
      </c>
      <c r="AM24" s="13">
        <v>12.795347142710307</v>
      </c>
      <c r="AN24" s="13">
        <v>13.894397027382855</v>
      </c>
      <c r="AO24" s="13">
        <v>12.731637595678141</v>
      </c>
    </row>
    <row r="25" spans="1:41" ht="15.75" thickBot="1" x14ac:dyDescent="0.3">
      <c r="A25" s="12" t="s">
        <v>136</v>
      </c>
      <c r="B25" s="13">
        <v>3.680403926438677</v>
      </c>
      <c r="C25" s="13">
        <v>3.7402919009734772</v>
      </c>
      <c r="D25" s="13">
        <v>1.8867633794819876</v>
      </c>
      <c r="E25" s="13">
        <v>3.0781894919506194</v>
      </c>
      <c r="F25" s="13">
        <v>2.7233540170344717</v>
      </c>
      <c r="G25" s="13">
        <v>1.7479803112580061</v>
      </c>
      <c r="H25" s="13">
        <v>3.0428853734446233</v>
      </c>
      <c r="I25" s="13">
        <v>3.2102963659717716</v>
      </c>
      <c r="J25" s="13">
        <v>2.9320450772924156</v>
      </c>
      <c r="K25" s="13">
        <v>1.7111064606000133</v>
      </c>
      <c r="L25" s="13">
        <v>1.6675933702952594</v>
      </c>
      <c r="M25" s="13">
        <v>3.2227430550891669</v>
      </c>
      <c r="N25" s="13">
        <v>1.6043715635842155</v>
      </c>
      <c r="O25" s="13">
        <v>2.129371976340801</v>
      </c>
      <c r="P25" s="13">
        <v>1.8943445211916254</v>
      </c>
      <c r="Q25" s="13">
        <v>1.4810598659548926</v>
      </c>
      <c r="R25" s="13">
        <v>2.8686492222526372</v>
      </c>
      <c r="S25" s="13">
        <v>3.0585982972800885</v>
      </c>
      <c r="T25" s="13">
        <v>2.3774099020763022</v>
      </c>
      <c r="U25" s="13">
        <v>3.6287321836320943</v>
      </c>
      <c r="V25" s="13">
        <v>1.5116883270515649</v>
      </c>
      <c r="W25" s="13">
        <v>2.3317496538605047</v>
      </c>
      <c r="X25" s="13">
        <v>2.1918091667240085</v>
      </c>
      <c r="Z25" s="13">
        <v>2.2792652171381875</v>
      </c>
      <c r="AD25" s="14">
        <v>2019</v>
      </c>
      <c r="AE25" s="15">
        <v>11.320803670255783</v>
      </c>
      <c r="AF25" s="15">
        <v>13.522869361740906</v>
      </c>
      <c r="AG25" s="15">
        <v>11.385338114728238</v>
      </c>
      <c r="AH25" s="15">
        <v>13.086705644102214</v>
      </c>
      <c r="AI25" s="15">
        <v>12.494856142590031</v>
      </c>
      <c r="AJ25" s="15">
        <v>11.470886801098244</v>
      </c>
      <c r="AK25" s="15">
        <v>9.7113245278608193</v>
      </c>
      <c r="AL25" s="15">
        <v>14.054849013110978</v>
      </c>
      <c r="AM25" s="15">
        <v>12.887809555936933</v>
      </c>
      <c r="AN25" s="15">
        <v>14.020065691114626</v>
      </c>
      <c r="AO25" s="15">
        <v>12.737532185352624</v>
      </c>
    </row>
    <row r="26" spans="1:41" ht="15.75" thickBot="1" x14ac:dyDescent="0.3">
      <c r="A26" s="12" t="s">
        <v>137</v>
      </c>
      <c r="B26" s="13">
        <v>3.497505516655659</v>
      </c>
      <c r="C26" s="13">
        <v>3.3747503567885127</v>
      </c>
      <c r="D26" s="13">
        <v>1.416754690118629</v>
      </c>
      <c r="E26" s="13">
        <v>2.8109222986619127</v>
      </c>
      <c r="F26" s="13">
        <v>2.6994682015724725</v>
      </c>
      <c r="G26" s="13">
        <v>1.6174510099894539</v>
      </c>
      <c r="H26" s="13">
        <v>2.8551454518234389</v>
      </c>
      <c r="I26" s="13">
        <v>3.3633958500864751</v>
      </c>
      <c r="J26" s="13">
        <v>2.8517648781760885</v>
      </c>
      <c r="K26" s="13">
        <v>1.6464590691303225</v>
      </c>
      <c r="L26" s="13">
        <v>1.3871567782040473</v>
      </c>
      <c r="M26" s="13">
        <v>3.2519517871148658</v>
      </c>
      <c r="N26" s="13">
        <v>2.0396779367392579</v>
      </c>
      <c r="O26" s="13">
        <v>2.1634466634906873</v>
      </c>
      <c r="P26" s="13">
        <v>1.7698791682433996</v>
      </c>
      <c r="Q26" s="13">
        <v>1.4099212591398336</v>
      </c>
      <c r="R26" s="13">
        <v>2.909965102928008</v>
      </c>
      <c r="S26" s="13">
        <v>2.9776157820718328</v>
      </c>
      <c r="T26" s="13">
        <v>2.4430214484803017</v>
      </c>
      <c r="U26" s="13">
        <v>3.7262226519397905</v>
      </c>
      <c r="V26" s="13">
        <v>1.5111065125377825</v>
      </c>
      <c r="W26" s="13">
        <v>2.3542969294609568</v>
      </c>
      <c r="X26" s="13">
        <v>2.0530158160023482</v>
      </c>
      <c r="Z26" s="13">
        <v>2.0978241492509171</v>
      </c>
    </row>
    <row r="27" spans="1:41" ht="15.75" thickBot="1" x14ac:dyDescent="0.3">
      <c r="A27" s="12" t="s">
        <v>138</v>
      </c>
      <c r="B27" s="13">
        <v>3.4431598998484603</v>
      </c>
      <c r="C27" s="13">
        <v>3.5489004513779858</v>
      </c>
      <c r="D27" s="13">
        <v>1.2024669108611177</v>
      </c>
      <c r="E27" s="13">
        <v>2.9631898614165766</v>
      </c>
      <c r="F27" s="13">
        <v>2.7106162603857387</v>
      </c>
      <c r="G27" s="13">
        <v>1.5695121995478301</v>
      </c>
      <c r="H27" s="13">
        <v>2.5839879042444105</v>
      </c>
      <c r="I27" s="13">
        <v>3.0856819032519507</v>
      </c>
      <c r="J27" s="13">
        <v>2.8708283834155295</v>
      </c>
      <c r="K27" s="13">
        <v>1.5714172247151064</v>
      </c>
      <c r="L27" s="13">
        <v>1.1870535564279443</v>
      </c>
      <c r="M27" s="13">
        <v>3.4212735362189322</v>
      </c>
      <c r="N27" s="13">
        <v>1.5461069990761671</v>
      </c>
      <c r="O27" s="13">
        <v>2.1893555135632177</v>
      </c>
      <c r="P27" s="13">
        <v>1.7081245064788411</v>
      </c>
      <c r="Q27" s="13">
        <v>1.5130431571433594</v>
      </c>
      <c r="R27" s="13">
        <v>2.9732402770621955</v>
      </c>
      <c r="S27" s="13">
        <v>3.1153324650213263</v>
      </c>
      <c r="T27" s="13">
        <v>2.5026618056354195</v>
      </c>
      <c r="U27" s="13">
        <v>3.8347883966111072</v>
      </c>
      <c r="V27" s="13">
        <v>1.4705770796379425</v>
      </c>
      <c r="W27" s="13">
        <v>2.2884558302745415</v>
      </c>
      <c r="X27" s="13">
        <v>2.1221674871499219</v>
      </c>
      <c r="Z27" s="13">
        <v>1.9272885429475255</v>
      </c>
      <c r="AD27" s="12"/>
      <c r="AE27" s="11" t="s">
        <v>34</v>
      </c>
      <c r="AF27" s="11" t="s">
        <v>35</v>
      </c>
      <c r="AG27" s="11" t="s">
        <v>36</v>
      </c>
      <c r="AH27" s="11" t="s">
        <v>37</v>
      </c>
      <c r="AI27" s="11" t="s">
        <v>139</v>
      </c>
      <c r="AJ27" s="11" t="s">
        <v>39</v>
      </c>
      <c r="AK27" s="11" t="s">
        <v>40</v>
      </c>
      <c r="AL27" s="11" t="s">
        <v>140</v>
      </c>
      <c r="AM27" s="11" t="s">
        <v>41</v>
      </c>
      <c r="AN27" s="11" t="s">
        <v>99</v>
      </c>
      <c r="AO27" s="11" t="s">
        <v>141</v>
      </c>
    </row>
    <row r="28" spans="1:41" x14ac:dyDescent="0.25">
      <c r="A28" s="12" t="s">
        <v>142</v>
      </c>
      <c r="B28" s="13">
        <v>3.449982043501798</v>
      </c>
      <c r="C28" s="13">
        <v>3.2531110318545831</v>
      </c>
      <c r="D28" s="13">
        <v>1.409003505690015</v>
      </c>
      <c r="E28" s="13">
        <v>3.2599499340464306</v>
      </c>
      <c r="F28" s="13">
        <v>2.667786897654612</v>
      </c>
      <c r="G28" s="13">
        <v>1.7109175859011287</v>
      </c>
      <c r="H28" s="13">
        <v>2.7218822408194949</v>
      </c>
      <c r="I28" s="13">
        <v>3.1632511785359974</v>
      </c>
      <c r="J28" s="13">
        <v>2.9864798648744815</v>
      </c>
      <c r="K28" s="13">
        <v>1.5966372594325569</v>
      </c>
      <c r="L28" s="13">
        <v>1.3385135115047591</v>
      </c>
      <c r="M28" s="13">
        <v>3.4532974488296904</v>
      </c>
      <c r="N28" s="13">
        <v>1.3126766202982356</v>
      </c>
      <c r="O28" s="13">
        <v>2.2146449412080367</v>
      </c>
      <c r="P28" s="13">
        <v>1.8533142783475789</v>
      </c>
      <c r="Q28" s="13">
        <v>1.7238952171183386</v>
      </c>
      <c r="R28" s="13">
        <v>3.046308864234776</v>
      </c>
      <c r="S28" s="13">
        <v>3.2708400615091762</v>
      </c>
      <c r="T28" s="13">
        <v>2.537894864751888</v>
      </c>
      <c r="U28" s="13">
        <v>3.8759518057855744</v>
      </c>
      <c r="V28" s="13">
        <v>1.4754295748699791</v>
      </c>
      <c r="W28" s="13">
        <v>2.3284966386082351</v>
      </c>
      <c r="X28" s="13">
        <v>2.4056870087184636</v>
      </c>
      <c r="Z28" s="13">
        <v>2.0294457330937057</v>
      </c>
      <c r="AD28" s="12" t="s">
        <v>6</v>
      </c>
      <c r="AE28" s="13">
        <f>AE2/AE$2</f>
        <v>1</v>
      </c>
      <c r="AF28" s="13">
        <f t="shared" ref="AF28:AN28" si="0">AF2/AF$2</f>
        <v>1</v>
      </c>
      <c r="AG28" s="13">
        <f t="shared" si="0"/>
        <v>1</v>
      </c>
      <c r="AH28" s="13">
        <f t="shared" si="0"/>
        <v>1</v>
      </c>
      <c r="AI28" s="13">
        <f t="shared" si="0"/>
        <v>1</v>
      </c>
      <c r="AJ28" s="13">
        <f t="shared" si="0"/>
        <v>1</v>
      </c>
      <c r="AK28" s="13">
        <f t="shared" si="0"/>
        <v>1</v>
      </c>
      <c r="AL28" s="13">
        <f t="shared" si="0"/>
        <v>1</v>
      </c>
      <c r="AM28" s="13">
        <f t="shared" si="0"/>
        <v>1</v>
      </c>
      <c r="AN28" s="13">
        <f t="shared" si="0"/>
        <v>1</v>
      </c>
      <c r="AO28" s="13">
        <f>AO2/AO$2</f>
        <v>1</v>
      </c>
    </row>
    <row r="29" spans="1:41" x14ac:dyDescent="0.25">
      <c r="A29" s="12" t="s">
        <v>143</v>
      </c>
      <c r="B29" s="13">
        <v>3.4210126015953017</v>
      </c>
      <c r="C29" s="13">
        <v>2.8525353776596929</v>
      </c>
      <c r="D29" s="13">
        <v>1.234694646112976</v>
      </c>
      <c r="E29" s="13">
        <v>3.396188922060861</v>
      </c>
      <c r="F29" s="13">
        <v>2.3193751217798191</v>
      </c>
      <c r="G29" s="13">
        <v>1.8161410670071316</v>
      </c>
      <c r="H29" s="13">
        <v>2.4203009604575234</v>
      </c>
      <c r="I29" s="13">
        <v>2.933582507297801</v>
      </c>
      <c r="J29" s="13">
        <v>2.9369922749200366</v>
      </c>
      <c r="K29" s="13">
        <v>1.3858853502025203</v>
      </c>
      <c r="L29" s="13">
        <v>1.306464566472209</v>
      </c>
      <c r="M29" s="13">
        <v>3.4592175194608781</v>
      </c>
      <c r="N29" s="13">
        <v>1.1457677026582715</v>
      </c>
      <c r="O29" s="13">
        <v>2.2351030270488774</v>
      </c>
      <c r="P29" s="13">
        <v>1.8911158805736967</v>
      </c>
      <c r="Q29" s="13">
        <v>1.7575110136668044</v>
      </c>
      <c r="R29" s="13">
        <v>3.1158228630525091</v>
      </c>
      <c r="S29" s="13">
        <v>3.1519241724532017</v>
      </c>
      <c r="T29" s="13">
        <v>2.3082311317111723</v>
      </c>
      <c r="U29" s="13">
        <v>3.6577142192975058</v>
      </c>
      <c r="V29" s="13">
        <v>1.4503727498318155</v>
      </c>
      <c r="W29" s="13">
        <v>2.0996376634448484</v>
      </c>
      <c r="X29" s="13">
        <v>2.4082574383536084</v>
      </c>
      <c r="Z29" s="13">
        <v>1.9032613172618928</v>
      </c>
      <c r="AD29" s="12" t="s">
        <v>7</v>
      </c>
      <c r="AE29" s="13">
        <f t="shared" ref="AE29:AO44" si="1">AE3/AE$2</f>
        <v>1.016620834796947</v>
      </c>
      <c r="AF29" s="13">
        <f t="shared" si="1"/>
        <v>1.0176569691347448</v>
      </c>
      <c r="AG29" s="13">
        <f t="shared" si="1"/>
        <v>1.0014368793148085</v>
      </c>
      <c r="AH29" s="13">
        <f t="shared" si="1"/>
        <v>1.0144184844588955</v>
      </c>
      <c r="AI29" s="13">
        <f t="shared" si="1"/>
        <v>1.0280249626772586</v>
      </c>
      <c r="AJ29" s="13">
        <f t="shared" si="1"/>
        <v>1.0116955387382787</v>
      </c>
      <c r="AK29" s="13">
        <f t="shared" si="1"/>
        <v>1.002063935450406</v>
      </c>
      <c r="AL29" s="13">
        <f t="shared" si="1"/>
        <v>1.0168826828115725</v>
      </c>
      <c r="AM29" s="13">
        <f t="shared" si="1"/>
        <v>1.0342336222790809</v>
      </c>
      <c r="AN29" s="13">
        <f t="shared" si="1"/>
        <v>1.0192342935263872</v>
      </c>
      <c r="AO29" s="13">
        <f t="shared" si="1"/>
        <v>1.015798793649954</v>
      </c>
    </row>
    <row r="30" spans="1:41" x14ac:dyDescent="0.25">
      <c r="A30" s="12" t="s">
        <v>144</v>
      </c>
      <c r="B30" s="13">
        <v>3.3285803239537497</v>
      </c>
      <c r="C30" s="13">
        <v>2.5559820692465802</v>
      </c>
      <c r="D30" s="13">
        <v>1.2145440259128093</v>
      </c>
      <c r="E30" s="13">
        <v>3.1835769063184292</v>
      </c>
      <c r="F30" s="13">
        <v>2.2797140587692</v>
      </c>
      <c r="G30" s="13">
        <v>1.8695794397374206</v>
      </c>
      <c r="H30" s="13">
        <v>2.3950152814440657</v>
      </c>
      <c r="I30" s="13">
        <v>2.7988347489654717</v>
      </c>
      <c r="J30" s="13">
        <v>2.9221135695066076</v>
      </c>
      <c r="K30" s="13">
        <v>1.2293161560268329</v>
      </c>
      <c r="L30" s="13">
        <v>1.0986662781113183</v>
      </c>
      <c r="M30" s="13">
        <v>3.456484318377369</v>
      </c>
      <c r="N30" s="13">
        <v>2.0155284072322881</v>
      </c>
      <c r="O30" s="13">
        <v>2.2604600890495954</v>
      </c>
      <c r="P30" s="13">
        <v>1.9845657110081423</v>
      </c>
      <c r="Q30" s="13">
        <v>1.7439584474989447</v>
      </c>
      <c r="R30" s="13">
        <v>3.1778561016086724</v>
      </c>
      <c r="S30" s="13">
        <v>3.0243871036435364</v>
      </c>
      <c r="T30" s="13">
        <v>2.2071873803406832</v>
      </c>
      <c r="U30" s="13">
        <v>3.425390686346018</v>
      </c>
      <c r="V30" s="13">
        <v>1.4030345851083752</v>
      </c>
      <c r="W30" s="13">
        <v>2.1538231561555099</v>
      </c>
      <c r="X30" s="13">
        <v>2.6738910421000619</v>
      </c>
      <c r="Z30" s="13">
        <v>1.8671054788219315</v>
      </c>
      <c r="AD30" s="12" t="s">
        <v>8</v>
      </c>
      <c r="AE30" s="13">
        <f t="shared" si="1"/>
        <v>1.0310160030510191</v>
      </c>
      <c r="AF30" s="13">
        <f t="shared" si="1"/>
        <v>1.0217192601092759</v>
      </c>
      <c r="AG30" s="13">
        <f t="shared" si="1"/>
        <v>1.0045610350646821</v>
      </c>
      <c r="AH30" s="13">
        <f t="shared" si="1"/>
        <v>1.0376094666359585</v>
      </c>
      <c r="AI30" s="13">
        <f t="shared" si="1"/>
        <v>1.0451240436376286</v>
      </c>
      <c r="AJ30" s="13">
        <f t="shared" si="1"/>
        <v>1.0044657058416364</v>
      </c>
      <c r="AK30" s="13">
        <f t="shared" si="1"/>
        <v>0.99418156867903973</v>
      </c>
      <c r="AL30" s="13">
        <f t="shared" si="1"/>
        <v>1.0362601024424669</v>
      </c>
      <c r="AM30" s="13">
        <f t="shared" si="1"/>
        <v>1.0664149590468854</v>
      </c>
      <c r="AN30" s="13">
        <f t="shared" si="1"/>
        <v>1.0457714699875906</v>
      </c>
      <c r="AO30" s="13">
        <f t="shared" si="1"/>
        <v>1.0238258570035774</v>
      </c>
    </row>
    <row r="31" spans="1:41" x14ac:dyDescent="0.25">
      <c r="A31" s="12" t="s">
        <v>145</v>
      </c>
      <c r="B31" s="13">
        <v>3.4718915736806486</v>
      </c>
      <c r="C31" s="13">
        <v>2.6109868611292937</v>
      </c>
      <c r="D31" s="13">
        <v>1.5805920454866846</v>
      </c>
      <c r="E31" s="13">
        <v>2.9571711154423896</v>
      </c>
      <c r="F31" s="13">
        <v>2.424421988230598</v>
      </c>
      <c r="G31" s="13">
        <v>1.6523977188010996</v>
      </c>
      <c r="H31" s="13">
        <v>2.2360923430697079</v>
      </c>
      <c r="I31" s="13">
        <v>3.2936002558427728</v>
      </c>
      <c r="J31" s="13">
        <v>2.9305558332768147</v>
      </c>
      <c r="K31" s="13">
        <v>1.4592248885141674</v>
      </c>
      <c r="L31" s="13">
        <v>1.2204322632648901</v>
      </c>
      <c r="M31" s="13">
        <v>3.1865524784768327</v>
      </c>
      <c r="N31" s="13">
        <v>1.8636159640730134</v>
      </c>
      <c r="O31" s="13">
        <v>2.2946339314509938</v>
      </c>
      <c r="P31" s="13">
        <v>2.0763902057528334</v>
      </c>
      <c r="Q31" s="13">
        <v>1.8901621890675602</v>
      </c>
      <c r="R31" s="13">
        <v>3.2392473961385364</v>
      </c>
      <c r="S31" s="13">
        <v>3.8451641680667645</v>
      </c>
      <c r="T31" s="13">
        <v>2.5098989154893725</v>
      </c>
      <c r="U31" s="13">
        <v>3.3452714533890462</v>
      </c>
      <c r="V31" s="13">
        <v>1.4421064776084505</v>
      </c>
      <c r="W31" s="13">
        <v>2.2201585303563247</v>
      </c>
      <c r="X31" s="13">
        <v>2.8279636019426944</v>
      </c>
      <c r="Z31" s="13">
        <v>1.9134317171946582</v>
      </c>
      <c r="AD31" s="12" t="s">
        <v>9</v>
      </c>
      <c r="AE31" s="13">
        <f t="shared" si="1"/>
        <v>1.0570951432608213</v>
      </c>
      <c r="AF31" s="13">
        <f t="shared" si="1"/>
        <v>1.0406540748810607</v>
      </c>
      <c r="AG31" s="13">
        <f t="shared" si="1"/>
        <v>0.99557519495482261</v>
      </c>
      <c r="AH31" s="13">
        <f t="shared" si="1"/>
        <v>1.0552582446631125</v>
      </c>
      <c r="AI31" s="13">
        <f t="shared" si="1"/>
        <v>1.0678474285247161</v>
      </c>
      <c r="AJ31" s="13">
        <f t="shared" si="1"/>
        <v>1.006815077615792</v>
      </c>
      <c r="AK31" s="13">
        <f t="shared" si="1"/>
        <v>1.0012866791739452</v>
      </c>
      <c r="AL31" s="13">
        <f t="shared" si="1"/>
        <v>1.0604438019528968</v>
      </c>
      <c r="AM31" s="13">
        <f t="shared" si="1"/>
        <v>1.0870236639649913</v>
      </c>
      <c r="AN31" s="13">
        <f t="shared" si="1"/>
        <v>1.0751547159607859</v>
      </c>
      <c r="AO31" s="13">
        <f t="shared" si="1"/>
        <v>1.0354507515875837</v>
      </c>
    </row>
    <row r="32" spans="1:41" x14ac:dyDescent="0.25">
      <c r="A32" s="12" t="s">
        <v>146</v>
      </c>
      <c r="B32" s="13">
        <v>3.4948681772329109</v>
      </c>
      <c r="C32" s="13">
        <v>2.8735293010160521</v>
      </c>
      <c r="D32" s="13">
        <v>2.4916472383078414</v>
      </c>
      <c r="E32" s="13">
        <v>2.9356027228495938</v>
      </c>
      <c r="F32" s="13">
        <v>2.5697591390387116</v>
      </c>
      <c r="G32" s="13">
        <v>1.7921486775914988</v>
      </c>
      <c r="H32" s="13">
        <v>2.4869386312781225</v>
      </c>
      <c r="I32" s="13">
        <v>3.5854650523758402</v>
      </c>
      <c r="J32" s="13">
        <v>3.1274616637485417</v>
      </c>
      <c r="K32" s="13">
        <v>1.5831315975422033</v>
      </c>
      <c r="L32" s="13">
        <v>1.338164602578803</v>
      </c>
      <c r="M32" s="13">
        <v>3.2558135391911169</v>
      </c>
      <c r="N32" s="13">
        <v>2.0927137808989973</v>
      </c>
      <c r="O32" s="13">
        <v>2.3274799956118888</v>
      </c>
      <c r="P32" s="13">
        <v>2.0920354682843927</v>
      </c>
      <c r="Q32" s="13">
        <v>1.736662885222557</v>
      </c>
      <c r="R32" s="13">
        <v>3.2840153638986718</v>
      </c>
      <c r="S32" s="13">
        <v>4.0130310228469392</v>
      </c>
      <c r="T32" s="13">
        <v>2.6356776883754787</v>
      </c>
      <c r="U32" s="13">
        <v>3.5511797912487242</v>
      </c>
      <c r="V32" s="13">
        <v>1.5084470674808834</v>
      </c>
      <c r="W32" s="13">
        <v>2.5764763358836298</v>
      </c>
      <c r="X32" s="13">
        <v>2.6726440630083195</v>
      </c>
      <c r="Z32" s="13">
        <v>2.0929766093518061</v>
      </c>
      <c r="AD32" s="12" t="s">
        <v>10</v>
      </c>
      <c r="AE32" s="13">
        <f t="shared" si="1"/>
        <v>1.0861672767118269</v>
      </c>
      <c r="AF32" s="13">
        <f t="shared" si="1"/>
        <v>1.0724317467377453</v>
      </c>
      <c r="AG32" s="13">
        <f t="shared" si="1"/>
        <v>0.99702089573314834</v>
      </c>
      <c r="AH32" s="13">
        <f t="shared" si="1"/>
        <v>1.0798443428015865</v>
      </c>
      <c r="AI32" s="13">
        <f t="shared" si="1"/>
        <v>1.0830668451976735</v>
      </c>
      <c r="AJ32" s="13">
        <f t="shared" si="1"/>
        <v>1.0323361956378427</v>
      </c>
      <c r="AK32" s="13">
        <f t="shared" si="1"/>
        <v>1.018933606401587</v>
      </c>
      <c r="AL32" s="13">
        <f t="shared" si="1"/>
        <v>1.0754860856007515</v>
      </c>
      <c r="AM32" s="13">
        <f t="shared" si="1"/>
        <v>1.1281515049582911</v>
      </c>
      <c r="AN32" s="13">
        <f t="shared" si="1"/>
        <v>1.0922010057519798</v>
      </c>
      <c r="AO32" s="13">
        <f t="shared" si="1"/>
        <v>1.0582813575738601</v>
      </c>
    </row>
    <row r="33" spans="1:41" x14ac:dyDescent="0.25">
      <c r="A33" s="12" t="s">
        <v>147</v>
      </c>
      <c r="B33" s="13">
        <v>3.5757822501932948</v>
      </c>
      <c r="C33" s="13">
        <v>3.1064491865971351</v>
      </c>
      <c r="D33" s="13">
        <v>2.5573886070794734</v>
      </c>
      <c r="E33" s="13">
        <v>2.5776025395041695</v>
      </c>
      <c r="F33" s="13">
        <v>2.4997189398201316</v>
      </c>
      <c r="G33" s="13">
        <v>1.7764860698120031</v>
      </c>
      <c r="H33" s="13">
        <v>2.6438784834649742</v>
      </c>
      <c r="I33" s="13">
        <v>3.3118233239787545</v>
      </c>
      <c r="J33" s="13">
        <v>3.1749342175724422</v>
      </c>
      <c r="K33" s="13">
        <v>1.6724912023196403</v>
      </c>
      <c r="L33" s="13">
        <v>1.3312249445269113</v>
      </c>
      <c r="M33" s="13">
        <v>3.3415375655201993</v>
      </c>
      <c r="N33" s="13">
        <v>2.7645043720059492</v>
      </c>
      <c r="O33" s="13">
        <v>2.3069564062900909</v>
      </c>
      <c r="P33" s="13">
        <v>2.0569173686761655</v>
      </c>
      <c r="Q33" s="13">
        <v>1.8836094635582195</v>
      </c>
      <c r="R33" s="13">
        <v>3.3034911653465975</v>
      </c>
      <c r="S33" s="13">
        <v>4.2681148059542293</v>
      </c>
      <c r="T33" s="13">
        <v>2.460618466408957</v>
      </c>
      <c r="U33" s="13">
        <v>3.6262728676369234</v>
      </c>
      <c r="V33" s="13">
        <v>1.5830476836331808</v>
      </c>
      <c r="W33" s="13">
        <v>2.5909170210392838</v>
      </c>
      <c r="X33" s="13">
        <v>2.8445524788657539</v>
      </c>
      <c r="Z33" s="13">
        <v>2.1817958583796435</v>
      </c>
      <c r="AD33" s="12" t="s">
        <v>11</v>
      </c>
      <c r="AE33" s="13">
        <f t="shared" si="1"/>
        <v>1.0927891953810194</v>
      </c>
      <c r="AF33" s="13">
        <f t="shared" si="1"/>
        <v>1.0848174532217811</v>
      </c>
      <c r="AG33" s="13">
        <f t="shared" si="1"/>
        <v>0.99100537446999426</v>
      </c>
      <c r="AH33" s="13">
        <f t="shared" si="1"/>
        <v>1.0888977498771759</v>
      </c>
      <c r="AI33" s="13">
        <f t="shared" si="1"/>
        <v>1.0998824726133498</v>
      </c>
      <c r="AJ33" s="13">
        <f t="shared" si="1"/>
        <v>1.0349958017420653</v>
      </c>
      <c r="AK33" s="13">
        <f t="shared" si="1"/>
        <v>1.0244500615829246</v>
      </c>
      <c r="AL33" s="13">
        <f t="shared" si="1"/>
        <v>1.0769913417559132</v>
      </c>
      <c r="AM33" s="13">
        <f t="shared" si="1"/>
        <v>1.1213739322111349</v>
      </c>
      <c r="AN33" s="13">
        <f t="shared" si="1"/>
        <v>1.1006414430967368</v>
      </c>
      <c r="AO33" s="13">
        <f t="shared" si="1"/>
        <v>1.0651797005385124</v>
      </c>
    </row>
    <row r="34" spans="1:41" x14ac:dyDescent="0.25">
      <c r="A34" s="12" t="s">
        <v>148</v>
      </c>
      <c r="B34" s="13">
        <v>3.6251504545855417</v>
      </c>
      <c r="C34" s="13">
        <v>3.3264329272952069</v>
      </c>
      <c r="D34" s="13">
        <v>2.6664737034510471</v>
      </c>
      <c r="E34" s="13">
        <v>2.9007465105180175</v>
      </c>
      <c r="F34" s="13">
        <v>2.7589644382287579</v>
      </c>
      <c r="G34" s="13">
        <v>1.7626259369082951</v>
      </c>
      <c r="H34" s="13">
        <v>2.7569393061258869</v>
      </c>
      <c r="I34" s="13">
        <v>3.5839010946871914</v>
      </c>
      <c r="J34" s="13">
        <v>3.2733849921199845</v>
      </c>
      <c r="K34" s="13">
        <v>1.8110494807392017</v>
      </c>
      <c r="L34" s="13">
        <v>1.6190837613325373</v>
      </c>
      <c r="M34" s="13">
        <v>3.4599302828441454</v>
      </c>
      <c r="N34" s="13">
        <v>2.8105446203001234</v>
      </c>
      <c r="O34" s="13">
        <v>3.2591974788853135</v>
      </c>
      <c r="P34" s="13">
        <v>2.2161536583849593</v>
      </c>
      <c r="Q34" s="13">
        <v>1.841231049611332</v>
      </c>
      <c r="R34" s="13">
        <v>3.3317980989781821</v>
      </c>
      <c r="S34" s="13">
        <v>4.4515614091632418</v>
      </c>
      <c r="T34" s="13">
        <v>2.7665736023406486</v>
      </c>
      <c r="U34" s="13">
        <v>3.368016247621255</v>
      </c>
      <c r="V34" s="13">
        <v>1.7666225245317166</v>
      </c>
      <c r="W34" s="13">
        <v>2.6760899283642297</v>
      </c>
      <c r="X34" s="13">
        <v>2.6176210938186677</v>
      </c>
      <c r="Z34" s="13">
        <v>2.3686414093506984</v>
      </c>
      <c r="AD34" s="12" t="s">
        <v>12</v>
      </c>
      <c r="AE34" s="13">
        <f t="shared" si="1"/>
        <v>1.1054128154208618</v>
      </c>
      <c r="AF34" s="13">
        <f t="shared" si="1"/>
        <v>1.087238099315027</v>
      </c>
      <c r="AG34" s="13">
        <f t="shared" si="1"/>
        <v>0.97771737390531088</v>
      </c>
      <c r="AH34" s="13">
        <f t="shared" si="1"/>
        <v>1.1049706697822084</v>
      </c>
      <c r="AI34" s="13">
        <f t="shared" si="1"/>
        <v>1.1192111305617418</v>
      </c>
      <c r="AJ34" s="13">
        <f t="shared" si="1"/>
        <v>1.0241875543414647</v>
      </c>
      <c r="AK34" s="13">
        <f t="shared" si="1"/>
        <v>1.0329095730293831</v>
      </c>
      <c r="AL34" s="13">
        <f t="shared" si="1"/>
        <v>1.0703464169392525</v>
      </c>
      <c r="AM34" s="13">
        <f t="shared" si="1"/>
        <v>1.1511296709330221</v>
      </c>
      <c r="AN34" s="13">
        <f t="shared" si="1"/>
        <v>1.1142227493211609</v>
      </c>
      <c r="AO34" s="13">
        <f t="shared" si="1"/>
        <v>1.0653914144480563</v>
      </c>
    </row>
    <row r="35" spans="1:41" x14ac:dyDescent="0.25">
      <c r="A35" s="12" t="s">
        <v>149</v>
      </c>
      <c r="B35" s="13">
        <v>3.6253520891257063</v>
      </c>
      <c r="C35" s="13">
        <v>3.2416800214118786</v>
      </c>
      <c r="D35" s="13">
        <v>2.7736125092867669</v>
      </c>
      <c r="E35" s="13">
        <v>3.0260511940494692</v>
      </c>
      <c r="F35" s="13">
        <v>2.9242796209159545</v>
      </c>
      <c r="G35" s="13">
        <v>2.0007536971283524</v>
      </c>
      <c r="H35" s="13">
        <v>2.4269392446468561</v>
      </c>
      <c r="I35" s="13">
        <v>3.8868647749733678</v>
      </c>
      <c r="J35" s="13">
        <v>3.2757368878037494</v>
      </c>
      <c r="K35" s="13">
        <v>1.9097916473537018</v>
      </c>
      <c r="L35" s="13">
        <v>1.7558425979679764</v>
      </c>
      <c r="M35" s="13">
        <v>3.4837608084903526</v>
      </c>
      <c r="N35" s="13">
        <v>2.8027202005494085</v>
      </c>
      <c r="O35" s="13">
        <v>3.4177272453641856</v>
      </c>
      <c r="P35" s="13">
        <v>2.4090898961970146</v>
      </c>
      <c r="Q35" s="13">
        <v>1.8083054143314936</v>
      </c>
      <c r="R35" s="13">
        <v>3.4322267022675401</v>
      </c>
      <c r="S35" s="13">
        <v>4.4746729252310598</v>
      </c>
      <c r="T35" s="13">
        <v>2.7913002653963619</v>
      </c>
      <c r="U35" s="13">
        <v>3.2898252382226243</v>
      </c>
      <c r="V35" s="13">
        <v>1.8313925384881176</v>
      </c>
      <c r="W35" s="13">
        <v>2.6492234243993575</v>
      </c>
      <c r="X35" s="13">
        <v>2.8358036635140995</v>
      </c>
      <c r="Z35" s="13">
        <v>2.3509178453439419</v>
      </c>
      <c r="AD35" s="12" t="s">
        <v>13</v>
      </c>
      <c r="AE35" s="13">
        <f t="shared" si="1"/>
        <v>1.1012797300738792</v>
      </c>
      <c r="AF35" s="13">
        <f t="shared" si="1"/>
        <v>1.0842735669722925</v>
      </c>
      <c r="AG35" s="13">
        <f t="shared" si="1"/>
        <v>0.9704969254154947</v>
      </c>
      <c r="AH35" s="13">
        <f t="shared" si="1"/>
        <v>1.1237307706700888</v>
      </c>
      <c r="AI35" s="13">
        <f t="shared" si="1"/>
        <v>1.1446390110048386</v>
      </c>
      <c r="AJ35" s="13">
        <f t="shared" si="1"/>
        <v>1.0150709750712172</v>
      </c>
      <c r="AK35" s="13">
        <f t="shared" si="1"/>
        <v>1.0448268066919237</v>
      </c>
      <c r="AL35" s="13">
        <f t="shared" si="1"/>
        <v>1.0728938256147822</v>
      </c>
      <c r="AM35" s="13">
        <f t="shared" si="1"/>
        <v>1.1825380143643691</v>
      </c>
      <c r="AN35" s="13">
        <f t="shared" si="1"/>
        <v>1.1340494603231261</v>
      </c>
      <c r="AO35" s="13">
        <f t="shared" si="1"/>
        <v>1.0656645441736441</v>
      </c>
    </row>
    <row r="36" spans="1:41" x14ac:dyDescent="0.25">
      <c r="A36" s="12" t="s">
        <v>150</v>
      </c>
      <c r="B36" s="13">
        <v>3.7522886184766677</v>
      </c>
      <c r="C36" s="13">
        <v>3.6277963681925498</v>
      </c>
      <c r="D36" s="13">
        <v>2.8385098238943534</v>
      </c>
      <c r="E36" s="13">
        <v>3.0037568733283333</v>
      </c>
      <c r="F36" s="13">
        <v>3.0423930375851596</v>
      </c>
      <c r="G36" s="13">
        <v>2.1188776612302562</v>
      </c>
      <c r="H36" s="13">
        <v>2.6387743339627536</v>
      </c>
      <c r="I36" s="13">
        <v>3.8265868992613608</v>
      </c>
      <c r="J36" s="13">
        <v>3.3241582911244154</v>
      </c>
      <c r="K36" s="13">
        <v>1.9642064701172526</v>
      </c>
      <c r="L36" s="13">
        <v>2.0150137284723666</v>
      </c>
      <c r="M36" s="13">
        <v>3.584397884120007</v>
      </c>
      <c r="N36" s="13">
        <v>2.90079328985072</v>
      </c>
      <c r="O36" s="13">
        <v>3.4317561442391971</v>
      </c>
      <c r="P36" s="13">
        <v>2.4079114955579835</v>
      </c>
      <c r="Q36" s="13">
        <v>2.0298438061887669</v>
      </c>
      <c r="R36" s="13">
        <v>3.3597125868946738</v>
      </c>
      <c r="S36" s="13">
        <v>4.6804304036848841</v>
      </c>
      <c r="T36" s="13">
        <v>2.8419424705276817</v>
      </c>
      <c r="U36" s="13">
        <v>3.4369595674815803</v>
      </c>
      <c r="V36" s="13">
        <v>1.747839395892097</v>
      </c>
      <c r="W36" s="13">
        <v>2.7094425837164358</v>
      </c>
      <c r="X36" s="13">
        <v>3.1264846915957336</v>
      </c>
      <c r="Z36" s="13">
        <v>2.5146410952194032</v>
      </c>
      <c r="AD36" s="12" t="s">
        <v>14</v>
      </c>
      <c r="AE36" s="13">
        <f t="shared" si="1"/>
        <v>1.1078761798725234</v>
      </c>
      <c r="AF36" s="13">
        <f t="shared" si="1"/>
        <v>1.0906538420363576</v>
      </c>
      <c r="AG36" s="13">
        <f t="shared" si="1"/>
        <v>0.96819308096695833</v>
      </c>
      <c r="AH36" s="13">
        <f t="shared" si="1"/>
        <v>1.1323528867594777</v>
      </c>
      <c r="AI36" s="13">
        <f t="shared" si="1"/>
        <v>1.1607463326281142</v>
      </c>
      <c r="AJ36" s="13">
        <f t="shared" si="1"/>
        <v>1.012840674154925</v>
      </c>
      <c r="AK36" s="13">
        <f t="shared" si="1"/>
        <v>1.0666737212575659</v>
      </c>
      <c r="AL36" s="13">
        <f t="shared" si="1"/>
        <v>1.0782762272251221</v>
      </c>
      <c r="AM36" s="13">
        <f t="shared" si="1"/>
        <v>1.2214387624359491</v>
      </c>
      <c r="AN36" s="13">
        <f t="shared" si="1"/>
        <v>1.1577135735451123</v>
      </c>
      <c r="AO36" s="13">
        <f t="shared" si="1"/>
        <v>1.0728528729762585</v>
      </c>
    </row>
    <row r="37" spans="1:41" x14ac:dyDescent="0.25">
      <c r="A37" s="12" t="s">
        <v>151</v>
      </c>
      <c r="B37" s="13">
        <v>3.7846935411294949</v>
      </c>
      <c r="C37" s="13">
        <v>3.7966285017547081</v>
      </c>
      <c r="D37" s="13">
        <v>2.8363485271062765</v>
      </c>
      <c r="E37" s="13">
        <v>3.2590784342890839</v>
      </c>
      <c r="F37" s="13">
        <v>3.254355998736715</v>
      </c>
      <c r="G37" s="13">
        <v>2.1599788288041748</v>
      </c>
      <c r="H37" s="13">
        <v>2.6833399505515763</v>
      </c>
      <c r="I37" s="13">
        <v>3.6680774634846798</v>
      </c>
      <c r="J37" s="13">
        <v>3.4760704145332504</v>
      </c>
      <c r="K37" s="13">
        <v>2.0572293267243338</v>
      </c>
      <c r="L37" s="13">
        <v>2.0917532734430071</v>
      </c>
      <c r="M37" s="13">
        <v>3.7106307528501232</v>
      </c>
      <c r="N37" s="13">
        <v>3.0253478420636335</v>
      </c>
      <c r="O37" s="13">
        <v>3.4494377073577067</v>
      </c>
      <c r="P37" s="13">
        <v>2.5032559664656775</v>
      </c>
      <c r="Q37" s="13">
        <v>2.052479697009018</v>
      </c>
      <c r="R37" s="13">
        <v>3.5407228333653062</v>
      </c>
      <c r="S37" s="13">
        <v>4.7800600223533429</v>
      </c>
      <c r="T37" s="13">
        <v>2.9874918014507639</v>
      </c>
      <c r="U37" s="13">
        <v>3.4693664699668831</v>
      </c>
      <c r="V37" s="13">
        <v>1.8097057341104779</v>
      </c>
      <c r="W37" s="13">
        <v>2.7080007117218567</v>
      </c>
      <c r="X37" s="13">
        <v>2.9466974693380297</v>
      </c>
      <c r="Z37" s="13">
        <v>2.593989801069831</v>
      </c>
      <c r="AD37" s="12" t="s">
        <v>15</v>
      </c>
      <c r="AE37" s="13">
        <f t="shared" si="1"/>
        <v>1.1261566567249315</v>
      </c>
      <c r="AF37" s="13">
        <f t="shared" si="1"/>
        <v>1.0899852293202879</v>
      </c>
      <c r="AG37" s="13">
        <f t="shared" si="1"/>
        <v>0.95824979681730238</v>
      </c>
      <c r="AH37" s="13">
        <f t="shared" si="1"/>
        <v>1.1375885233529011</v>
      </c>
      <c r="AI37" s="13">
        <f t="shared" si="1"/>
        <v>1.1703680554129732</v>
      </c>
      <c r="AJ37" s="13">
        <f t="shared" si="1"/>
        <v>1.0143267779175333</v>
      </c>
      <c r="AK37" s="13">
        <f t="shared" si="1"/>
        <v>1.0817409055498006</v>
      </c>
      <c r="AL37" s="13">
        <f t="shared" si="1"/>
        <v>1.1283469122194343</v>
      </c>
      <c r="AM37" s="13">
        <f t="shared" si="1"/>
        <v>1.2418780337879978</v>
      </c>
      <c r="AN37" s="13">
        <f t="shared" si="1"/>
        <v>1.1753763012638727</v>
      </c>
      <c r="AO37" s="13">
        <f t="shared" si="1"/>
        <v>1.074699214661313</v>
      </c>
    </row>
    <row r="38" spans="1:41" x14ac:dyDescent="0.25">
      <c r="A38" s="12" t="s">
        <v>152</v>
      </c>
      <c r="B38" s="13">
        <v>3.7854098427093215</v>
      </c>
      <c r="C38" s="13">
        <v>3.8393388547502649</v>
      </c>
      <c r="D38" s="13">
        <v>2.8675113107695225</v>
      </c>
      <c r="E38" s="13">
        <v>3.3598516912973255</v>
      </c>
      <c r="F38" s="13">
        <v>3.3896862598395074</v>
      </c>
      <c r="G38" s="13">
        <v>2.1847027100196805</v>
      </c>
      <c r="H38" s="13">
        <v>2.8700208884884937</v>
      </c>
      <c r="I38" s="13">
        <v>3.819104904438555</v>
      </c>
      <c r="J38" s="13">
        <v>3.4101222467456416</v>
      </c>
      <c r="K38" s="13">
        <v>2.0787391155389519</v>
      </c>
      <c r="L38" s="13">
        <v>2.2273292008215178</v>
      </c>
      <c r="M38" s="13">
        <v>3.5645534300659563</v>
      </c>
      <c r="N38" s="13">
        <v>3.0432451283834401</v>
      </c>
      <c r="O38" s="13">
        <v>3.4811554830526217</v>
      </c>
      <c r="P38" s="13">
        <v>2.4956697411111861</v>
      </c>
      <c r="Q38" s="13">
        <v>2.0061553371874221</v>
      </c>
      <c r="R38" s="13">
        <v>3.7216914084371653</v>
      </c>
      <c r="S38" s="13">
        <v>5.0372044789090529</v>
      </c>
      <c r="T38" s="13">
        <v>3.0604002532025869</v>
      </c>
      <c r="U38" s="13">
        <v>3.4877531917551661</v>
      </c>
      <c r="V38" s="13">
        <v>1.782012141938675</v>
      </c>
      <c r="W38" s="13">
        <v>2.7969822828300077</v>
      </c>
      <c r="X38" s="13">
        <v>3.1323097001954698</v>
      </c>
      <c r="Z38" s="13">
        <v>2.6909588323442502</v>
      </c>
      <c r="AD38" s="12" t="s">
        <v>16</v>
      </c>
      <c r="AE38" s="13">
        <f t="shared" si="1"/>
        <v>1.1302835220072613</v>
      </c>
      <c r="AF38" s="13">
        <f t="shared" si="1"/>
        <v>1.0994452756348914</v>
      </c>
      <c r="AG38" s="13">
        <f t="shared" si="1"/>
        <v>0.96283560456692296</v>
      </c>
      <c r="AH38" s="13">
        <f t="shared" si="1"/>
        <v>1.161506026900835</v>
      </c>
      <c r="AI38" s="13">
        <f t="shared" si="1"/>
        <v>1.1873134729261718</v>
      </c>
      <c r="AJ38" s="13">
        <f t="shared" si="1"/>
        <v>1.0144096020087756</v>
      </c>
      <c r="AK38" s="13">
        <f t="shared" si="1"/>
        <v>1.0846222372113443</v>
      </c>
      <c r="AL38" s="13">
        <f t="shared" si="1"/>
        <v>1.1498711257610792</v>
      </c>
      <c r="AM38" s="13">
        <f t="shared" si="1"/>
        <v>1.2748438921163776</v>
      </c>
      <c r="AN38" s="13">
        <f t="shared" si="1"/>
        <v>1.1814863104214313</v>
      </c>
      <c r="AO38" s="13">
        <f t="shared" si="1"/>
        <v>1.0865145010284407</v>
      </c>
    </row>
    <row r="39" spans="1:41" x14ac:dyDescent="0.25">
      <c r="A39" s="12" t="s">
        <v>153</v>
      </c>
      <c r="B39" s="13">
        <v>3.7248845499118217</v>
      </c>
      <c r="C39" s="13">
        <v>3.9325404425905499</v>
      </c>
      <c r="D39" s="13">
        <v>2.867386221197227</v>
      </c>
      <c r="E39" s="13">
        <v>3.5975777809009832</v>
      </c>
      <c r="F39" s="13">
        <v>3.5285415522718919</v>
      </c>
      <c r="G39" s="13">
        <v>2.1065969379356679</v>
      </c>
      <c r="H39" s="13">
        <v>2.9013659681746096</v>
      </c>
      <c r="I39" s="13">
        <v>3.8458420668363624</v>
      </c>
      <c r="J39" s="13">
        <v>3.6438924908227293</v>
      </c>
      <c r="K39" s="13">
        <v>2.1769004189703587</v>
      </c>
      <c r="L39" s="13">
        <v>2.1998869170962134</v>
      </c>
      <c r="M39" s="13">
        <v>3.7345519274831829</v>
      </c>
      <c r="N39" s="13">
        <v>3.0613965586981711</v>
      </c>
      <c r="O39" s="13">
        <v>3.4393651768390074</v>
      </c>
      <c r="P39" s="13">
        <v>2.4145975869007916</v>
      </c>
      <c r="Q39" s="13">
        <v>1.9753556742570055</v>
      </c>
      <c r="R39" s="13">
        <v>3.5325084179955972</v>
      </c>
      <c r="S39" s="13">
        <v>5.1516129653296732</v>
      </c>
      <c r="T39" s="13">
        <v>3.1635191564737153</v>
      </c>
      <c r="U39" s="13">
        <v>3.2848850128756673</v>
      </c>
      <c r="V39" s="13">
        <v>2.0846133860180438</v>
      </c>
      <c r="W39" s="13">
        <v>2.8295204492687378</v>
      </c>
      <c r="X39" s="13">
        <v>3.1108828800691515</v>
      </c>
      <c r="Z39" s="13">
        <v>2.7198513190140789</v>
      </c>
      <c r="AD39" s="12" t="s">
        <v>17</v>
      </c>
      <c r="AE39" s="13">
        <f t="shared" si="1"/>
        <v>1.1228019957282365</v>
      </c>
      <c r="AF39" s="13">
        <f t="shared" si="1"/>
        <v>1.1100033736221939</v>
      </c>
      <c r="AG39" s="13">
        <f t="shared" si="1"/>
        <v>0.96705363410973033</v>
      </c>
      <c r="AH39" s="13">
        <f t="shared" si="1"/>
        <v>1.1557376050061978</v>
      </c>
      <c r="AI39" s="13">
        <f t="shared" si="1"/>
        <v>1.198828512600365</v>
      </c>
      <c r="AJ39" s="13">
        <f t="shared" si="1"/>
        <v>1.0162433022835546</v>
      </c>
      <c r="AK39" s="13">
        <f t="shared" si="1"/>
        <v>1.0930514354348493</v>
      </c>
      <c r="AL39" s="13">
        <f t="shared" si="1"/>
        <v>1.1622871844177847</v>
      </c>
      <c r="AM39" s="13">
        <f t="shared" si="1"/>
        <v>1.281103960874407</v>
      </c>
      <c r="AN39" s="13">
        <f t="shared" si="1"/>
        <v>1.1843603018827709</v>
      </c>
      <c r="AO39" s="13">
        <f t="shared" si="1"/>
        <v>1.0927918812939217</v>
      </c>
    </row>
    <row r="40" spans="1:41" x14ac:dyDescent="0.25">
      <c r="A40" s="12" t="s">
        <v>154</v>
      </c>
      <c r="B40" s="13">
        <v>3.6985691281012922</v>
      </c>
      <c r="C40" s="13">
        <v>4.0949510395508293</v>
      </c>
      <c r="D40" s="13">
        <v>3.08808868325765</v>
      </c>
      <c r="E40" s="13">
        <v>3.804062923226367</v>
      </c>
      <c r="F40" s="13">
        <v>3.6634786722714385</v>
      </c>
      <c r="G40" s="13">
        <v>2.3697018135924743</v>
      </c>
      <c r="H40" s="13">
        <v>2.9531141006656769</v>
      </c>
      <c r="I40" s="13">
        <v>3.9219180622408447</v>
      </c>
      <c r="J40" s="13">
        <v>3.5912670386527896</v>
      </c>
      <c r="K40" s="13">
        <v>2.2474907241198809</v>
      </c>
      <c r="L40" s="13">
        <v>2.3280456121752153</v>
      </c>
      <c r="M40" s="13">
        <v>3.7527568245547895</v>
      </c>
      <c r="N40" s="13">
        <v>3.0572004430262458</v>
      </c>
      <c r="O40" s="13">
        <v>3.505826139694693</v>
      </c>
      <c r="P40" s="13">
        <v>2.572786344985091</v>
      </c>
      <c r="Q40" s="13">
        <v>2.0654361810778425</v>
      </c>
      <c r="R40" s="13">
        <v>3.5331216149542493</v>
      </c>
      <c r="S40" s="13">
        <v>5.2864278063413046</v>
      </c>
      <c r="T40" s="13">
        <v>3.1542335373500565</v>
      </c>
      <c r="U40" s="13">
        <v>3.2619936860526253</v>
      </c>
      <c r="V40" s="13">
        <v>1.870344116603879</v>
      </c>
      <c r="W40" s="13">
        <v>2.9367909003127597</v>
      </c>
      <c r="X40" s="13">
        <v>3.0901305300435924</v>
      </c>
      <c r="Z40" s="13">
        <v>2.8106640849221152</v>
      </c>
      <c r="AD40" s="12" t="s">
        <v>18</v>
      </c>
      <c r="AE40" s="13">
        <f t="shared" si="1"/>
        <v>1.1117085712290249</v>
      </c>
      <c r="AF40" s="13">
        <f t="shared" si="1"/>
        <v>1.1082009694446016</v>
      </c>
      <c r="AG40" s="13">
        <f t="shared" si="1"/>
        <v>0.96242244695448176</v>
      </c>
      <c r="AH40" s="13">
        <f t="shared" si="1"/>
        <v>1.1365424583952919</v>
      </c>
      <c r="AI40" s="13">
        <f t="shared" si="1"/>
        <v>1.1891508377201607</v>
      </c>
      <c r="AJ40" s="13">
        <f t="shared" si="1"/>
        <v>0.99844633492183377</v>
      </c>
      <c r="AK40" s="13">
        <f t="shared" si="1"/>
        <v>1.0855436435299186</v>
      </c>
      <c r="AL40" s="13">
        <f t="shared" si="1"/>
        <v>1.1579080463909397</v>
      </c>
      <c r="AM40" s="13">
        <f t="shared" si="1"/>
        <v>1.2499286275474171</v>
      </c>
      <c r="AN40" s="13">
        <f t="shared" si="1"/>
        <v>1.1814486453881721</v>
      </c>
      <c r="AO40" s="13">
        <f t="shared" si="1"/>
        <v>1.0826856624449284</v>
      </c>
    </row>
    <row r="41" spans="1:41" x14ac:dyDescent="0.25">
      <c r="A41" s="12" t="s">
        <v>155</v>
      </c>
      <c r="B41" s="13">
        <v>3.5957353761429367</v>
      </c>
      <c r="C41" s="13">
        <v>4.1227501281867012</v>
      </c>
      <c r="D41" s="13">
        <v>3.1783811453828541</v>
      </c>
      <c r="E41" s="13">
        <v>3.681320518111181</v>
      </c>
      <c r="F41" s="13">
        <v>3.7444939189933888</v>
      </c>
      <c r="G41" s="13">
        <v>2.5160939042334509</v>
      </c>
      <c r="H41" s="13">
        <v>2.9002220539234909</v>
      </c>
      <c r="I41" s="13">
        <v>4.1256714693081529</v>
      </c>
      <c r="J41" s="13">
        <v>3.7684030665291268</v>
      </c>
      <c r="K41" s="13">
        <v>2.2816591236213761</v>
      </c>
      <c r="L41" s="13">
        <v>2.4878665136936502</v>
      </c>
      <c r="M41" s="13">
        <v>3.805334785778884</v>
      </c>
      <c r="N41" s="13">
        <v>3.1567901628909278</v>
      </c>
      <c r="O41" s="13">
        <v>3.5835163168418762</v>
      </c>
      <c r="P41" s="13">
        <v>2.6292938604649096</v>
      </c>
      <c r="Q41" s="13">
        <v>2.0803426181975055</v>
      </c>
      <c r="R41" s="13">
        <v>3.3701409178626243</v>
      </c>
      <c r="S41" s="13">
        <v>5.2578350470194719</v>
      </c>
      <c r="T41" s="13">
        <v>3.3736297190809537</v>
      </c>
      <c r="U41" s="13">
        <v>3.498183628577364</v>
      </c>
      <c r="V41" s="13">
        <v>2.0560676910729203</v>
      </c>
      <c r="W41" s="13">
        <v>2.9827681565184641</v>
      </c>
      <c r="X41" s="13">
        <v>3.1409402453394217</v>
      </c>
      <c r="Z41" s="13">
        <v>2.8673885592667991</v>
      </c>
      <c r="AD41" s="12" t="s">
        <v>19</v>
      </c>
      <c r="AE41" s="13">
        <f t="shared" si="1"/>
        <v>1.0931665897330463</v>
      </c>
      <c r="AF41" s="13">
        <f t="shared" si="1"/>
        <v>1.0638834882395689</v>
      </c>
      <c r="AG41" s="13">
        <f t="shared" si="1"/>
        <v>0.95844481865909226</v>
      </c>
      <c r="AH41" s="13">
        <f t="shared" si="1"/>
        <v>1.1097788428707747</v>
      </c>
      <c r="AI41" s="13">
        <f t="shared" si="1"/>
        <v>1.1462684460650412</v>
      </c>
      <c r="AJ41" s="13">
        <f t="shared" si="1"/>
        <v>0.96370399210791091</v>
      </c>
      <c r="AK41" s="13">
        <f t="shared" si="1"/>
        <v>1.0588582521617618</v>
      </c>
      <c r="AL41" s="13">
        <f t="shared" si="1"/>
        <v>1.1112919230725051</v>
      </c>
      <c r="AM41" s="13">
        <f t="shared" si="1"/>
        <v>1.2124397573500245</v>
      </c>
      <c r="AN41" s="13">
        <f t="shared" si="1"/>
        <v>1.1874583841507644</v>
      </c>
      <c r="AO41" s="13">
        <f t="shared" si="1"/>
        <v>1.052225454821754</v>
      </c>
    </row>
    <row r="42" spans="1:41" x14ac:dyDescent="0.25">
      <c r="A42" s="12" t="s">
        <v>156</v>
      </c>
      <c r="B42" s="13">
        <v>3.2622096380734158</v>
      </c>
      <c r="C42" s="13">
        <v>3.9718943205524164</v>
      </c>
      <c r="D42" s="13">
        <v>3.2267421787612975</v>
      </c>
      <c r="E42" s="13">
        <v>3.478527132087164</v>
      </c>
      <c r="F42" s="13">
        <v>3.6872233436772293</v>
      </c>
      <c r="G42" s="13">
        <v>2.275022275118086</v>
      </c>
      <c r="H42" s="13">
        <v>2.8836228095791347</v>
      </c>
      <c r="I42" s="13">
        <v>4.3047019277399716</v>
      </c>
      <c r="J42" s="13">
        <v>3.5594017607932118</v>
      </c>
      <c r="K42" s="13">
        <v>2.3933077631183082</v>
      </c>
      <c r="L42" s="13">
        <v>2.4359604439840741</v>
      </c>
      <c r="M42" s="13">
        <v>3.7914968457001654</v>
      </c>
      <c r="N42" s="13">
        <v>3.0013843941664851</v>
      </c>
      <c r="O42" s="13">
        <v>3.6263771683728239</v>
      </c>
      <c r="P42" s="13">
        <v>2.5145664888865711</v>
      </c>
      <c r="Q42" s="13">
        <v>1.8918083713578056</v>
      </c>
      <c r="R42" s="13">
        <v>3.1194600285210172</v>
      </c>
      <c r="S42" s="13">
        <v>5.1201444956612043</v>
      </c>
      <c r="T42" s="13">
        <v>3.5952609862207114</v>
      </c>
      <c r="U42" s="13">
        <v>3.4906038399092472</v>
      </c>
      <c r="V42" s="13">
        <v>2.0072248448009504</v>
      </c>
      <c r="W42" s="13">
        <v>3.0447333946125088</v>
      </c>
      <c r="X42" s="13">
        <v>3.0230331310978182</v>
      </c>
      <c r="Z42" s="13">
        <v>2.808646801745645</v>
      </c>
      <c r="AD42" s="12" t="s">
        <v>20</v>
      </c>
      <c r="AE42" s="13">
        <f t="shared" si="1"/>
        <v>1.1062086395092023</v>
      </c>
      <c r="AF42" s="13">
        <f t="shared" si="1"/>
        <v>1.1039887785398395</v>
      </c>
      <c r="AG42" s="13">
        <f t="shared" si="1"/>
        <v>0.97091443302548874</v>
      </c>
      <c r="AH42" s="13">
        <f t="shared" si="1"/>
        <v>1.1196002746780898</v>
      </c>
      <c r="AI42" s="13">
        <f t="shared" si="1"/>
        <v>1.1681760737135056</v>
      </c>
      <c r="AJ42" s="13">
        <f t="shared" si="1"/>
        <v>0.9815364031274566</v>
      </c>
      <c r="AK42" s="13">
        <f t="shared" si="1"/>
        <v>1.0958233371746486</v>
      </c>
      <c r="AL42" s="13">
        <f t="shared" si="1"/>
        <v>1.1288749978782053</v>
      </c>
      <c r="AM42" s="13">
        <f t="shared" si="1"/>
        <v>1.2600267074994287</v>
      </c>
      <c r="AN42" s="13">
        <f t="shared" si="1"/>
        <v>1.2127077282440812</v>
      </c>
      <c r="AO42" s="13">
        <f t="shared" si="1"/>
        <v>1.0752391060599973</v>
      </c>
    </row>
    <row r="43" spans="1:41" x14ac:dyDescent="0.25">
      <c r="A43" s="12" t="s">
        <v>157</v>
      </c>
      <c r="B43" s="13">
        <v>3.2547863783704889</v>
      </c>
      <c r="C43" s="13">
        <v>3.6276850767105064</v>
      </c>
      <c r="D43" s="13">
        <v>3.1624221742729151</v>
      </c>
      <c r="E43" s="13">
        <v>2.895460941815605</v>
      </c>
      <c r="F43" s="13">
        <v>3.662743310658517</v>
      </c>
      <c r="G43" s="13">
        <v>1.7920083413296846</v>
      </c>
      <c r="H43" s="13">
        <v>2.7380061332449679</v>
      </c>
      <c r="I43" s="13">
        <v>4.2837293439655593</v>
      </c>
      <c r="J43" s="13">
        <v>3.3918391585476559</v>
      </c>
      <c r="K43" s="13">
        <v>2.4415479025804339</v>
      </c>
      <c r="L43" s="13">
        <v>2.4201259703076254</v>
      </c>
      <c r="M43" s="13">
        <v>3.613688263869776</v>
      </c>
      <c r="N43" s="13">
        <v>2.7945065869080459</v>
      </c>
      <c r="O43" s="13">
        <v>3.6738987468052948</v>
      </c>
      <c r="P43" s="13">
        <v>2.5211792810147902</v>
      </c>
      <c r="Q43" s="13">
        <v>1.8593580305895345</v>
      </c>
      <c r="R43" s="13">
        <v>3.1800656602906909</v>
      </c>
      <c r="S43" s="13">
        <v>4.8209903053059229</v>
      </c>
      <c r="T43" s="13">
        <v>3.4202629889438732</v>
      </c>
      <c r="U43" s="13">
        <v>3.2673266572805737</v>
      </c>
      <c r="V43" s="13">
        <v>2.0821098828657605</v>
      </c>
      <c r="W43" s="13">
        <v>3.0239515498351035</v>
      </c>
      <c r="X43" s="13">
        <v>3.023543673562513</v>
      </c>
      <c r="Z43" s="13">
        <v>2.7270829517938404</v>
      </c>
      <c r="AD43" s="12" t="s">
        <v>21</v>
      </c>
      <c r="AE43" s="13">
        <f t="shared" si="1"/>
        <v>1.1197139769459064</v>
      </c>
      <c r="AF43" s="13">
        <f t="shared" si="1"/>
        <v>1.1267244914287311</v>
      </c>
      <c r="AG43" s="13">
        <f t="shared" si="1"/>
        <v>0.96656883636576674</v>
      </c>
      <c r="AH43" s="13">
        <f t="shared" si="1"/>
        <v>1.1345640218598472</v>
      </c>
      <c r="AI43" s="13">
        <f t="shared" si="1"/>
        <v>1.1701396746929571</v>
      </c>
      <c r="AJ43" s="13">
        <f t="shared" si="1"/>
        <v>0.98481533026608348</v>
      </c>
      <c r="AK43" s="13">
        <f t="shared" si="1"/>
        <v>1.0967493469512668</v>
      </c>
      <c r="AL43" s="13">
        <f t="shared" si="1"/>
        <v>1.1415984796031364</v>
      </c>
      <c r="AM43" s="13">
        <f t="shared" si="1"/>
        <v>1.2744252020277806</v>
      </c>
      <c r="AN43" s="13">
        <f t="shared" si="1"/>
        <v>1.2192963845064739</v>
      </c>
      <c r="AO43" s="13">
        <f t="shared" si="1"/>
        <v>1.0859030955060973</v>
      </c>
    </row>
    <row r="44" spans="1:41" x14ac:dyDescent="0.25">
      <c r="A44" s="12" t="s">
        <v>158</v>
      </c>
      <c r="B44" s="13">
        <v>3.5188715571990468</v>
      </c>
      <c r="C44" s="13">
        <v>3.2432518892556974</v>
      </c>
      <c r="D44" s="13">
        <v>3.0655153872066201</v>
      </c>
      <c r="E44" s="13">
        <v>2.6743347198167191</v>
      </c>
      <c r="F44" s="13">
        <v>3.6773165615193455</v>
      </c>
      <c r="G44" s="13">
        <v>1.572220004545976</v>
      </c>
      <c r="H44" s="13">
        <v>2.6906249752929661</v>
      </c>
      <c r="I44" s="13">
        <v>4.1076880692267999</v>
      </c>
      <c r="J44" s="13">
        <v>3.4226438038715319</v>
      </c>
      <c r="K44" s="13">
        <v>2.3372736796703806</v>
      </c>
      <c r="L44" s="13">
        <v>2.3211876406576519</v>
      </c>
      <c r="M44" s="13">
        <v>3.7063019706180431</v>
      </c>
      <c r="N44" s="13">
        <v>2.9613828698353934</v>
      </c>
      <c r="O44" s="13">
        <v>3.7334302456570443</v>
      </c>
      <c r="P44" s="13">
        <v>2.5847705281496038</v>
      </c>
      <c r="Q44" s="13">
        <v>1.9739210169416701</v>
      </c>
      <c r="R44" s="13">
        <v>2.6875591467361017</v>
      </c>
      <c r="S44" s="13">
        <v>4.9200266426455235</v>
      </c>
      <c r="T44" s="13">
        <v>3.5834471117281357</v>
      </c>
      <c r="U44" s="13">
        <v>3.0063224468718368</v>
      </c>
      <c r="V44" s="13">
        <v>2.0992618365190499</v>
      </c>
      <c r="W44" s="13">
        <v>2.9160226825895452</v>
      </c>
      <c r="X44" s="13">
        <v>2.9550778926363974</v>
      </c>
      <c r="Z44" s="13">
        <v>2.6935739736896527</v>
      </c>
      <c r="AD44" s="12" t="s">
        <v>22</v>
      </c>
      <c r="AE44" s="13">
        <f t="shared" si="1"/>
        <v>1.114769941483071</v>
      </c>
      <c r="AF44" s="13">
        <f t="shared" si="1"/>
        <v>1.1306051510351327</v>
      </c>
      <c r="AG44" s="13">
        <f t="shared" si="1"/>
        <v>0.96869595723315893</v>
      </c>
      <c r="AH44" s="13">
        <f t="shared" si="1"/>
        <v>1.1336628892635185</v>
      </c>
      <c r="AI44" s="13">
        <f t="shared" si="1"/>
        <v>1.1665045640980605</v>
      </c>
      <c r="AJ44" s="13">
        <f t="shared" si="1"/>
        <v>0.96874355421451785</v>
      </c>
      <c r="AK44" s="13">
        <f t="shared" si="1"/>
        <v>1.1094487593867193</v>
      </c>
      <c r="AL44" s="13">
        <f t="shared" si="1"/>
        <v>1.1245112537180906</v>
      </c>
      <c r="AM44" s="13">
        <f t="shared" si="1"/>
        <v>1.2616210327244979</v>
      </c>
      <c r="AN44" s="13">
        <f t="shared" si="1"/>
        <v>1.2240045073537245</v>
      </c>
      <c r="AO44" s="13">
        <f t="shared" si="1"/>
        <v>1.0835462974211736</v>
      </c>
    </row>
    <row r="45" spans="1:41" x14ac:dyDescent="0.25">
      <c r="A45" s="12" t="s">
        <v>159</v>
      </c>
      <c r="B45" s="13">
        <v>3.6287707567787124</v>
      </c>
      <c r="C45" s="13">
        <v>3.139044934355423</v>
      </c>
      <c r="D45" s="13">
        <v>3.0451138999088219</v>
      </c>
      <c r="E45" s="13">
        <v>2.4667115665849684</v>
      </c>
      <c r="F45" s="13">
        <v>4.0845305706847457</v>
      </c>
      <c r="G45" s="13">
        <v>1.8774968577323756</v>
      </c>
      <c r="H45" s="13">
        <v>2.7242798275049576</v>
      </c>
      <c r="I45" s="13">
        <v>4.1838911770528879</v>
      </c>
      <c r="J45" s="13">
        <v>3.3401762868038145</v>
      </c>
      <c r="K45" s="13">
        <v>2.4236854671436321</v>
      </c>
      <c r="L45" s="13">
        <v>2.3345210994985877</v>
      </c>
      <c r="M45" s="13">
        <v>3.8128332348100451</v>
      </c>
      <c r="N45" s="13">
        <v>3.0765782095042091</v>
      </c>
      <c r="O45" s="13">
        <v>3.5990685624693253</v>
      </c>
      <c r="P45" s="13">
        <v>2.5244432394680847</v>
      </c>
      <c r="Q45" s="13">
        <v>2.1010626301649959</v>
      </c>
      <c r="R45" s="13">
        <v>2.9865594170024954</v>
      </c>
      <c r="S45" s="13">
        <v>4.8717098218532149</v>
      </c>
      <c r="T45" s="13">
        <v>3.6318839901741851</v>
      </c>
      <c r="U45" s="13">
        <v>2.9699714228470167</v>
      </c>
      <c r="V45" s="13">
        <v>2.2323365913668765</v>
      </c>
      <c r="W45" s="13">
        <v>3.0178335665762881</v>
      </c>
      <c r="X45" s="13">
        <v>2.8752139437031015</v>
      </c>
      <c r="Z45" s="13">
        <v>2.6925526003210134</v>
      </c>
      <c r="AD45" s="12" t="s">
        <v>23</v>
      </c>
      <c r="AE45" s="13">
        <f t="shared" ref="AE45:AO51" si="2">AE19/AE$2</f>
        <v>1.1210520122287111</v>
      </c>
      <c r="AF45" s="13">
        <f t="shared" si="2"/>
        <v>1.1297401578354322</v>
      </c>
      <c r="AG45" s="13">
        <f t="shared" si="2"/>
        <v>0.97409085615465307</v>
      </c>
      <c r="AH45" s="13">
        <f t="shared" si="2"/>
        <v>1.1432494318566044</v>
      </c>
      <c r="AI45" s="13">
        <f t="shared" si="2"/>
        <v>1.1719324370829254</v>
      </c>
      <c r="AJ45" s="13">
        <f t="shared" si="2"/>
        <v>0.96669268540203823</v>
      </c>
      <c r="AK45" s="13">
        <f t="shared" si="2"/>
        <v>1.1293789945363284</v>
      </c>
      <c r="AL45" s="13">
        <f t="shared" si="2"/>
        <v>1.1228047528967797</v>
      </c>
      <c r="AM45" s="13">
        <f t="shared" si="2"/>
        <v>1.2672984379229453</v>
      </c>
      <c r="AN45" s="13">
        <f t="shared" si="2"/>
        <v>1.2328716723430833</v>
      </c>
      <c r="AO45" s="13">
        <f t="shared" si="2"/>
        <v>1.0861314177089132</v>
      </c>
    </row>
    <row r="46" spans="1:41" x14ac:dyDescent="0.25">
      <c r="A46" s="12" t="s">
        <v>160</v>
      </c>
      <c r="B46" s="13">
        <v>3.6936510128799238</v>
      </c>
      <c r="C46" s="13">
        <v>3.8856059924408179</v>
      </c>
      <c r="D46" s="13">
        <v>2.983790460550781</v>
      </c>
      <c r="E46" s="13">
        <v>2.7008509141669932</v>
      </c>
      <c r="F46" s="13">
        <v>3.9322989586865789</v>
      </c>
      <c r="G46" s="13">
        <v>2.1287856299524197</v>
      </c>
      <c r="H46" s="13">
        <v>2.7850905586901638</v>
      </c>
      <c r="I46" s="13">
        <v>4.2518483684282904</v>
      </c>
      <c r="J46" s="13">
        <v>3.4346280799290825</v>
      </c>
      <c r="K46" s="13">
        <v>2.5597765700950013</v>
      </c>
      <c r="L46" s="13">
        <v>2.275881197640989</v>
      </c>
      <c r="M46" s="13">
        <v>3.9809333200806094</v>
      </c>
      <c r="N46" s="13">
        <v>3.0705838596981612</v>
      </c>
      <c r="O46" s="13">
        <v>3.4517595140857713</v>
      </c>
      <c r="P46" s="13">
        <v>2.4666500466669281</v>
      </c>
      <c r="Q46" s="13">
        <v>2.0567133651860781</v>
      </c>
      <c r="R46" s="13">
        <v>3.1701639872775478</v>
      </c>
      <c r="S46" s="13">
        <v>4.6596642698538817</v>
      </c>
      <c r="T46" s="13">
        <v>3.69345479321272</v>
      </c>
      <c r="U46" s="13">
        <v>3.2733834145008811</v>
      </c>
      <c r="V46" s="13">
        <v>2.3026211512719561</v>
      </c>
      <c r="W46" s="13">
        <v>3.084970419058092</v>
      </c>
      <c r="X46" s="13">
        <v>3.1881607204372169</v>
      </c>
      <c r="Z46" s="13">
        <v>2.7032349492051213</v>
      </c>
      <c r="AD46" s="12" t="s">
        <v>24</v>
      </c>
      <c r="AE46" s="13">
        <f t="shared" si="2"/>
        <v>1.1402597946217756</v>
      </c>
      <c r="AF46" s="13">
        <f t="shared" si="2"/>
        <v>1.141883385468875</v>
      </c>
      <c r="AG46" s="13">
        <f t="shared" si="2"/>
        <v>0.97708095169886844</v>
      </c>
      <c r="AH46" s="13">
        <f t="shared" si="2"/>
        <v>1.1353370825093838</v>
      </c>
      <c r="AI46" s="13">
        <f t="shared" si="2"/>
        <v>1.1743740530314559</v>
      </c>
      <c r="AJ46" s="13">
        <f t="shared" si="2"/>
        <v>0.96480775274520481</v>
      </c>
      <c r="AK46" s="13">
        <f t="shared" si="2"/>
        <v>1.1283218675081814</v>
      </c>
      <c r="AL46" s="13">
        <f t="shared" si="2"/>
        <v>1.134161459488229</v>
      </c>
      <c r="AM46" s="13">
        <f t="shared" si="2"/>
        <v>1.2813209968451165</v>
      </c>
      <c r="AN46" s="13">
        <f t="shared" si="2"/>
        <v>1.2425541155058413</v>
      </c>
      <c r="AO46" s="13">
        <f t="shared" si="2"/>
        <v>1.0912637775965002</v>
      </c>
    </row>
    <row r="47" spans="1:41" x14ac:dyDescent="0.25">
      <c r="A47" s="12" t="s">
        <v>161</v>
      </c>
      <c r="B47" s="13">
        <v>3.8007609510084195</v>
      </c>
      <c r="C47" s="13">
        <v>3.6979029753531889</v>
      </c>
      <c r="D47" s="13">
        <v>3.1232238361536973</v>
      </c>
      <c r="E47" s="13">
        <v>2.909258607584333</v>
      </c>
      <c r="F47" s="13">
        <v>3.9700935353319959</v>
      </c>
      <c r="G47" s="13">
        <v>2.1832728790309335</v>
      </c>
      <c r="H47" s="13">
        <v>3.0671722957594714</v>
      </c>
      <c r="I47" s="13">
        <v>4.2745646499777665</v>
      </c>
      <c r="J47" s="13">
        <v>3.4769671820466819</v>
      </c>
      <c r="K47" s="13">
        <v>2.5874251850977634</v>
      </c>
      <c r="L47" s="13">
        <v>2.234641615201947</v>
      </c>
      <c r="M47" s="13">
        <v>4.0621588196929306</v>
      </c>
      <c r="N47" s="13">
        <v>3.1041990891075968</v>
      </c>
      <c r="O47" s="13">
        <v>3.4868903204952355</v>
      </c>
      <c r="P47" s="13">
        <v>2.490879894287326</v>
      </c>
      <c r="Q47" s="13">
        <v>2.0568203581631432</v>
      </c>
      <c r="R47" s="13">
        <v>3.3598772559045624</v>
      </c>
      <c r="S47" s="13">
        <v>4.8548825684342525</v>
      </c>
      <c r="T47" s="13">
        <v>3.7472063571151724</v>
      </c>
      <c r="U47" s="13">
        <v>3.2857638248014678</v>
      </c>
      <c r="V47" s="13">
        <v>2.1628644932761532</v>
      </c>
      <c r="W47" s="13">
        <v>3.2143970413357632</v>
      </c>
      <c r="X47" s="13">
        <v>3.2766888728820196</v>
      </c>
      <c r="Z47" s="13">
        <v>2.7915407860930652</v>
      </c>
      <c r="AD47" s="12" t="s">
        <v>25</v>
      </c>
      <c r="AE47" s="13">
        <f t="shared" si="2"/>
        <v>1.1299226955457999</v>
      </c>
      <c r="AF47" s="13">
        <f t="shared" si="2"/>
        <v>1.1477804320225296</v>
      </c>
      <c r="AG47" s="13">
        <f t="shared" si="2"/>
        <v>0.98980857515010778</v>
      </c>
      <c r="AH47" s="13">
        <f t="shared" si="2"/>
        <v>1.1408468946040076</v>
      </c>
      <c r="AI47" s="13">
        <f t="shared" si="2"/>
        <v>1.1903460102796664</v>
      </c>
      <c r="AJ47" s="13">
        <f t="shared" si="2"/>
        <v>0.96619426070581205</v>
      </c>
      <c r="AK47" s="13">
        <f t="shared" si="2"/>
        <v>1.1405749701688008</v>
      </c>
      <c r="AL47" s="13">
        <f t="shared" si="2"/>
        <v>1.1457990891218566</v>
      </c>
      <c r="AM47" s="13">
        <f t="shared" si="2"/>
        <v>1.3189818986533728</v>
      </c>
      <c r="AN47" s="13">
        <f t="shared" si="2"/>
        <v>1.2582760609148955</v>
      </c>
      <c r="AO47" s="13">
        <f t="shared" si="2"/>
        <v>1.1017402142947432</v>
      </c>
    </row>
    <row r="48" spans="1:41" x14ac:dyDescent="0.25">
      <c r="A48" s="12" t="s">
        <v>162</v>
      </c>
      <c r="B48" s="13">
        <v>3.8690680651533027</v>
      </c>
      <c r="C48" s="13">
        <v>3.5717308267514531</v>
      </c>
      <c r="D48" s="13">
        <v>3.1701278232401831</v>
      </c>
      <c r="E48" s="13">
        <v>3.0402002830214365</v>
      </c>
      <c r="F48" s="13">
        <v>3.987904514415725</v>
      </c>
      <c r="G48" s="13">
        <v>2.2548726258441341</v>
      </c>
      <c r="H48" s="13">
        <v>3.1608953977062213</v>
      </c>
      <c r="I48" s="13">
        <v>4.3204509492146403</v>
      </c>
      <c r="J48" s="13">
        <v>2.7193081203695573</v>
      </c>
      <c r="K48" s="13">
        <v>2.6716529046414608</v>
      </c>
      <c r="L48" s="13">
        <v>2.2457892844064649</v>
      </c>
      <c r="M48" s="13">
        <v>4.1430554735017893</v>
      </c>
      <c r="N48" s="13">
        <v>3.0270422450733978</v>
      </c>
      <c r="O48" s="13">
        <v>3.5229819307723433</v>
      </c>
      <c r="P48" s="13">
        <v>2.3713913411012841</v>
      </c>
      <c r="Q48" s="13">
        <v>2.1416984022270058</v>
      </c>
      <c r="R48" s="13">
        <v>3.5751176451587541</v>
      </c>
      <c r="S48" s="13">
        <v>5.0816607029339993</v>
      </c>
      <c r="T48" s="13">
        <v>3.8576070594660905</v>
      </c>
      <c r="U48" s="13">
        <v>3.6400219073212097</v>
      </c>
      <c r="V48" s="13">
        <v>1.9643604462537514</v>
      </c>
      <c r="W48" s="13">
        <v>3.3337270030209987</v>
      </c>
      <c r="X48" s="13">
        <v>3.4489452741303519</v>
      </c>
      <c r="Z48" s="13">
        <v>2.7530149622701807</v>
      </c>
      <c r="AD48" s="12" t="s">
        <v>26</v>
      </c>
      <c r="AE48" s="13">
        <f t="shared" si="2"/>
        <v>1.129518220902235</v>
      </c>
      <c r="AF48" s="13">
        <f t="shared" si="2"/>
        <v>1.1516187767936377</v>
      </c>
      <c r="AG48" s="13">
        <f t="shared" si="2"/>
        <v>0.99530508857822797</v>
      </c>
      <c r="AH48" s="13">
        <f t="shared" si="2"/>
        <v>1.1425468853356291</v>
      </c>
      <c r="AI48" s="13">
        <f t="shared" si="2"/>
        <v>1.1868685510316719</v>
      </c>
      <c r="AJ48" s="13">
        <f t="shared" si="2"/>
        <v>0.96796111415472685</v>
      </c>
      <c r="AK48" s="13">
        <f t="shared" si="2"/>
        <v>1.1384919157604854</v>
      </c>
      <c r="AL48" s="13">
        <f t="shared" si="2"/>
        <v>1.1468051451262007</v>
      </c>
      <c r="AM48" s="13">
        <f t="shared" si="2"/>
        <v>1.3167837957211079</v>
      </c>
      <c r="AN48" s="13">
        <f t="shared" si="2"/>
        <v>1.259886405763422</v>
      </c>
      <c r="AO48" s="13">
        <f t="shared" si="2"/>
        <v>1.1047848291033247</v>
      </c>
    </row>
    <row r="49" spans="1:41" x14ac:dyDescent="0.25">
      <c r="A49" s="12" t="s">
        <v>163</v>
      </c>
      <c r="B49" s="13">
        <v>3.9829967716929251</v>
      </c>
      <c r="C49" s="13">
        <v>3.5479805832436848</v>
      </c>
      <c r="D49" s="13">
        <v>3.303969431517749</v>
      </c>
      <c r="E49" s="13">
        <v>3.2937092723405108</v>
      </c>
      <c r="F49" s="13">
        <v>4.0713570846606117</v>
      </c>
      <c r="G49" s="13">
        <v>2.4504371352344831</v>
      </c>
      <c r="H49" s="13">
        <v>3.4235360725569235</v>
      </c>
      <c r="I49" s="13">
        <v>4.3714926825477312</v>
      </c>
      <c r="J49" s="13">
        <v>2.4987016960958681</v>
      </c>
      <c r="K49" s="13">
        <v>2.6857640034816574</v>
      </c>
      <c r="L49" s="13">
        <v>2.5021112791687505</v>
      </c>
      <c r="M49" s="13">
        <v>4.1623291419396446</v>
      </c>
      <c r="N49" s="13">
        <v>3.3727893286578321</v>
      </c>
      <c r="O49" s="13">
        <v>3.5569099020938406</v>
      </c>
      <c r="P49" s="13">
        <v>2.5225550806452928</v>
      </c>
      <c r="Q49" s="13">
        <v>2.1957594637715894</v>
      </c>
      <c r="R49" s="13">
        <v>3.6375391800521322</v>
      </c>
      <c r="S49" s="13">
        <v>5.1852336474178244</v>
      </c>
      <c r="T49" s="13">
        <v>3.9422285966572836</v>
      </c>
      <c r="U49" s="13">
        <v>4.381787031114956</v>
      </c>
      <c r="V49" s="13">
        <v>2.2584582332013543</v>
      </c>
      <c r="W49" s="13">
        <v>3.3449659376748477</v>
      </c>
      <c r="X49" s="13">
        <v>3.5994373383075975</v>
      </c>
      <c r="Z49" s="13">
        <v>2.9306773119721719</v>
      </c>
      <c r="AD49" s="12">
        <v>2017</v>
      </c>
      <c r="AE49" s="13">
        <f t="shared" si="2"/>
        <v>1.1483139395651196</v>
      </c>
      <c r="AF49" s="13">
        <f t="shared" si="2"/>
        <v>1.1711591349477231</v>
      </c>
      <c r="AG49" s="13">
        <f t="shared" si="2"/>
        <v>1.0075266080887695</v>
      </c>
      <c r="AH49" s="13">
        <f t="shared" si="2"/>
        <v>1.1658626395832994</v>
      </c>
      <c r="AI49" s="13">
        <f t="shared" si="2"/>
        <v>1.1945254332541071</v>
      </c>
      <c r="AJ49" s="13">
        <f t="shared" si="2"/>
        <v>0.97643931136217221</v>
      </c>
      <c r="AK49" s="13">
        <f t="shared" si="2"/>
        <v>1.1550851791391255</v>
      </c>
      <c r="AL49" s="13">
        <f t="shared" si="2"/>
        <v>1.1590987043419327</v>
      </c>
      <c r="AM49" s="13">
        <f t="shared" si="2"/>
        <v>1.3280675941537734</v>
      </c>
      <c r="AN49" s="13">
        <f t="shared" si="2"/>
        <v>1.2712154277730305</v>
      </c>
      <c r="AO49" s="13">
        <f t="shared" si="2"/>
        <v>1.1213723348668236</v>
      </c>
    </row>
    <row r="50" spans="1:41" x14ac:dyDescent="0.25">
      <c r="A50" s="12" t="s">
        <v>164</v>
      </c>
      <c r="B50" s="13">
        <v>4.0147308134910329</v>
      </c>
      <c r="C50" s="13">
        <v>3.7871945632620352</v>
      </c>
      <c r="D50" s="13">
        <v>3.2796676265608338</v>
      </c>
      <c r="E50" s="13">
        <v>3.4026256081987132</v>
      </c>
      <c r="F50" s="13">
        <v>4.2571287719760162</v>
      </c>
      <c r="G50" s="13">
        <v>2.5228374760064303</v>
      </c>
      <c r="H50" s="13">
        <v>3.559962461196696</v>
      </c>
      <c r="I50" s="13">
        <v>4.4313905916389791</v>
      </c>
      <c r="J50" s="13">
        <v>2.5033027160381907</v>
      </c>
      <c r="K50" s="13">
        <v>2.7080229202371089</v>
      </c>
      <c r="L50" s="13">
        <v>2.449741599845503</v>
      </c>
      <c r="M50" s="13">
        <v>4.105705731133634</v>
      </c>
      <c r="N50" s="13">
        <v>3.21323258618634</v>
      </c>
      <c r="O50" s="13">
        <v>3.3966443155288948</v>
      </c>
      <c r="P50" s="13">
        <v>2.5593681404659563</v>
      </c>
      <c r="Q50" s="13">
        <v>2.2975365661486835</v>
      </c>
      <c r="R50" s="13">
        <v>3.6150244847254998</v>
      </c>
      <c r="S50" s="13">
        <v>4.9460666926829919</v>
      </c>
      <c r="T50" s="13">
        <v>3.9624791977952021</v>
      </c>
      <c r="U50" s="13">
        <v>4.4947413008105812</v>
      </c>
      <c r="V50" s="13">
        <v>2.2345335831556481</v>
      </c>
      <c r="W50" s="13">
        <v>3.4115065429480107</v>
      </c>
      <c r="X50" s="13">
        <v>3.9132122269110536</v>
      </c>
      <c r="Z50" s="13">
        <v>2.9704329764661419</v>
      </c>
      <c r="AD50" s="12">
        <v>2018</v>
      </c>
      <c r="AE50" s="13">
        <f t="shared" si="2"/>
        <v>1.1469748748823807</v>
      </c>
      <c r="AF50" s="13">
        <f t="shared" si="2"/>
        <v>1.1770829720772387</v>
      </c>
      <c r="AG50" s="13">
        <f t="shared" si="2"/>
        <v>1.0061206401973315</v>
      </c>
      <c r="AH50" s="13">
        <f t="shared" si="2"/>
        <v>1.1797669002989368</v>
      </c>
      <c r="AI50" s="13">
        <f t="shared" si="2"/>
        <v>1.1962364242617778</v>
      </c>
      <c r="AJ50" s="13">
        <f t="shared" si="2"/>
        <v>0.97623503241703691</v>
      </c>
      <c r="AK50" s="13">
        <f t="shared" si="2"/>
        <v>1.1537552120989014</v>
      </c>
      <c r="AL50" s="13">
        <f t="shared" si="2"/>
        <v>1.164804974120309</v>
      </c>
      <c r="AM50" s="13">
        <f t="shared" si="2"/>
        <v>1.3312587999910876</v>
      </c>
      <c r="AN50" s="13">
        <f t="shared" si="2"/>
        <v>1.2852961446037656</v>
      </c>
      <c r="AO50" s="13">
        <f t="shared" si="2"/>
        <v>1.1269067193811495</v>
      </c>
    </row>
    <row r="51" spans="1:41" ht="15.75" thickBot="1" x14ac:dyDescent="0.3">
      <c r="A51" s="12" t="s">
        <v>165</v>
      </c>
      <c r="B51" s="13">
        <v>3.9831721071335688</v>
      </c>
      <c r="C51" s="13">
        <v>4.1106061142637857</v>
      </c>
      <c r="D51" s="13">
        <v>3.1444729465185781</v>
      </c>
      <c r="E51" s="13">
        <v>3.5543984429396138</v>
      </c>
      <c r="F51" s="13">
        <v>4.1485971046937014</v>
      </c>
      <c r="G51" s="13">
        <v>2.4803998807915182</v>
      </c>
      <c r="H51" s="13">
        <v>3.8897583102479838</v>
      </c>
      <c r="I51" s="13">
        <v>4.5835835243758964</v>
      </c>
      <c r="J51" s="13">
        <v>2.7083866332035527</v>
      </c>
      <c r="K51" s="13">
        <v>2.6730986058937827</v>
      </c>
      <c r="L51" s="13">
        <v>2.5342844707086911</v>
      </c>
      <c r="M51" s="13">
        <v>3.902386019620717</v>
      </c>
      <c r="N51" s="13">
        <v>3.1144220446882445</v>
      </c>
      <c r="O51" s="13">
        <v>3.4494809646412254</v>
      </c>
      <c r="P51" s="13">
        <v>2.6958416817371775</v>
      </c>
      <c r="Q51" s="13">
        <v>2.5782567078753647</v>
      </c>
      <c r="R51" s="13">
        <v>3.7745502556052459</v>
      </c>
      <c r="S51" s="13">
        <v>5.0730476950610939</v>
      </c>
      <c r="T51" s="13">
        <v>3.9941382056594961</v>
      </c>
      <c r="U51" s="13">
        <v>4.7525477385736608</v>
      </c>
      <c r="V51" s="13">
        <v>2.2252023265433212</v>
      </c>
      <c r="W51" s="13">
        <v>3.508700098335523</v>
      </c>
      <c r="X51" s="13">
        <v>3.8779872771110271</v>
      </c>
      <c r="Z51" s="13">
        <v>3.1669078327791005</v>
      </c>
      <c r="AD51" s="14">
        <v>2019</v>
      </c>
      <c r="AE51" s="13">
        <f t="shared" si="2"/>
        <v>1.1594990243113479</v>
      </c>
      <c r="AF51" s="13">
        <f t="shared" si="2"/>
        <v>1.1713502675135541</v>
      </c>
      <c r="AG51" s="13">
        <f t="shared" si="2"/>
        <v>1.0092658595520239</v>
      </c>
      <c r="AH51" s="13">
        <f t="shared" si="2"/>
        <v>1.1827876237099457</v>
      </c>
      <c r="AI51" s="13">
        <f t="shared" si="2"/>
        <v>1.196862844840678</v>
      </c>
      <c r="AJ51" s="13">
        <f t="shared" si="2"/>
        <v>0.97533287207893582</v>
      </c>
      <c r="AK51" s="13">
        <f t="shared" si="2"/>
        <v>1.1690166872274019</v>
      </c>
      <c r="AL51" s="13">
        <f t="shared" si="2"/>
        <v>1.1595756258066945</v>
      </c>
      <c r="AM51" s="13">
        <f t="shared" si="2"/>
        <v>1.3408788126334554</v>
      </c>
      <c r="AN51" s="13">
        <f t="shared" si="2"/>
        <v>1.2969210786454248</v>
      </c>
      <c r="AO51" s="13">
        <f t="shared" si="2"/>
        <v>1.1274284631601605</v>
      </c>
    </row>
    <row r="52" spans="1:41" x14ac:dyDescent="0.25">
      <c r="A52" s="12" t="s">
        <v>166</v>
      </c>
      <c r="B52" s="13">
        <v>4.1847190944142039</v>
      </c>
      <c r="C52" s="13">
        <v>3.9287035743018066</v>
      </c>
      <c r="D52" s="13">
        <v>2.5797564635454249</v>
      </c>
      <c r="E52" s="13">
        <v>3.9222356753716112</v>
      </c>
      <c r="F52" s="13">
        <v>4.1166693500562586</v>
      </c>
      <c r="G52" s="13">
        <v>2.5657209085294697</v>
      </c>
      <c r="H52" s="13">
        <v>4.0162218604073665</v>
      </c>
      <c r="I52" s="13">
        <v>3.9223204945874457</v>
      </c>
      <c r="J52" s="13">
        <v>3.0220784346835377</v>
      </c>
      <c r="K52" s="13">
        <v>2.4108686740507674</v>
      </c>
      <c r="L52" s="13">
        <v>1.9618897079753872</v>
      </c>
      <c r="M52" s="13">
        <v>3.7508532293944818</v>
      </c>
      <c r="N52" s="13">
        <v>2.6085874709018082</v>
      </c>
      <c r="O52" s="13">
        <v>3.4279304907341208</v>
      </c>
      <c r="P52" s="13">
        <v>2.7135503542681887</v>
      </c>
      <c r="Q52" s="13">
        <v>2.5782382272420357</v>
      </c>
      <c r="R52" s="13">
        <v>3.7854622693011235</v>
      </c>
      <c r="S52" s="13">
        <v>4.3177465004074262</v>
      </c>
      <c r="T52" s="13">
        <v>3.5958707300104455</v>
      </c>
      <c r="U52" s="13">
        <v>4.9488364893110726</v>
      </c>
      <c r="V52" s="13">
        <v>2.049062624151067</v>
      </c>
      <c r="W52" s="13">
        <v>3.3579647714139531</v>
      </c>
      <c r="X52" s="13">
        <v>4.0248884702112386</v>
      </c>
      <c r="Z52" s="13">
        <v>3.1034015984200773</v>
      </c>
      <c r="AD52" s="12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25">
      <c r="A53" s="12" t="s">
        <v>167</v>
      </c>
      <c r="B53" s="13">
        <v>4.562590503032677</v>
      </c>
      <c r="C53" s="13">
        <v>4.2639400814602464</v>
      </c>
      <c r="D53" s="13">
        <v>2.2083698025205241</v>
      </c>
      <c r="E53" s="13">
        <v>4.4114789953678217</v>
      </c>
      <c r="F53" s="13">
        <v>4.1029702569870903</v>
      </c>
      <c r="G53" s="13">
        <v>2.5131607139006662</v>
      </c>
      <c r="H53" s="13">
        <v>4.5466164506232207</v>
      </c>
      <c r="I53" s="13">
        <v>3.4840139871998894</v>
      </c>
      <c r="J53" s="13">
        <v>2.9434462199260394</v>
      </c>
      <c r="K53" s="13">
        <v>2.4833997043797154</v>
      </c>
      <c r="L53" s="13">
        <v>1.8472036824512545</v>
      </c>
      <c r="M53" s="13">
        <v>3.9710463653663846</v>
      </c>
      <c r="N53" s="13">
        <v>2.2109744321766134</v>
      </c>
      <c r="O53" s="13">
        <v>3.4269027602476623</v>
      </c>
      <c r="P53" s="13">
        <v>2.7618841920509976</v>
      </c>
      <c r="Q53" s="13">
        <v>2.6228810781919885</v>
      </c>
      <c r="R53" s="13">
        <v>3.9648713630265533</v>
      </c>
      <c r="S53" s="13">
        <v>4.0039315444242245</v>
      </c>
      <c r="T53" s="13">
        <v>3.6072097959298342</v>
      </c>
      <c r="U53" s="13">
        <v>5.0631790594120627</v>
      </c>
      <c r="V53" s="13">
        <v>2.203063696405914</v>
      </c>
      <c r="W53" s="13">
        <v>3.4109145275546848</v>
      </c>
      <c r="X53" s="13">
        <v>4.3434715083988733</v>
      </c>
      <c r="Z53" s="13">
        <v>3.2890538710145161</v>
      </c>
      <c r="AD53" s="12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5.75" thickBot="1" x14ac:dyDescent="0.3">
      <c r="A54" s="12" t="s">
        <v>168</v>
      </c>
      <c r="B54" s="13">
        <v>5.0696332226254368</v>
      </c>
      <c r="C54" s="13">
        <v>4.0234876225048337</v>
      </c>
      <c r="D54" s="13">
        <v>2.2529104280639847</v>
      </c>
      <c r="E54" s="13">
        <v>5.0347037925890943</v>
      </c>
      <c r="F54" s="13">
        <v>3.9989756054573959</v>
      </c>
      <c r="G54" s="13">
        <v>2.5931249840421766</v>
      </c>
      <c r="H54" s="13">
        <v>4.5691580374858543</v>
      </c>
      <c r="I54" s="13">
        <v>3.542968216729661</v>
      </c>
      <c r="J54" s="13">
        <v>3.060983573874283</v>
      </c>
      <c r="K54" s="13">
        <v>2.500311304278795</v>
      </c>
      <c r="L54" s="13">
        <v>1.8660495888793938</v>
      </c>
      <c r="M54" s="13">
        <v>3.8171295440439632</v>
      </c>
      <c r="N54" s="13">
        <v>1.8722797380094138</v>
      </c>
      <c r="O54" s="13">
        <v>3.3538044365967279</v>
      </c>
      <c r="P54" s="13">
        <v>2.605317796197109</v>
      </c>
      <c r="Q54" s="13">
        <v>2.6206000559500406</v>
      </c>
      <c r="R54" s="13">
        <v>4.1063234807496292</v>
      </c>
      <c r="S54" s="13">
        <v>3.6230580392849387</v>
      </c>
      <c r="T54" s="13">
        <v>3.5016936650068327</v>
      </c>
      <c r="U54" s="13">
        <v>5.2746154994069769</v>
      </c>
      <c r="V54" s="13">
        <v>2.1399050224171918</v>
      </c>
      <c r="W54" s="13">
        <v>3.4198642799861627</v>
      </c>
      <c r="X54" s="13">
        <v>4.7519783459306577</v>
      </c>
      <c r="Z54" s="13">
        <v>3.2886796292363125</v>
      </c>
      <c r="AD54" s="12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5.75" thickBot="1" x14ac:dyDescent="0.3">
      <c r="A55" s="12" t="s">
        <v>169</v>
      </c>
      <c r="B55" s="13">
        <v>5.3405079487603295</v>
      </c>
      <c r="C55" s="13">
        <v>4.1989817289143305</v>
      </c>
      <c r="D55" s="13">
        <v>1.8116001534427164</v>
      </c>
      <c r="E55" s="13">
        <v>5.0646112298662942</v>
      </c>
      <c r="F55" s="13">
        <v>3.9540963217264276</v>
      </c>
      <c r="G55" s="13">
        <v>2.630941424737006</v>
      </c>
      <c r="H55" s="13">
        <v>4.8204728191498818</v>
      </c>
      <c r="I55" s="13">
        <v>3.909017402436032</v>
      </c>
      <c r="J55" s="13">
        <v>3.1176056099733298</v>
      </c>
      <c r="K55" s="13">
        <v>2.7167423518468499</v>
      </c>
      <c r="L55" s="13">
        <v>1.8586692549111279</v>
      </c>
      <c r="M55" s="13">
        <v>3.8370382121176108</v>
      </c>
      <c r="N55" s="13">
        <v>1.5852684996469582</v>
      </c>
      <c r="O55" s="13">
        <v>3.2992800547787655</v>
      </c>
      <c r="P55" s="13">
        <v>2.2083270148521543</v>
      </c>
      <c r="Q55" s="13">
        <v>2.6829799354329795</v>
      </c>
      <c r="R55" s="13">
        <v>4.1396762713767616</v>
      </c>
      <c r="S55" s="13">
        <v>3.5016610230903695</v>
      </c>
      <c r="T55" s="13">
        <v>3.4536320908288962</v>
      </c>
      <c r="U55" s="13">
        <v>5.8663563727258534</v>
      </c>
      <c r="V55" s="13">
        <v>2.2380898244478318</v>
      </c>
      <c r="W55" s="13">
        <v>3.5612249520725072</v>
      </c>
      <c r="X55" s="13">
        <v>4.9324245175486059</v>
      </c>
      <c r="Z55" s="13">
        <v>3.3248001149749826</v>
      </c>
      <c r="AD55" s="12"/>
      <c r="AE55" s="11" t="s">
        <v>34</v>
      </c>
      <c r="AF55" s="11" t="s">
        <v>35</v>
      </c>
      <c r="AG55" s="11" t="s">
        <v>36</v>
      </c>
      <c r="AH55" s="11" t="s">
        <v>37</v>
      </c>
      <c r="AI55" s="11" t="s">
        <v>38</v>
      </c>
      <c r="AJ55" s="11" t="s">
        <v>39</v>
      </c>
      <c r="AK55" s="11" t="s">
        <v>40</v>
      </c>
      <c r="AL55" s="11" t="s">
        <v>140</v>
      </c>
      <c r="AM55" s="11" t="s">
        <v>41</v>
      </c>
      <c r="AN55" s="11" t="s">
        <v>502</v>
      </c>
      <c r="AO55" s="11" t="s">
        <v>501</v>
      </c>
    </row>
    <row r="56" spans="1:41" x14ac:dyDescent="0.25">
      <c r="A56" s="12" t="s">
        <v>170</v>
      </c>
      <c r="B56" s="13">
        <v>5.1740185464324338</v>
      </c>
      <c r="C56" s="13">
        <v>3.9661373965678948</v>
      </c>
      <c r="D56" s="13">
        <v>1.8686531521449234</v>
      </c>
      <c r="E56" s="13">
        <v>5.260223154708985</v>
      </c>
      <c r="F56" s="13">
        <v>4.0576915715854236</v>
      </c>
      <c r="G56" s="13">
        <v>2.6484904706928818</v>
      </c>
      <c r="H56" s="13">
        <v>4.8179194077630827</v>
      </c>
      <c r="I56" s="13">
        <v>4.4846354193375646</v>
      </c>
      <c r="J56" s="13">
        <v>3.215050580995682</v>
      </c>
      <c r="K56" s="13">
        <v>2.633910105661736</v>
      </c>
      <c r="L56" s="13">
        <v>1.330907980496572</v>
      </c>
      <c r="M56" s="13">
        <v>4.0709005750025158</v>
      </c>
      <c r="N56" s="13">
        <v>1.3424395706777799</v>
      </c>
      <c r="O56" s="13">
        <v>3.2651108688727128</v>
      </c>
      <c r="P56" s="13">
        <v>1.7924908024801411</v>
      </c>
      <c r="Q56" s="13">
        <v>2.5857275592836202</v>
      </c>
      <c r="R56" s="13">
        <v>4.3457008095447449</v>
      </c>
      <c r="S56" s="13">
        <v>2.3762131403931663</v>
      </c>
      <c r="T56" s="13">
        <v>3.3033296243292769</v>
      </c>
      <c r="U56" s="13">
        <v>6.2896333000273437</v>
      </c>
      <c r="V56" s="13">
        <v>2.3305775884652973</v>
      </c>
      <c r="W56" s="13">
        <v>3.6289038249486381</v>
      </c>
      <c r="X56" s="13">
        <v>5.5515708174573568</v>
      </c>
      <c r="Z56" s="13">
        <v>3.0654244516695845</v>
      </c>
      <c r="AD56" s="12" t="s">
        <v>10</v>
      </c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25">
      <c r="A57" s="12" t="s">
        <v>171</v>
      </c>
      <c r="B57" s="13">
        <v>4.8955278903740362</v>
      </c>
      <c r="C57" s="13">
        <v>1.8234316852242081</v>
      </c>
      <c r="D57" s="13">
        <v>2.0393501901786641</v>
      </c>
      <c r="E57" s="13">
        <v>5.2529925005158171</v>
      </c>
      <c r="F57" s="13">
        <v>5.2328018597093449</v>
      </c>
      <c r="G57" s="13">
        <v>2.8558517629616103</v>
      </c>
      <c r="H57" s="13">
        <v>1.7811218387347516</v>
      </c>
      <c r="I57" s="13">
        <v>4.1264730374295606</v>
      </c>
      <c r="J57" s="13">
        <v>2.9453161358435169</v>
      </c>
      <c r="K57" s="13">
        <v>2.6056992850262697</v>
      </c>
      <c r="L57" s="13">
        <v>1.6196039503429964</v>
      </c>
      <c r="M57" s="13">
        <v>4.3121256395076069</v>
      </c>
      <c r="N57" s="13">
        <v>1.1276363487728396</v>
      </c>
      <c r="O57" s="13">
        <v>3.243935623256649</v>
      </c>
      <c r="P57" s="13">
        <v>1.6298861656544159</v>
      </c>
      <c r="Q57" s="13">
        <v>1.2818534771001324</v>
      </c>
      <c r="R57" s="13">
        <v>4.324922816057847</v>
      </c>
      <c r="S57" s="13">
        <v>2.463509079384723</v>
      </c>
      <c r="T57" s="13">
        <v>3.7541034455385849</v>
      </c>
      <c r="U57" s="13">
        <v>6.1098046914604085</v>
      </c>
      <c r="V57" s="13">
        <v>2.1993352579551431</v>
      </c>
      <c r="W57" s="13">
        <v>3.6359850281573696</v>
      </c>
      <c r="X57" s="13">
        <v>5.6670584426253905</v>
      </c>
      <c r="Z57" s="13">
        <v>1.8740498527834955</v>
      </c>
      <c r="AD57" s="12" t="s">
        <v>11</v>
      </c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25">
      <c r="A58" s="12" t="s">
        <v>172</v>
      </c>
      <c r="B58" s="13">
        <v>4.5844576114642885</v>
      </c>
      <c r="C58" s="13">
        <v>2.0717680713055024</v>
      </c>
      <c r="D58" s="13">
        <v>3.2519306283623899</v>
      </c>
      <c r="E58" s="13">
        <v>5.3635733264608962</v>
      </c>
      <c r="F58" s="13">
        <v>5.5672422913995083</v>
      </c>
      <c r="G58" s="13">
        <v>3.0046478512993886</v>
      </c>
      <c r="H58" s="13">
        <v>1.891107866025777</v>
      </c>
      <c r="I58" s="13">
        <v>4.7489560528443784</v>
      </c>
      <c r="J58" s="13">
        <v>3.0297920856153544</v>
      </c>
      <c r="K58" s="13">
        <v>2.7351327849786227</v>
      </c>
      <c r="L58" s="13">
        <v>2.1316220271364834</v>
      </c>
      <c r="M58" s="13">
        <v>4.5547591773706717</v>
      </c>
      <c r="N58" s="13">
        <v>1.6593651597772998</v>
      </c>
      <c r="O58" s="13">
        <v>3.1765790469831781</v>
      </c>
      <c r="P58" s="13">
        <v>2.2282528666383832</v>
      </c>
      <c r="Q58" s="13">
        <v>1.5337915187130362</v>
      </c>
      <c r="R58" s="13">
        <v>4.4201759208174574</v>
      </c>
      <c r="S58" s="13">
        <v>4.2844305988800135</v>
      </c>
      <c r="T58" s="13">
        <v>3.9464169470283665</v>
      </c>
      <c r="U58" s="13">
        <v>6.0977730422066214</v>
      </c>
      <c r="V58" s="13">
        <v>2.3267664260216825</v>
      </c>
      <c r="W58" s="13">
        <v>3.9641903693103027</v>
      </c>
      <c r="X58" s="13">
        <v>5.0630094835851747</v>
      </c>
      <c r="Z58" s="13">
        <v>2.30404371909234</v>
      </c>
      <c r="AD58" s="12" t="s">
        <v>12</v>
      </c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25">
      <c r="A59" s="12" t="s">
        <v>173</v>
      </c>
      <c r="B59" s="13">
        <v>4.5320342721098283</v>
      </c>
      <c r="C59" s="13">
        <v>2.3091237972960963</v>
      </c>
      <c r="D59" s="13">
        <v>3.5796507593067557</v>
      </c>
      <c r="E59" s="13">
        <v>5.619505607376035</v>
      </c>
      <c r="F59" s="13">
        <v>6.2164234928120319</v>
      </c>
      <c r="G59" s="13">
        <v>2.7738093976330549</v>
      </c>
      <c r="H59" s="13">
        <v>2.3160473408411866</v>
      </c>
      <c r="I59" s="13">
        <v>4.9713768277234651</v>
      </c>
      <c r="J59" s="13">
        <v>3.0305559998186746</v>
      </c>
      <c r="K59" s="13">
        <v>2.7764521478330342</v>
      </c>
      <c r="L59" s="13">
        <v>2.2187935292253891</v>
      </c>
      <c r="M59" s="13">
        <v>4.7089309123555916</v>
      </c>
      <c r="N59" s="13">
        <v>2.091364277279617</v>
      </c>
      <c r="O59" s="13">
        <v>3.184646201206117</v>
      </c>
      <c r="P59" s="13">
        <v>2.6369380750931821</v>
      </c>
      <c r="Q59" s="13">
        <v>1.6443574432330677</v>
      </c>
      <c r="R59" s="13">
        <v>4.363462530099496</v>
      </c>
      <c r="S59" s="13">
        <v>4.897527961597679</v>
      </c>
      <c r="T59" s="13">
        <v>4.347098169880371</v>
      </c>
      <c r="U59" s="13">
        <v>5.9095765134568659</v>
      </c>
      <c r="V59" s="13">
        <v>2.4625792239196813</v>
      </c>
      <c r="W59" s="13">
        <v>4.1473404276756334</v>
      </c>
      <c r="X59" s="13">
        <v>5.0115826534348722</v>
      </c>
      <c r="Z59" s="13">
        <v>2.5905092003569536</v>
      </c>
      <c r="AD59" s="12" t="s">
        <v>13</v>
      </c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25">
      <c r="A60" s="12" t="s">
        <v>174</v>
      </c>
      <c r="B60" s="13">
        <v>4.7842596070081429</v>
      </c>
      <c r="C60" s="13">
        <v>2.9659337061689941</v>
      </c>
      <c r="D60" s="13">
        <v>3.757348506608635</v>
      </c>
      <c r="E60" s="13">
        <v>5.6066145320121752</v>
      </c>
      <c r="F60" s="13">
        <v>6.330484640637283</v>
      </c>
      <c r="G60" s="13">
        <v>3.0844388616595975</v>
      </c>
      <c r="H60" s="13">
        <v>2.6312011672999933</v>
      </c>
      <c r="I60" s="13">
        <v>5.0410761601384477</v>
      </c>
      <c r="J60" s="13">
        <v>2.9861885853505328</v>
      </c>
      <c r="K60" s="13">
        <v>2.8267043992477765</v>
      </c>
      <c r="L60" s="13">
        <v>2.49622721933966</v>
      </c>
      <c r="M60" s="13">
        <v>4.7675871886004977</v>
      </c>
      <c r="N60" s="13">
        <v>2.0834052021091161</v>
      </c>
      <c r="O60" s="13">
        <v>3.1900735340195654</v>
      </c>
      <c r="P60" s="13">
        <v>2.7935419169646898</v>
      </c>
      <c r="Q60" s="13">
        <v>1.8254094586472727</v>
      </c>
      <c r="R60" s="13">
        <v>4.3465126755315202</v>
      </c>
      <c r="S60" s="13">
        <v>5.2780983208974357</v>
      </c>
      <c r="T60" s="13">
        <v>4.5293484572139917</v>
      </c>
      <c r="U60" s="13">
        <v>5.8764508034283764</v>
      </c>
      <c r="V60" s="13">
        <v>2.3972931733524865</v>
      </c>
      <c r="W60" s="13">
        <v>4.1252220228059269</v>
      </c>
      <c r="X60" s="13">
        <v>5.2322843251697675</v>
      </c>
      <c r="Z60" s="13">
        <v>2.8124758558677616</v>
      </c>
      <c r="AD60" s="12" t="s">
        <v>14</v>
      </c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25">
      <c r="A61" s="12" t="s">
        <v>175</v>
      </c>
      <c r="B61" s="13">
        <v>4.9536430703712018</v>
      </c>
      <c r="C61" s="13">
        <v>3.5601463597224723</v>
      </c>
      <c r="D61" s="13">
        <v>3.9019643965819473</v>
      </c>
      <c r="E61" s="13">
        <v>5.5904488078124448</v>
      </c>
      <c r="F61" s="13">
        <v>6.1751811070072007</v>
      </c>
      <c r="G61" s="13">
        <v>3.0364913211222695</v>
      </c>
      <c r="H61" s="13">
        <v>2.8944653626561361</v>
      </c>
      <c r="I61" s="13">
        <v>5.2879326053930296</v>
      </c>
      <c r="J61" s="13">
        <v>2.9006494092451542</v>
      </c>
      <c r="K61" s="13">
        <v>3.0187361922188409</v>
      </c>
      <c r="L61" s="13">
        <v>2.6866749282771623</v>
      </c>
      <c r="M61" s="13">
        <v>4.8877811331387635</v>
      </c>
      <c r="N61" s="13">
        <v>2.1410389460294539</v>
      </c>
      <c r="O61" s="13">
        <v>3.2626198296122912</v>
      </c>
      <c r="P61" s="13">
        <v>3.0303944668486591</v>
      </c>
      <c r="Q61" s="13">
        <v>1.882409224303331</v>
      </c>
      <c r="R61" s="13">
        <v>4.4380515691265137</v>
      </c>
      <c r="S61" s="13">
        <v>5.6563254353265711</v>
      </c>
      <c r="T61" s="13">
        <v>4.5431920680445552</v>
      </c>
      <c r="U61" s="13">
        <v>5.4318286548122527</v>
      </c>
      <c r="V61" s="13">
        <v>2.3880410829301888</v>
      </c>
      <c r="W61" s="13">
        <v>4.1691690582307288</v>
      </c>
      <c r="X61" s="13">
        <v>5.2276544255871862</v>
      </c>
      <c r="Z61" s="13">
        <v>3.0106207349413379</v>
      </c>
      <c r="AD61" s="12" t="s">
        <v>15</v>
      </c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25">
      <c r="A62" s="12" t="s">
        <v>176</v>
      </c>
      <c r="B62" s="13">
        <v>5.158443544699586</v>
      </c>
      <c r="C62" s="13">
        <v>4.0434460333589977</v>
      </c>
      <c r="D62" s="13">
        <v>3.989726233935071</v>
      </c>
      <c r="E62" s="13">
        <v>5.8104811476413687</v>
      </c>
      <c r="F62" s="13">
        <v>6.4536950220115799</v>
      </c>
      <c r="G62" s="13">
        <v>2.7063422977329954</v>
      </c>
      <c r="H62" s="13">
        <v>2.9881429307276806</v>
      </c>
      <c r="I62" s="13">
        <v>5.5927233567377277</v>
      </c>
      <c r="J62" s="13">
        <v>2.9199442511195364</v>
      </c>
      <c r="K62" s="13">
        <v>3.0544016261404145</v>
      </c>
      <c r="L62" s="13">
        <v>2.9068197821526756</v>
      </c>
      <c r="M62" s="13">
        <v>4.7503914628765429</v>
      </c>
      <c r="N62" s="13">
        <v>2.2206734093329854</v>
      </c>
      <c r="O62" s="13">
        <v>3.3463591537691686</v>
      </c>
      <c r="P62" s="13">
        <v>3.4481006528994089</v>
      </c>
      <c r="Q62" s="13">
        <v>1.9591528907831228</v>
      </c>
      <c r="R62" s="13">
        <v>4.7252411861941459</v>
      </c>
      <c r="S62" s="13">
        <v>5.7546053865765856</v>
      </c>
      <c r="T62" s="13">
        <v>4.5847521528753594</v>
      </c>
      <c r="U62" s="13">
        <v>5.5230529204743126</v>
      </c>
      <c r="V62" s="13">
        <v>2.401132776510301</v>
      </c>
      <c r="W62" s="13">
        <v>4.4124207299914255</v>
      </c>
      <c r="X62" s="13">
        <v>5.6472091154397424</v>
      </c>
      <c r="Z62" s="13">
        <v>3.1915842282024958</v>
      </c>
      <c r="AD62" s="12" t="s">
        <v>16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25">
      <c r="A63" s="12" t="s">
        <v>177</v>
      </c>
      <c r="B63" s="13">
        <v>5.3156587017929677</v>
      </c>
      <c r="C63" s="13">
        <v>4.2349441905975418</v>
      </c>
      <c r="D63" s="13">
        <v>4.1898323802005404</v>
      </c>
      <c r="E63" s="13">
        <v>5.9587749320583949</v>
      </c>
      <c r="F63" s="13">
        <v>6.8072790451145959</v>
      </c>
      <c r="G63" s="13">
        <v>2.8187187186788916</v>
      </c>
      <c r="H63" s="13">
        <v>3.215429222714862</v>
      </c>
      <c r="I63" s="13">
        <v>5.5074763733459777</v>
      </c>
      <c r="J63" s="13">
        <v>3.1754272049089218</v>
      </c>
      <c r="K63" s="13">
        <v>3.2414816251088086</v>
      </c>
      <c r="L63" s="13">
        <v>3.0264872621930987</v>
      </c>
      <c r="M63" s="13">
        <v>4.8040656775781949</v>
      </c>
      <c r="N63" s="13">
        <v>2.3098440888387302</v>
      </c>
      <c r="O63" s="13">
        <v>3.3832453143739301</v>
      </c>
      <c r="P63" s="13">
        <v>3.7099702520753239</v>
      </c>
      <c r="Q63" s="13">
        <v>2.1618144977552856</v>
      </c>
      <c r="R63" s="13">
        <v>4.9489278244734161</v>
      </c>
      <c r="S63" s="13">
        <v>5.791720075387996</v>
      </c>
      <c r="T63" s="13">
        <v>4.7890661719631167</v>
      </c>
      <c r="U63" s="13">
        <v>6.3031116580996995</v>
      </c>
      <c r="V63" s="13">
        <v>2.4732509898418349</v>
      </c>
      <c r="W63" s="13">
        <v>4.5016196868080032</v>
      </c>
      <c r="X63" s="13">
        <v>5.8640122612329222</v>
      </c>
      <c r="Z63" s="13">
        <v>3.3826003003131269</v>
      </c>
      <c r="AD63" s="12" t="s">
        <v>17</v>
      </c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25">
      <c r="A64" s="12" t="s">
        <v>178</v>
      </c>
      <c r="B64" s="13">
        <v>5.2880063457735647</v>
      </c>
      <c r="C64" s="13">
        <v>4.2603307902373517</v>
      </c>
      <c r="D64" s="13">
        <v>4.1774499608222797</v>
      </c>
      <c r="E64" s="13">
        <v>6.2899411392841573</v>
      </c>
      <c r="F64" s="13">
        <v>6.758442751349838</v>
      </c>
      <c r="G64" s="13">
        <v>2.9718284075877488</v>
      </c>
      <c r="H64" s="13">
        <v>3.4547559786663702</v>
      </c>
      <c r="I64" s="13">
        <v>5.5293413112599366</v>
      </c>
      <c r="J64" s="13">
        <v>3.4074708495298429</v>
      </c>
      <c r="K64" s="13">
        <v>3.2718147468747438</v>
      </c>
      <c r="L64" s="13">
        <v>3.1066491900072997</v>
      </c>
      <c r="M64" s="13">
        <v>4.8746449472108653</v>
      </c>
      <c r="N64" s="13">
        <v>2.2279670325545711</v>
      </c>
      <c r="O64" s="13">
        <v>3.4512503158251469</v>
      </c>
      <c r="P64" s="13">
        <v>3.7982732729514295</v>
      </c>
      <c r="Q64" s="13">
        <v>2.3617349970073591</v>
      </c>
      <c r="R64" s="13">
        <v>4.9860421698811237</v>
      </c>
      <c r="S64" s="13">
        <v>5.8714994987367808</v>
      </c>
      <c r="T64" s="13">
        <v>4.929853370734449</v>
      </c>
      <c r="U64" s="13">
        <v>5.783055789216192</v>
      </c>
      <c r="V64" s="13">
        <v>2.4455834020729141</v>
      </c>
      <c r="W64" s="13">
        <v>4.5247244757004035</v>
      </c>
      <c r="X64" s="13">
        <v>5.9988190910648589</v>
      </c>
      <c r="Z64" s="13">
        <v>3.5152421898914805</v>
      </c>
      <c r="AD64" s="12" t="s">
        <v>18</v>
      </c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25">
      <c r="A65" s="12" t="s">
        <v>179</v>
      </c>
      <c r="B65" s="13">
        <v>5.3675206070079433</v>
      </c>
      <c r="C65" s="13">
        <v>4.4426738935253089</v>
      </c>
      <c r="D65" s="13">
        <v>4.3451831108059951</v>
      </c>
      <c r="E65" s="13">
        <v>6.4581150125806248</v>
      </c>
      <c r="F65" s="13">
        <v>6.9435753963039533</v>
      </c>
      <c r="G65" s="13">
        <v>3.1159680557653946</v>
      </c>
      <c r="H65" s="13">
        <v>3.6716887954278672</v>
      </c>
      <c r="I65" s="13">
        <v>5.683225638159584</v>
      </c>
      <c r="J65" s="13">
        <v>3.3575116223774519</v>
      </c>
      <c r="K65" s="13">
        <v>3.2143639426887565</v>
      </c>
      <c r="L65" s="13">
        <v>3.228912861206986</v>
      </c>
      <c r="M65" s="13">
        <v>5.0706694452209584</v>
      </c>
      <c r="N65" s="13">
        <v>2.4284588799855489</v>
      </c>
      <c r="O65" s="13">
        <v>3.5301345455050912</v>
      </c>
      <c r="P65" s="13">
        <v>3.9720842090885928</v>
      </c>
      <c r="Q65" s="13">
        <v>2.4742447912936898</v>
      </c>
      <c r="R65" s="13">
        <v>4.8468487380571483</v>
      </c>
      <c r="S65" s="13">
        <v>6.2603858037709346</v>
      </c>
      <c r="T65" s="13">
        <v>5.0859500582045909</v>
      </c>
      <c r="U65" s="13">
        <v>5.6928662943548014</v>
      </c>
      <c r="V65" s="13">
        <v>2.5800781550740588</v>
      </c>
      <c r="W65" s="13">
        <v>4.6621830153792514</v>
      </c>
      <c r="X65" s="13">
        <v>6.1546459167236396</v>
      </c>
      <c r="Z65" s="13">
        <v>3.676064195707418</v>
      </c>
      <c r="AD65" s="12" t="s">
        <v>19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25">
      <c r="A66" s="12" t="s">
        <v>180</v>
      </c>
      <c r="B66" s="13">
        <v>5.6253160762533856</v>
      </c>
      <c r="C66" s="13">
        <v>4.7733195575371816</v>
      </c>
      <c r="D66" s="13">
        <v>4.5111387489593326</v>
      </c>
      <c r="E66" s="13">
        <v>6.3465045734684598</v>
      </c>
      <c r="F66" s="13">
        <v>7.2549057484878938</v>
      </c>
      <c r="G66" s="13">
        <v>3.0627677557275081</v>
      </c>
      <c r="H66" s="13">
        <v>3.835390684616617</v>
      </c>
      <c r="I66" s="13">
        <v>5.683183844223457</v>
      </c>
      <c r="J66" s="13">
        <v>3.542157135720168</v>
      </c>
      <c r="K66" s="13">
        <v>3.4099651133586701</v>
      </c>
      <c r="L66" s="13">
        <v>3.3843019365018758</v>
      </c>
      <c r="M66" s="13">
        <v>5.176062761287306</v>
      </c>
      <c r="N66" s="13">
        <v>2.3951764567453506</v>
      </c>
      <c r="O66" s="13">
        <v>3.6114763794349303</v>
      </c>
      <c r="P66" s="13">
        <v>4.0020294031514991</v>
      </c>
      <c r="Q66" s="13">
        <v>2.5090868278243552</v>
      </c>
      <c r="R66" s="13">
        <v>5.1891508001805988</v>
      </c>
      <c r="S66" s="13">
        <v>6.49758707729017</v>
      </c>
      <c r="T66" s="13">
        <v>5.2816586815685724</v>
      </c>
      <c r="U66" s="13">
        <v>5.7392341040003325</v>
      </c>
      <c r="V66" s="13">
        <v>2.6616184501351894</v>
      </c>
      <c r="W66" s="13">
        <v>4.8468607084248916</v>
      </c>
      <c r="X66" s="13">
        <v>6.1590898011490056</v>
      </c>
      <c r="Z66" s="13">
        <v>3.8185939692586768</v>
      </c>
      <c r="AD66" s="12" t="s">
        <v>20</v>
      </c>
      <c r="AE66" s="13">
        <f>AE16/AE$16*100</f>
        <v>100</v>
      </c>
      <c r="AF66" s="13">
        <f t="shared" ref="AF66:AO66" si="3">AF16/AF$16*100</f>
        <v>100</v>
      </c>
      <c r="AG66" s="13">
        <f t="shared" si="3"/>
        <v>100</v>
      </c>
      <c r="AH66" s="13">
        <f t="shared" si="3"/>
        <v>100</v>
      </c>
      <c r="AI66" s="13">
        <f t="shared" si="3"/>
        <v>100</v>
      </c>
      <c r="AJ66" s="13">
        <f t="shared" si="3"/>
        <v>100</v>
      </c>
      <c r="AK66" s="13">
        <f t="shared" si="3"/>
        <v>100</v>
      </c>
      <c r="AL66" s="13">
        <f t="shared" si="3"/>
        <v>100</v>
      </c>
      <c r="AM66" s="13">
        <f t="shared" si="3"/>
        <v>100</v>
      </c>
      <c r="AN66" s="13">
        <f t="shared" si="3"/>
        <v>100</v>
      </c>
      <c r="AO66" s="13">
        <f t="shared" si="3"/>
        <v>100</v>
      </c>
    </row>
    <row r="67" spans="1:41" x14ac:dyDescent="0.25">
      <c r="A67" s="12" t="s">
        <v>181</v>
      </c>
      <c r="B67" s="13">
        <v>5.8475359461684047</v>
      </c>
      <c r="C67" s="13">
        <v>5.091288445616911</v>
      </c>
      <c r="D67" s="13">
        <v>4.6398043915074831</v>
      </c>
      <c r="E67" s="13">
        <v>6.8020207518753342</v>
      </c>
      <c r="F67" s="13">
        <v>7.6022177950814793</v>
      </c>
      <c r="G67" s="13">
        <v>3.0716304781208206</v>
      </c>
      <c r="H67" s="13">
        <v>4.1573816640760155</v>
      </c>
      <c r="I67" s="13">
        <v>5.6842047156357163</v>
      </c>
      <c r="J67" s="13">
        <v>3.6301722752270766</v>
      </c>
      <c r="K67" s="13">
        <v>3.5212109051411895</v>
      </c>
      <c r="L67" s="13">
        <v>3.5521330798309414</v>
      </c>
      <c r="M67" s="13">
        <v>5.2751172396431159</v>
      </c>
      <c r="N67" s="13">
        <v>2.4605242407407641</v>
      </c>
      <c r="O67" s="13">
        <v>3.6206253081268169</v>
      </c>
      <c r="P67" s="13">
        <v>4.1876133602526426</v>
      </c>
      <c r="Q67" s="13">
        <v>2.5870202715803532</v>
      </c>
      <c r="R67" s="13">
        <v>5.4795391556904649</v>
      </c>
      <c r="S67" s="13">
        <v>6.815267591249766</v>
      </c>
      <c r="T67" s="13">
        <v>5.3410872739169521</v>
      </c>
      <c r="U67" s="13">
        <v>6.02450881606969</v>
      </c>
      <c r="V67" s="13">
        <v>2.7311070621161826</v>
      </c>
      <c r="W67" s="13">
        <v>4.9400983488029917</v>
      </c>
      <c r="X67" s="13">
        <v>6.3614223251197064</v>
      </c>
      <c r="Z67" s="13">
        <v>4.0366908624328595</v>
      </c>
      <c r="AD67" s="12" t="s">
        <v>21</v>
      </c>
      <c r="AE67" s="13">
        <f t="shared" ref="AE67:AO75" si="4">AE17/AE$16*100</f>
        <v>101.22086710900177</v>
      </c>
      <c r="AF67" s="13">
        <f t="shared" si="4"/>
        <v>102.05941521606429</v>
      </c>
      <c r="AG67" s="13">
        <f t="shared" si="4"/>
        <v>99.552422282344622</v>
      </c>
      <c r="AH67" s="13">
        <f t="shared" si="4"/>
        <v>101.33652585839708</v>
      </c>
      <c r="AI67" s="13">
        <f t="shared" si="4"/>
        <v>100.16809118279657</v>
      </c>
      <c r="AJ67" s="13">
        <f t="shared" si="4"/>
        <v>100.33406067550621</v>
      </c>
      <c r="AK67" s="13">
        <f t="shared" si="4"/>
        <v>100.08450356414251</v>
      </c>
      <c r="AL67" s="13">
        <f t="shared" si="4"/>
        <v>101.12709394298267</v>
      </c>
      <c r="AM67" s="13">
        <f t="shared" si="4"/>
        <v>101.14271343953705</v>
      </c>
      <c r="AN67" s="13">
        <f t="shared" si="4"/>
        <v>100.54330125131902</v>
      </c>
      <c r="AO67" s="13">
        <f t="shared" si="4"/>
        <v>100.9917784226781</v>
      </c>
    </row>
    <row r="68" spans="1:41" x14ac:dyDescent="0.25">
      <c r="A68" s="12" t="s">
        <v>182</v>
      </c>
      <c r="B68" s="13">
        <v>5.9464022779844017</v>
      </c>
      <c r="C68" s="13">
        <v>5.2146997914142457</v>
      </c>
      <c r="D68" s="13">
        <v>4.7779891452425494</v>
      </c>
      <c r="E68" s="13">
        <v>7.0376181705334684</v>
      </c>
      <c r="F68" s="13">
        <v>7.9036598847135364</v>
      </c>
      <c r="G68" s="13">
        <v>3.0658067785352259</v>
      </c>
      <c r="H68" s="13">
        <v>4.3399694366657915</v>
      </c>
      <c r="I68" s="13">
        <v>5.7256530504354952</v>
      </c>
      <c r="J68" s="13">
        <v>3.8423914806935282</v>
      </c>
      <c r="K68" s="13">
        <v>3.5348666663760726</v>
      </c>
      <c r="L68" s="13">
        <v>3.7643634121176324</v>
      </c>
      <c r="M68" s="13">
        <v>5.2807195280344494</v>
      </c>
      <c r="N68" s="13">
        <v>2.5448947945730556</v>
      </c>
      <c r="O68" s="13">
        <v>3.7007446050347501</v>
      </c>
      <c r="P68" s="13">
        <v>4.2778688395735562</v>
      </c>
      <c r="Q68" s="13">
        <v>2.6411410802032567</v>
      </c>
      <c r="R68" s="13">
        <v>5.6818498603187946</v>
      </c>
      <c r="S68" s="13">
        <v>6.899203981175968</v>
      </c>
      <c r="T68" s="13">
        <v>5.5657630966864184</v>
      </c>
      <c r="U68" s="13">
        <v>6.1180507740220209</v>
      </c>
      <c r="V68" s="13">
        <v>2.8069589261106738</v>
      </c>
      <c r="W68" s="13">
        <v>5.0811689361776375</v>
      </c>
      <c r="X68" s="13">
        <v>6.3183723848542375</v>
      </c>
      <c r="Z68" s="13">
        <v>4.2013004075589597</v>
      </c>
      <c r="AD68" s="12" t="s">
        <v>22</v>
      </c>
      <c r="AE68" s="13">
        <f t="shared" si="4"/>
        <v>100.77393193906595</v>
      </c>
      <c r="AF68" s="13">
        <f t="shared" si="4"/>
        <v>102.41092781128597</v>
      </c>
      <c r="AG68" s="13">
        <f t="shared" si="4"/>
        <v>99.771506559500125</v>
      </c>
      <c r="AH68" s="13">
        <f t="shared" si="4"/>
        <v>101.25603886525232</v>
      </c>
      <c r="AI68" s="13">
        <f t="shared" si="4"/>
        <v>99.856912870152229</v>
      </c>
      <c r="AJ68" s="13">
        <f t="shared" si="4"/>
        <v>98.696650590627399</v>
      </c>
      <c r="AK68" s="13">
        <f t="shared" si="4"/>
        <v>101.24339587868249</v>
      </c>
      <c r="AL68" s="13">
        <f t="shared" si="4"/>
        <v>99.613443103238481</v>
      </c>
      <c r="AM68" s="13">
        <f t="shared" si="4"/>
        <v>100.12653106601472</v>
      </c>
      <c r="AN68" s="13">
        <f t="shared" si="4"/>
        <v>100.93153353001223</v>
      </c>
      <c r="AO68" s="13">
        <f t="shared" si="4"/>
        <v>100.77259014430906</v>
      </c>
    </row>
    <row r="69" spans="1:41" x14ac:dyDescent="0.25">
      <c r="A69" s="12" t="s">
        <v>183</v>
      </c>
      <c r="B69" s="13">
        <v>5.9529636206886973</v>
      </c>
      <c r="C69" s="13">
        <v>5.3586085698794026</v>
      </c>
      <c r="D69" s="13">
        <v>4.843341124754347</v>
      </c>
      <c r="E69" s="13">
        <v>6.9996897451213869</v>
      </c>
      <c r="F69" s="13">
        <v>8.0302043393590612</v>
      </c>
      <c r="G69" s="13">
        <v>3.2729079317501322</v>
      </c>
      <c r="H69" s="13">
        <v>4.4558323873819381</v>
      </c>
      <c r="I69" s="13">
        <v>6.1024554135768447</v>
      </c>
      <c r="J69" s="13">
        <v>3.8760265033458916</v>
      </c>
      <c r="K69" s="13">
        <v>3.5867447126570475</v>
      </c>
      <c r="L69" s="13">
        <v>3.9696618578127256</v>
      </c>
      <c r="M69" s="13">
        <v>5.3293783338519249</v>
      </c>
      <c r="N69" s="13">
        <v>2.651227288056754</v>
      </c>
      <c r="O69" s="13">
        <v>3.7161837104209146</v>
      </c>
      <c r="P69" s="13">
        <v>4.404902705274127</v>
      </c>
      <c r="Q69" s="13">
        <v>2.6969253735457182</v>
      </c>
      <c r="R69" s="13">
        <v>5.9175611369756105</v>
      </c>
      <c r="S69" s="13">
        <v>6.965135165982649</v>
      </c>
      <c r="T69" s="13">
        <v>5.6814993879346183</v>
      </c>
      <c r="U69" s="13">
        <v>6.100152180855912</v>
      </c>
      <c r="V69" s="13">
        <v>2.942006411708316</v>
      </c>
      <c r="W69" s="13">
        <v>5.0797844689510043</v>
      </c>
      <c r="X69" s="13">
        <v>6.4298205387857399</v>
      </c>
      <c r="Z69" s="13">
        <v>4.3289382038191508</v>
      </c>
      <c r="AD69" s="12" t="s">
        <v>23</v>
      </c>
      <c r="AE69" s="13">
        <f t="shared" si="4"/>
        <v>101.34182397328719</v>
      </c>
      <c r="AF69" s="13">
        <f t="shared" si="4"/>
        <v>102.33257618158514</v>
      </c>
      <c r="AG69" s="13">
        <f t="shared" si="4"/>
        <v>100.32715788550657</v>
      </c>
      <c r="AH69" s="13">
        <f t="shared" si="4"/>
        <v>102.11228576067599</v>
      </c>
      <c r="AI69" s="13">
        <f t="shared" si="4"/>
        <v>100.32155797862549</v>
      </c>
      <c r="AJ69" s="13">
        <f t="shared" si="4"/>
        <v>98.487705837692616</v>
      </c>
      <c r="AK69" s="13">
        <f t="shared" si="4"/>
        <v>103.06214115207619</v>
      </c>
      <c r="AL69" s="13">
        <f t="shared" si="4"/>
        <v>99.462274831771893</v>
      </c>
      <c r="AM69" s="13">
        <f t="shared" si="4"/>
        <v>100.57710922952958</v>
      </c>
      <c r="AN69" s="13">
        <f t="shared" si="4"/>
        <v>101.66272083778985</v>
      </c>
      <c r="AO69" s="13">
        <f t="shared" si="4"/>
        <v>101.01301297427963</v>
      </c>
    </row>
    <row r="70" spans="1:41" x14ac:dyDescent="0.25">
      <c r="A70" s="12" t="s">
        <v>184</v>
      </c>
      <c r="B70" s="13">
        <v>6.1387842067352345</v>
      </c>
      <c r="C70" s="13">
        <v>5.440657144410916</v>
      </c>
      <c r="D70" s="13">
        <v>4.7721150306282771</v>
      </c>
      <c r="E70" s="13">
        <v>7.0275884595469726</v>
      </c>
      <c r="F70" s="13">
        <v>7.8469607221223194</v>
      </c>
      <c r="G70" s="13">
        <v>3.2807710193230473</v>
      </c>
      <c r="H70" s="13">
        <v>4.5553598216480928</v>
      </c>
      <c r="I70" s="13">
        <v>6.1701779179014951</v>
      </c>
      <c r="J70" s="13">
        <v>3.9594237011867235</v>
      </c>
      <c r="K70" s="13">
        <v>3.503688113001497</v>
      </c>
      <c r="L70" s="13">
        <v>4.0708972663140601</v>
      </c>
      <c r="M70" s="13">
        <v>5.400581590201182</v>
      </c>
      <c r="N70" s="13">
        <v>2.7104992049915411</v>
      </c>
      <c r="O70" s="13">
        <v>3.7131401504139445</v>
      </c>
      <c r="P70" s="13">
        <v>4.5335790664309155</v>
      </c>
      <c r="Q70" s="13">
        <v>2.7512777578416294</v>
      </c>
      <c r="R70" s="13">
        <v>6.0284549827503389</v>
      </c>
      <c r="S70" s="13">
        <v>6.8937432489280397</v>
      </c>
      <c r="T70" s="13">
        <v>5.6746715737561573</v>
      </c>
      <c r="U70" s="13">
        <v>6.2749125670828638</v>
      </c>
      <c r="V70" s="13">
        <v>2.8741788323983077</v>
      </c>
      <c r="W70" s="13">
        <v>5.1387170055360061</v>
      </c>
      <c r="X70" s="13">
        <v>6.4487728216614162</v>
      </c>
      <c r="Z70" s="13">
        <v>4.4117525801338324</v>
      </c>
      <c r="AD70" s="12" t="s">
        <v>24</v>
      </c>
      <c r="AE70" s="13">
        <f t="shared" si="4"/>
        <v>103.07818560589807</v>
      </c>
      <c r="AF70" s="13">
        <f t="shared" si="4"/>
        <v>103.43251740105148</v>
      </c>
      <c r="AG70" s="13">
        <f t="shared" si="4"/>
        <v>100.63512483321151</v>
      </c>
      <c r="AH70" s="13">
        <f t="shared" si="4"/>
        <v>101.405573773713</v>
      </c>
      <c r="AI70" s="13">
        <f t="shared" si="4"/>
        <v>100.53056893198023</v>
      </c>
      <c r="AJ70" s="13">
        <f t="shared" si="4"/>
        <v>98.295666841397875</v>
      </c>
      <c r="AK70" s="13">
        <f t="shared" si="4"/>
        <v>102.96567240640479</v>
      </c>
      <c r="AL70" s="13">
        <f t="shared" si="4"/>
        <v>100.46829468452749</v>
      </c>
      <c r="AM70" s="13">
        <f t="shared" si="4"/>
        <v>101.68998714225251</v>
      </c>
      <c r="AN70" s="13">
        <f t="shared" si="4"/>
        <v>102.46113606490954</v>
      </c>
      <c r="AO70" s="13">
        <f t="shared" si="4"/>
        <v>101.49033563290142</v>
      </c>
    </row>
    <row r="71" spans="1:41" x14ac:dyDescent="0.25">
      <c r="A71" s="12" t="s">
        <v>185</v>
      </c>
      <c r="B71" s="13">
        <v>6.4074357398309649</v>
      </c>
      <c r="C71" s="13">
        <v>5.4743227261342451</v>
      </c>
      <c r="D71" s="13">
        <v>4.913240200829482</v>
      </c>
      <c r="E71" s="13">
        <v>7.0323266407377716</v>
      </c>
      <c r="F71" s="13">
        <v>8.3022474522169709</v>
      </c>
      <c r="G71" s="13">
        <v>3.2368380622174509</v>
      </c>
      <c r="H71" s="13">
        <v>4.8145017695088921</v>
      </c>
      <c r="I71" s="13">
        <v>6.4858773202503137</v>
      </c>
      <c r="J71" s="13">
        <v>3.8514729809456481</v>
      </c>
      <c r="K71" s="13">
        <v>3.7350385906952117</v>
      </c>
      <c r="L71" s="13">
        <v>4.1645065647415924</v>
      </c>
      <c r="M71" s="13">
        <v>5.5009975732821363</v>
      </c>
      <c r="N71" s="13">
        <v>2.746999784063024</v>
      </c>
      <c r="O71" s="13">
        <v>3.6710257218379407</v>
      </c>
      <c r="P71" s="13">
        <v>4.7046109240866461</v>
      </c>
      <c r="Q71" s="13">
        <v>2.8895845681708834</v>
      </c>
      <c r="R71" s="13">
        <v>6.0313312989118328</v>
      </c>
      <c r="S71" s="13">
        <v>7.1166823011992886</v>
      </c>
      <c r="T71" s="13">
        <v>5.8499515251196446</v>
      </c>
      <c r="U71" s="13">
        <v>6.3354369192727003</v>
      </c>
      <c r="V71" s="13">
        <v>2.9763393440793933</v>
      </c>
      <c r="W71" s="13">
        <v>5.3295467700793315</v>
      </c>
      <c r="X71" s="13">
        <v>6.688620673687403</v>
      </c>
      <c r="Z71" s="13">
        <v>4.5681056489313372</v>
      </c>
      <c r="AD71" s="12" t="s">
        <v>25</v>
      </c>
      <c r="AE71" s="13">
        <f t="shared" si="4"/>
        <v>102.14372363310405</v>
      </c>
      <c r="AF71" s="13">
        <f t="shared" si="4"/>
        <v>103.96667559797213</v>
      </c>
      <c r="AG71" s="13">
        <f t="shared" si="4"/>
        <v>101.94601516693314</v>
      </c>
      <c r="AH71" s="13">
        <f t="shared" si="4"/>
        <v>101.89769691973562</v>
      </c>
      <c r="AI71" s="13">
        <f t="shared" si="4"/>
        <v>101.89782491398623</v>
      </c>
      <c r="AJ71" s="13">
        <f t="shared" si="4"/>
        <v>98.436925785660094</v>
      </c>
      <c r="AK71" s="13">
        <f t="shared" si="4"/>
        <v>104.0838364612251</v>
      </c>
      <c r="AL71" s="13">
        <f t="shared" si="4"/>
        <v>101.49919975865006</v>
      </c>
      <c r="AM71" s="13">
        <f t="shared" si="4"/>
        <v>104.67888424928253</v>
      </c>
      <c r="AN71" s="13">
        <f t="shared" si="4"/>
        <v>103.75756924851088</v>
      </c>
      <c r="AO71" s="13">
        <f t="shared" si="4"/>
        <v>102.46467116805806</v>
      </c>
    </row>
    <row r="72" spans="1:41" x14ac:dyDescent="0.25">
      <c r="A72" s="12" t="s">
        <v>186</v>
      </c>
      <c r="B72" s="13">
        <v>6.3999680775941563</v>
      </c>
      <c r="C72" s="13">
        <v>5.7728316483528648</v>
      </c>
      <c r="D72" s="13">
        <v>5.0335044557916246</v>
      </c>
      <c r="E72" s="13">
        <v>7.0761273530279967</v>
      </c>
      <c r="F72" s="13">
        <v>8.6570056125833101</v>
      </c>
      <c r="G72" s="13">
        <v>3.3854270271732023</v>
      </c>
      <c r="H72" s="13">
        <v>5.1143757293128251</v>
      </c>
      <c r="I72" s="13">
        <v>6.5080728862659498</v>
      </c>
      <c r="J72" s="13">
        <v>3.8818967852085819</v>
      </c>
      <c r="K72" s="13">
        <v>3.9231569641772355</v>
      </c>
      <c r="L72" s="13">
        <v>4.4356661876539638</v>
      </c>
      <c r="M72" s="13">
        <v>5.7035315652641163</v>
      </c>
      <c r="N72" s="13">
        <v>2.8054025196814574</v>
      </c>
      <c r="O72" s="13">
        <v>3.8142692360010915</v>
      </c>
      <c r="P72" s="13">
        <v>4.913751548317058</v>
      </c>
      <c r="Q72" s="13">
        <v>3.1126513256813508</v>
      </c>
      <c r="R72" s="13">
        <v>6.3407562022791248</v>
      </c>
      <c r="S72" s="13">
        <v>7.5370176789678709</v>
      </c>
      <c r="T72" s="13">
        <v>6.0883743755036441</v>
      </c>
      <c r="U72" s="13">
        <v>6.4812896191781206</v>
      </c>
      <c r="V72" s="13">
        <v>3.1148712620424432</v>
      </c>
      <c r="W72" s="13">
        <v>5.388539208415966</v>
      </c>
      <c r="X72" s="13">
        <v>6.7272652869058307</v>
      </c>
      <c r="Z72" s="13">
        <v>4.8121756925358055</v>
      </c>
      <c r="AD72" s="12" t="s">
        <v>26</v>
      </c>
      <c r="AE72" s="13">
        <f t="shared" si="4"/>
        <v>102.10715958640264</v>
      </c>
      <c r="AF72" s="13">
        <f t="shared" si="4"/>
        <v>104.31435528871904</v>
      </c>
      <c r="AG72" s="13">
        <f t="shared" si="4"/>
        <v>102.51213234895837</v>
      </c>
      <c r="AH72" s="13">
        <f t="shared" si="4"/>
        <v>102.04953599749133</v>
      </c>
      <c r="AI72" s="13">
        <f t="shared" si="4"/>
        <v>101.60014211374362</v>
      </c>
      <c r="AJ72" s="13">
        <f t="shared" si="4"/>
        <v>98.616934743380384</v>
      </c>
      <c r="AK72" s="13">
        <f t="shared" si="4"/>
        <v>103.89374611201919</v>
      </c>
      <c r="AL72" s="13">
        <f t="shared" si="4"/>
        <v>101.58831998952019</v>
      </c>
      <c r="AM72" s="13">
        <f t="shared" si="4"/>
        <v>104.50443533330464</v>
      </c>
      <c r="AN72" s="13">
        <f t="shared" si="4"/>
        <v>103.89035844503542</v>
      </c>
      <c r="AO72" s="13">
        <f t="shared" si="4"/>
        <v>102.74782816927035</v>
      </c>
    </row>
    <row r="73" spans="1:41" x14ac:dyDescent="0.25">
      <c r="A73" s="12" t="s">
        <v>187</v>
      </c>
      <c r="B73" s="13">
        <v>6.4041447902829667</v>
      </c>
      <c r="C73" s="13">
        <v>5.9803984992760704</v>
      </c>
      <c r="D73" s="13">
        <v>5.2131300823717019</v>
      </c>
      <c r="E73" s="13">
        <v>7.1642416298710989</v>
      </c>
      <c r="F73" s="13">
        <v>8.9529637932075783</v>
      </c>
      <c r="G73" s="13">
        <v>3.4720334137202449</v>
      </c>
      <c r="H73" s="13">
        <v>5.2122451671155421</v>
      </c>
      <c r="I73" s="13">
        <v>6.704405111001229</v>
      </c>
      <c r="J73" s="13">
        <v>4.3411514474972899</v>
      </c>
      <c r="K73" s="13">
        <v>4.1081749629341582</v>
      </c>
      <c r="L73" s="13">
        <v>4.6398139705295334</v>
      </c>
      <c r="M73" s="13">
        <v>5.7776180296547128</v>
      </c>
      <c r="N73" s="13">
        <v>3.1332252865942709</v>
      </c>
      <c r="O73" s="13">
        <v>4.0482100014584788</v>
      </c>
      <c r="P73" s="13">
        <v>5.1912304675592216</v>
      </c>
      <c r="Q73" s="13">
        <v>3.3429122237802287</v>
      </c>
      <c r="R73" s="13">
        <v>6.3441737897969643</v>
      </c>
      <c r="S73" s="13">
        <v>7.320202180081032</v>
      </c>
      <c r="T73" s="13">
        <v>6.3942859556251372</v>
      </c>
      <c r="U73" s="13">
        <v>6.6756637974002535</v>
      </c>
      <c r="V73" s="13">
        <v>3.2512105882043896</v>
      </c>
      <c r="W73" s="13">
        <v>5.5676022069535058</v>
      </c>
      <c r="X73" s="13">
        <v>6.8624831889846973</v>
      </c>
      <c r="Z73" s="13">
        <v>5.0114248636228362</v>
      </c>
      <c r="AD73" s="12">
        <v>2017</v>
      </c>
      <c r="AE73" s="13">
        <f t="shared" si="4"/>
        <v>103.80627112753325</v>
      </c>
      <c r="AF73" s="13">
        <f t="shared" si="4"/>
        <v>106.08433325714822</v>
      </c>
      <c r="AG73" s="13">
        <f t="shared" si="4"/>
        <v>103.77089615911801</v>
      </c>
      <c r="AH73" s="13">
        <f t="shared" si="4"/>
        <v>104.1320430113784</v>
      </c>
      <c r="AI73" s="13">
        <f t="shared" si="4"/>
        <v>102.25559828980573</v>
      </c>
      <c r="AJ73" s="13">
        <f t="shared" si="4"/>
        <v>99.480702727984053</v>
      </c>
      <c r="AK73" s="13">
        <f t="shared" si="4"/>
        <v>105.40797407338222</v>
      </c>
      <c r="AL73" s="13">
        <f t="shared" si="4"/>
        <v>102.67732977703774</v>
      </c>
      <c r="AM73" s="13">
        <f t="shared" si="4"/>
        <v>105.39995590961517</v>
      </c>
      <c r="AN73" s="13">
        <f t="shared" si="4"/>
        <v>104.82455072778866</v>
      </c>
      <c r="AO73" s="13">
        <f t="shared" si="4"/>
        <v>104.29050883164699</v>
      </c>
    </row>
    <row r="74" spans="1:41" x14ac:dyDescent="0.25">
      <c r="A74" s="12" t="s">
        <v>188</v>
      </c>
      <c r="B74" s="13">
        <v>6.624071000202215</v>
      </c>
      <c r="C74" s="13">
        <v>6.0586111487972847</v>
      </c>
      <c r="D74" s="13">
        <v>5.3806193210502187</v>
      </c>
      <c r="E74" s="13">
        <v>7.4516058244714269</v>
      </c>
      <c r="F74" s="13">
        <v>9.0022757981404187</v>
      </c>
      <c r="G74" s="13">
        <v>3.5684504764898488</v>
      </c>
      <c r="H74" s="13">
        <v>5.3795074140253787</v>
      </c>
      <c r="I74" s="13">
        <v>6.8329803786710244</v>
      </c>
      <c r="J74" s="13">
        <v>4.7599045618849845</v>
      </c>
      <c r="K74" s="13">
        <v>4.1418682588350242</v>
      </c>
      <c r="L74" s="13">
        <v>4.8543142441517668</v>
      </c>
      <c r="M74" s="13">
        <v>5.7761601570055587</v>
      </c>
      <c r="N74" s="13">
        <v>3.1266386664237258</v>
      </c>
      <c r="O74" s="13">
        <v>4.2384204847931102</v>
      </c>
      <c r="P74" s="13">
        <v>5.5091835386629606</v>
      </c>
      <c r="Q74" s="13">
        <v>3.4984291066109412</v>
      </c>
      <c r="R74" s="13">
        <v>6.3947296153271997</v>
      </c>
      <c r="S74" s="13">
        <v>7.5462687170765745</v>
      </c>
      <c r="T74" s="13">
        <v>6.5160848202297439</v>
      </c>
      <c r="U74" s="13">
        <v>6.7366634115941419</v>
      </c>
      <c r="V74" s="13">
        <v>3.4181504554468276</v>
      </c>
      <c r="W74" s="13">
        <v>5.7221265063191824</v>
      </c>
      <c r="X74" s="13">
        <v>7.0904830855545846</v>
      </c>
      <c r="Z74" s="13">
        <v>5.2406373150693533</v>
      </c>
      <c r="AD74" s="12">
        <v>2018</v>
      </c>
      <c r="AE74" s="13">
        <f t="shared" si="4"/>
        <v>103.68522120666724</v>
      </c>
      <c r="AF74" s="13">
        <f t="shared" si="4"/>
        <v>106.62091816133088</v>
      </c>
      <c r="AG74" s="13">
        <f t="shared" si="4"/>
        <v>103.62608752886038</v>
      </c>
      <c r="AH74" s="13">
        <f t="shared" si="4"/>
        <v>105.37393809037303</v>
      </c>
      <c r="AI74" s="13">
        <f t="shared" si="4"/>
        <v>102.40206516634703</v>
      </c>
      <c r="AJ74" s="13">
        <f t="shared" si="4"/>
        <v>99.45989056610351</v>
      </c>
      <c r="AK74" s="13">
        <f t="shared" si="4"/>
        <v>105.28660715272025</v>
      </c>
      <c r="AL74" s="13">
        <f t="shared" si="4"/>
        <v>103.18281265061555</v>
      </c>
      <c r="AM74" s="13">
        <f t="shared" si="4"/>
        <v>105.65322084585192</v>
      </c>
      <c r="AN74" s="13">
        <f t="shared" si="4"/>
        <v>105.98564803943218</v>
      </c>
      <c r="AO74" s="13">
        <f t="shared" si="4"/>
        <v>104.80522081367354</v>
      </c>
    </row>
    <row r="75" spans="1:41" ht="15.75" thickBot="1" x14ac:dyDescent="0.3">
      <c r="A75" s="12" t="s">
        <v>189</v>
      </c>
      <c r="B75" s="13">
        <v>6.8756255888173383</v>
      </c>
      <c r="C75" s="13">
        <v>6.2492807469755087</v>
      </c>
      <c r="D75" s="13">
        <v>5.5328858383052557</v>
      </c>
      <c r="E75" s="13">
        <v>7.6692922269446679</v>
      </c>
      <c r="F75" s="13">
        <v>9.1922552746877919</v>
      </c>
      <c r="G75" s="13">
        <v>3.7157046856615921</v>
      </c>
      <c r="H75" s="13">
        <v>5.4670766199361358</v>
      </c>
      <c r="I75" s="13">
        <v>6.6575697310729716</v>
      </c>
      <c r="J75" s="13">
        <v>5.1657621342194373</v>
      </c>
      <c r="K75" s="13">
        <v>4.2140587805330059</v>
      </c>
      <c r="L75" s="13">
        <v>5.0625918572257147</v>
      </c>
      <c r="M75" s="13">
        <v>5.9660413510441517</v>
      </c>
      <c r="N75" s="13">
        <v>3.4873810910771814</v>
      </c>
      <c r="O75" s="13">
        <v>4.3447175526702715</v>
      </c>
      <c r="P75" s="13">
        <v>5.781981615049685</v>
      </c>
      <c r="Q75" s="13">
        <v>3.640430582067065</v>
      </c>
      <c r="R75" s="13">
        <v>6.6312306286822853</v>
      </c>
      <c r="S75" s="13">
        <v>7.584046787886221</v>
      </c>
      <c r="T75" s="13">
        <v>6.7150960229696519</v>
      </c>
      <c r="U75" s="13">
        <v>6.7614301535665389</v>
      </c>
      <c r="V75" s="13">
        <v>3.5710381240964062</v>
      </c>
      <c r="W75" s="13">
        <v>5.9288110042042783</v>
      </c>
      <c r="X75" s="13">
        <v>7.2144575990397692</v>
      </c>
      <c r="Z75" s="13">
        <v>5.437990685546751</v>
      </c>
      <c r="AD75" s="14">
        <v>2019</v>
      </c>
      <c r="AE75" s="13">
        <f t="shared" si="4"/>
        <v>104.8173900382652</v>
      </c>
      <c r="AF75" s="13">
        <f t="shared" si="4"/>
        <v>106.10164616553519</v>
      </c>
      <c r="AG75" s="13">
        <f t="shared" si="4"/>
        <v>103.95003156014762</v>
      </c>
      <c r="AH75" s="13">
        <f t="shared" si="4"/>
        <v>105.6437418300941</v>
      </c>
      <c r="AI75" s="13">
        <f t="shared" si="4"/>
        <v>102.45568898154029</v>
      </c>
      <c r="AJ75" s="13">
        <f t="shared" si="4"/>
        <v>99.367977486239482</v>
      </c>
      <c r="AK75" s="13">
        <f t="shared" si="4"/>
        <v>106.67930199784456</v>
      </c>
      <c r="AL75" s="13">
        <f t="shared" si="4"/>
        <v>102.71957727704066</v>
      </c>
      <c r="AM75" s="13">
        <f t="shared" si="4"/>
        <v>106.41669772972359</v>
      </c>
      <c r="AN75" s="13">
        <f t="shared" si="4"/>
        <v>106.94424125780735</v>
      </c>
      <c r="AO75" s="13">
        <f t="shared" si="4"/>
        <v>104.85374432589241</v>
      </c>
    </row>
    <row r="76" spans="1:41" x14ac:dyDescent="0.25">
      <c r="A76" s="12" t="s">
        <v>190</v>
      </c>
      <c r="B76" s="13">
        <v>7.0234232794469014</v>
      </c>
      <c r="C76" s="13">
        <v>6.5539523843530896</v>
      </c>
      <c r="D76" s="13">
        <v>5.7992071013522404</v>
      </c>
      <c r="E76" s="13">
        <v>7.8980037082946408</v>
      </c>
      <c r="F76" s="13">
        <v>9.4137596415911098</v>
      </c>
      <c r="G76" s="13">
        <v>3.7039628625061054</v>
      </c>
      <c r="H76" s="13">
        <v>5.6915150723230132</v>
      </c>
      <c r="I76" s="13">
        <v>7.0254058274475346</v>
      </c>
      <c r="J76" s="13">
        <v>5.6344390520454208</v>
      </c>
      <c r="K76" s="13">
        <v>4.2896543837506762</v>
      </c>
      <c r="L76" s="13">
        <v>5.2536055728545135</v>
      </c>
      <c r="M76" s="13">
        <v>6.1525593659912898</v>
      </c>
      <c r="N76" s="13">
        <v>3.8159862714767048</v>
      </c>
      <c r="O76" s="13">
        <v>4.4944373563389881</v>
      </c>
      <c r="P76" s="13">
        <v>5.8923902561019279</v>
      </c>
      <c r="Q76" s="13">
        <v>3.8734608120955865</v>
      </c>
      <c r="R76" s="13">
        <v>7.0648829960497528</v>
      </c>
      <c r="S76" s="13">
        <v>7.9521415102826456</v>
      </c>
      <c r="T76" s="13">
        <v>6.9164395680609401</v>
      </c>
      <c r="U76" s="13">
        <v>6.9596375029000326</v>
      </c>
      <c r="V76" s="13">
        <v>3.7707339023699769</v>
      </c>
      <c r="W76" s="13">
        <v>6.3035263325748483</v>
      </c>
      <c r="X76" s="13">
        <v>7.4260229242687599</v>
      </c>
      <c r="Z76" s="13">
        <v>5.6765728087260259</v>
      </c>
      <c r="AD76" s="12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25">
      <c r="A77" s="12" t="s">
        <v>191</v>
      </c>
      <c r="B77" s="13">
        <v>6.9502435011862795</v>
      </c>
      <c r="C77" s="13">
        <v>6.720907271648521</v>
      </c>
      <c r="D77" s="13">
        <v>5.9055038275315646</v>
      </c>
      <c r="E77" s="13">
        <v>8.1072294340646476</v>
      </c>
      <c r="F77" s="13">
        <v>9.596687505754776</v>
      </c>
      <c r="G77" s="13">
        <v>3.6544286167831594</v>
      </c>
      <c r="H77" s="13">
        <v>5.8686281785136485</v>
      </c>
      <c r="I77" s="13">
        <v>7.0686848068763091</v>
      </c>
      <c r="J77" s="13">
        <v>5.8593830328964627</v>
      </c>
      <c r="K77" s="13">
        <v>4.4418489177089464</v>
      </c>
      <c r="L77" s="13">
        <v>5.4249970490036219</v>
      </c>
      <c r="M77" s="13">
        <v>6.1791569126323775</v>
      </c>
      <c r="N77" s="13">
        <v>4.1968315090094084</v>
      </c>
      <c r="O77" s="13">
        <v>4.6318490246153532</v>
      </c>
      <c r="P77" s="13">
        <v>6.2382361110879216</v>
      </c>
      <c r="Q77" s="13">
        <v>3.9354914743201994</v>
      </c>
      <c r="R77" s="13">
        <v>7.2105753332479869</v>
      </c>
      <c r="S77" s="13">
        <v>8.1220799648252626</v>
      </c>
      <c r="T77" s="13">
        <v>7.2984054409298968</v>
      </c>
      <c r="U77" s="13">
        <v>7.1370478272858335</v>
      </c>
      <c r="V77" s="13">
        <v>4.013423095250336</v>
      </c>
      <c r="W77" s="13">
        <v>6.4136313761472108</v>
      </c>
      <c r="X77" s="13">
        <v>7.6598101488668231</v>
      </c>
      <c r="Z77" s="13">
        <v>5.8978088203935224</v>
      </c>
      <c r="AD77" s="12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25">
      <c r="A78" s="12" t="s">
        <v>192</v>
      </c>
      <c r="B78" s="13">
        <v>7.1164122298444763</v>
      </c>
      <c r="C78" s="13">
        <v>7.0381045251152772</v>
      </c>
      <c r="D78" s="13">
        <v>5.9466979630462209</v>
      </c>
      <c r="E78" s="13">
        <v>8.2470037955240532</v>
      </c>
      <c r="F78" s="13">
        <v>9.7152153059474315</v>
      </c>
      <c r="G78" s="13">
        <v>3.9914096957657197</v>
      </c>
      <c r="H78" s="13">
        <v>5.9822203821076032</v>
      </c>
      <c r="I78" s="13">
        <v>6.9920963980043132</v>
      </c>
      <c r="J78" s="13">
        <v>6.097804989122988</v>
      </c>
      <c r="K78" s="13">
        <v>4.5006178159416539</v>
      </c>
      <c r="L78" s="13">
        <v>5.6124362126628746</v>
      </c>
      <c r="M78" s="13">
        <v>6.2621670514355516</v>
      </c>
      <c r="N78" s="13">
        <v>4.4324759090991783</v>
      </c>
      <c r="O78" s="13">
        <v>4.6808359598259885</v>
      </c>
      <c r="P78" s="13">
        <v>6.5464744438645468</v>
      </c>
      <c r="Q78" s="13">
        <v>4.149579500262889</v>
      </c>
      <c r="R78" s="13">
        <v>7.3443379634156667</v>
      </c>
      <c r="S78" s="13">
        <v>8.1059639345499281</v>
      </c>
      <c r="T78" s="13">
        <v>7.459144835938412</v>
      </c>
      <c r="U78" s="13">
        <v>7.3033861421270023</v>
      </c>
      <c r="V78" s="13">
        <v>4.1399093056818659</v>
      </c>
      <c r="W78" s="13">
        <v>6.4290325240197985</v>
      </c>
      <c r="X78" s="13">
        <v>7.9515066943880637</v>
      </c>
      <c r="Z78" s="13">
        <v>6.0770003085688735</v>
      </c>
      <c r="AD78" s="12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25">
      <c r="A79" s="12" t="s">
        <v>193</v>
      </c>
      <c r="B79" s="13">
        <v>7.2278750163597527</v>
      </c>
      <c r="C79" s="13">
        <v>7.2482572440387187</v>
      </c>
      <c r="D79" s="13">
        <v>6.056705811730148</v>
      </c>
      <c r="E79" s="13">
        <v>8.2272285096750188</v>
      </c>
      <c r="F79" s="13">
        <v>9.8450212316134973</v>
      </c>
      <c r="G79" s="13">
        <v>4.0511263520948884</v>
      </c>
      <c r="H79" s="13">
        <v>6.0870356773306566</v>
      </c>
      <c r="I79" s="13">
        <v>7.3239534077403903</v>
      </c>
      <c r="J79" s="13">
        <v>6.3024617246098451</v>
      </c>
      <c r="K79" s="13">
        <v>4.6195755133926788</v>
      </c>
      <c r="L79" s="13">
        <v>5.8534165352321983</v>
      </c>
      <c r="M79" s="13">
        <v>6.4479926540768959</v>
      </c>
      <c r="N79" s="13">
        <v>4.655846746522335</v>
      </c>
      <c r="O79" s="13">
        <v>4.7137443949524931</v>
      </c>
      <c r="P79" s="13">
        <v>6.8020769497848557</v>
      </c>
      <c r="Q79" s="13">
        <v>4.3902727495218423</v>
      </c>
      <c r="R79" s="13">
        <v>7.4586892376662002</v>
      </c>
      <c r="S79" s="13">
        <v>8.342504886790385</v>
      </c>
      <c r="T79" s="13">
        <v>7.8228732521171009</v>
      </c>
      <c r="U79" s="13">
        <v>7.3520781222278089</v>
      </c>
      <c r="V79" s="13">
        <v>4.3977694473111137</v>
      </c>
      <c r="W79" s="13">
        <v>6.6551006227429506</v>
      </c>
      <c r="X79" s="13">
        <v>8.0179884737879892</v>
      </c>
      <c r="Z79" s="13">
        <v>6.2695151565222371</v>
      </c>
      <c r="AD79" s="12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25">
      <c r="A80" s="12" t="s">
        <v>194</v>
      </c>
      <c r="B80" s="13">
        <v>7.5050470954819941</v>
      </c>
      <c r="C80" s="13">
        <v>7.5623170926226875</v>
      </c>
      <c r="D80" s="13">
        <v>6.216889239569019</v>
      </c>
      <c r="E80" s="13">
        <v>8.5100874717066244</v>
      </c>
      <c r="F80" s="13">
        <v>10.032115357949703</v>
      </c>
      <c r="G80" s="13">
        <v>4.1254772371479147</v>
      </c>
      <c r="H80" s="13">
        <v>6.3677463402284102</v>
      </c>
      <c r="I80" s="13">
        <v>7.6691099553488238</v>
      </c>
      <c r="J80" s="13">
        <v>6.5647239297619961</v>
      </c>
      <c r="K80" s="13">
        <v>4.7438902478513425</v>
      </c>
      <c r="L80" s="13">
        <v>6.0755054376309721</v>
      </c>
      <c r="M80" s="13">
        <v>6.7534641291605899</v>
      </c>
      <c r="N80" s="13">
        <v>4.9721695636825576</v>
      </c>
      <c r="O80" s="13">
        <v>4.9417358538387939</v>
      </c>
      <c r="P80" s="13">
        <v>7.172836563837623</v>
      </c>
      <c r="Q80" s="13">
        <v>4.6932436226806766</v>
      </c>
      <c r="R80" s="13">
        <v>7.6597686660306525</v>
      </c>
      <c r="S80" s="13">
        <v>8.6042658680854327</v>
      </c>
      <c r="T80" s="13">
        <v>7.9886753763896108</v>
      </c>
      <c r="U80" s="13">
        <v>7.2960680528756283</v>
      </c>
      <c r="V80" s="13">
        <v>4.7310141389285514</v>
      </c>
      <c r="W80" s="13">
        <v>6.8413699430438344</v>
      </c>
      <c r="X80" s="13">
        <v>8.225834698734964</v>
      </c>
      <c r="Z80" s="13">
        <v>6.558057162694773</v>
      </c>
      <c r="AD80" s="12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25">
      <c r="A81" s="12" t="s">
        <v>195</v>
      </c>
      <c r="B81" s="13">
        <v>7.7732198866461051</v>
      </c>
      <c r="C81" s="13">
        <v>7.9595878120818213</v>
      </c>
      <c r="D81" s="13">
        <v>6.4809621320669635</v>
      </c>
      <c r="E81" s="13">
        <v>8.6740747023714633</v>
      </c>
      <c r="F81" s="13">
        <v>10.351928035750408</v>
      </c>
      <c r="G81" s="13">
        <v>4.2096934260761802</v>
      </c>
      <c r="H81" s="13">
        <v>6.7163276501493865</v>
      </c>
      <c r="I81" s="13">
        <v>8.0370727989280546</v>
      </c>
      <c r="J81" s="13">
        <v>6.95163386660459</v>
      </c>
      <c r="K81" s="13">
        <v>5.1277889414722129</v>
      </c>
      <c r="L81" s="13">
        <v>6.5046917920362803</v>
      </c>
      <c r="M81" s="13">
        <v>6.8062124625470837</v>
      </c>
      <c r="N81" s="13">
        <v>5.4661061778639883</v>
      </c>
      <c r="O81" s="13">
        <v>5.2992466325809451</v>
      </c>
      <c r="P81" s="13">
        <v>7.5383101838174262</v>
      </c>
      <c r="Q81" s="13">
        <v>5.0917507995214235</v>
      </c>
      <c r="R81" s="13">
        <v>7.7597409199650231</v>
      </c>
      <c r="S81" s="13">
        <v>8.7005795968827524</v>
      </c>
      <c r="T81" s="13">
        <v>8.3601527944029854</v>
      </c>
      <c r="U81" s="13">
        <v>7.2776763075072859</v>
      </c>
      <c r="V81" s="13">
        <v>4.7805302930432791</v>
      </c>
      <c r="W81" s="13">
        <v>7.0718223847750714</v>
      </c>
      <c r="X81" s="13">
        <v>8.2391829459939423</v>
      </c>
      <c r="Z81" s="13">
        <v>6.9259445476129677</v>
      </c>
      <c r="AD81" s="12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25">
      <c r="A82" s="12" t="s">
        <v>47</v>
      </c>
      <c r="B82" s="13">
        <v>7.7575188043596413</v>
      </c>
      <c r="C82" s="13">
        <v>8.5659573723105567</v>
      </c>
      <c r="D82" s="13">
        <v>6.9737430979554711</v>
      </c>
      <c r="E82" s="13">
        <v>8.7933685365854526</v>
      </c>
      <c r="F82" s="13">
        <v>10.7660180416022</v>
      </c>
      <c r="G82" s="13">
        <v>4.2452396604179858</v>
      </c>
      <c r="H82" s="13">
        <v>6.8876693683527828</v>
      </c>
      <c r="I82" s="13">
        <v>7.9935745119656465</v>
      </c>
      <c r="J82" s="13">
        <v>7.092498772179507</v>
      </c>
      <c r="K82" s="13">
        <v>5.3623926802257129</v>
      </c>
      <c r="L82" s="13">
        <v>6.7743826871204105</v>
      </c>
      <c r="M82" s="13">
        <v>7.0255520354867276</v>
      </c>
      <c r="N82" s="13">
        <v>5.9071399157943532</v>
      </c>
      <c r="O82" s="13">
        <v>5.6286143355560059</v>
      </c>
      <c r="P82" s="13">
        <v>7.84976812281276</v>
      </c>
      <c r="Q82" s="13">
        <v>5.4098060751590005</v>
      </c>
      <c r="R82" s="13">
        <v>7.9064472942228372</v>
      </c>
      <c r="S82" s="13">
        <v>9.1059639015906573</v>
      </c>
      <c r="T82" s="13">
        <v>8.4051519605399108</v>
      </c>
      <c r="U82" s="13">
        <v>7.4374022986223967</v>
      </c>
      <c r="V82" s="13">
        <v>4.9968161548905323</v>
      </c>
      <c r="W82" s="13">
        <v>7.3504465697887094</v>
      </c>
      <c r="X82" s="13">
        <v>8.1982744328963086</v>
      </c>
      <c r="Z82" s="13">
        <v>7.1945380839184381</v>
      </c>
      <c r="AD82" s="12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25">
      <c r="A83" s="12" t="s">
        <v>48</v>
      </c>
      <c r="B83" s="13">
        <v>7.8555453674049751</v>
      </c>
      <c r="C83" s="13">
        <v>8.8602324805266619</v>
      </c>
      <c r="D83" s="13">
        <v>7.1401488016265491</v>
      </c>
      <c r="E83" s="13">
        <v>8.9194850746204253</v>
      </c>
      <c r="F83" s="13">
        <v>10.965926892642397</v>
      </c>
      <c r="G83" s="13">
        <v>4.4637351199679296</v>
      </c>
      <c r="H83" s="13">
        <v>7.031790497160066</v>
      </c>
      <c r="I83" s="13">
        <v>8.1312458489298756</v>
      </c>
      <c r="J83" s="13">
        <v>7.2308786756282366</v>
      </c>
      <c r="K83" s="13">
        <v>5.4827227748218261</v>
      </c>
      <c r="L83" s="13">
        <v>7.0058525434884684</v>
      </c>
      <c r="M83" s="13">
        <v>7.3073786805898662</v>
      </c>
      <c r="N83" s="13">
        <v>6.2364436234892269</v>
      </c>
      <c r="O83" s="13">
        <v>5.7260148537454034</v>
      </c>
      <c r="P83" s="13">
        <v>7.950946670442482</v>
      </c>
      <c r="Q83" s="13">
        <v>5.442060101290954</v>
      </c>
      <c r="R83" s="13">
        <v>7.7452747889615372</v>
      </c>
      <c r="S83" s="13">
        <v>9.36819645097418</v>
      </c>
      <c r="T83" s="13">
        <v>8.5717641024137059</v>
      </c>
      <c r="U83" s="13">
        <v>7.5821706390485435</v>
      </c>
      <c r="V83" s="13">
        <v>5.2597583387149909</v>
      </c>
      <c r="W83" s="13">
        <v>7.3955790753677073</v>
      </c>
      <c r="X83" s="13">
        <v>8.3752931387426699</v>
      </c>
      <c r="Z83" s="13">
        <v>7.3698346548852776</v>
      </c>
      <c r="AD83" s="12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25">
      <c r="A84" s="12" t="s">
        <v>49</v>
      </c>
      <c r="B84" s="13">
        <v>7.9102866250001416</v>
      </c>
      <c r="C84" s="13">
        <v>9.1135560912402465</v>
      </c>
      <c r="D84" s="13">
        <v>7.5231578628657374</v>
      </c>
      <c r="E84" s="13">
        <v>9.1164989613043321</v>
      </c>
      <c r="F84" s="13">
        <v>11.146039506380566</v>
      </c>
      <c r="G84" s="13">
        <v>4.2442541238659226</v>
      </c>
      <c r="H84" s="13">
        <v>7.2924688939604865</v>
      </c>
      <c r="I84" s="13">
        <v>8.4491515530404957</v>
      </c>
      <c r="J84" s="13">
        <v>7.6532083448869717</v>
      </c>
      <c r="K84" s="13">
        <v>5.8694601368232346</v>
      </c>
      <c r="L84" s="13">
        <v>7.3133703983790443</v>
      </c>
      <c r="M84" s="13">
        <v>7.6203301439423674</v>
      </c>
      <c r="N84" s="13">
        <v>6.7078828455349377</v>
      </c>
      <c r="O84" s="13">
        <v>6.0913015494139735</v>
      </c>
      <c r="P84" s="13">
        <v>8.2157421789147307</v>
      </c>
      <c r="Q84" s="13">
        <v>5.7048166103660405</v>
      </c>
      <c r="R84" s="13">
        <v>7.9161824131074754</v>
      </c>
      <c r="S84" s="13">
        <v>9.4779934256076324</v>
      </c>
      <c r="T84" s="13">
        <v>8.7492594262570123</v>
      </c>
      <c r="U84" s="13">
        <v>7.8423565005095472</v>
      </c>
      <c r="V84" s="13">
        <v>5.6020037150862256</v>
      </c>
      <c r="W84" s="13">
        <v>7.5835694616268139</v>
      </c>
      <c r="X84" s="13">
        <v>8.5298695137196852</v>
      </c>
      <c r="Z84" s="13">
        <v>7.6738956345842917</v>
      </c>
      <c r="AD84" s="12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25">
      <c r="A85" s="12" t="s">
        <v>50</v>
      </c>
      <c r="B85" s="13">
        <v>7.9929392796671364</v>
      </c>
      <c r="C85" s="13">
        <v>9.3340473997262556</v>
      </c>
      <c r="D85" s="13">
        <v>7.9369112175387793</v>
      </c>
      <c r="E85" s="13">
        <v>9.3005873202011369</v>
      </c>
      <c r="F85" s="13">
        <v>11.359411261190202</v>
      </c>
      <c r="G85" s="13">
        <v>3.9423324056026652</v>
      </c>
      <c r="H85" s="13">
        <v>7.5594950424941283</v>
      </c>
      <c r="I85" s="13">
        <v>8.7025927714493552</v>
      </c>
      <c r="J85" s="13">
        <v>7.9286000719990879</v>
      </c>
      <c r="K85" s="13">
        <v>6.1361400471818675</v>
      </c>
      <c r="L85" s="13">
        <v>7.6268615660129981</v>
      </c>
      <c r="M85" s="13">
        <v>7.7223763187422607</v>
      </c>
      <c r="N85" s="13">
        <v>7.0151384994551513</v>
      </c>
      <c r="O85" s="13">
        <v>6.2505042396764443</v>
      </c>
      <c r="P85" s="13">
        <v>8.6219853576935943</v>
      </c>
      <c r="Q85" s="13">
        <v>5.9202232261015268</v>
      </c>
      <c r="R85" s="13">
        <v>8.0686647732708607</v>
      </c>
      <c r="S85" s="13">
        <v>9.9327154875437866</v>
      </c>
      <c r="T85" s="13">
        <v>9.062157257241342</v>
      </c>
      <c r="U85" s="13">
        <v>8.1687448665335989</v>
      </c>
      <c r="V85" s="13">
        <v>6.1332312955359649</v>
      </c>
      <c r="W85" s="13">
        <v>7.8132154223920693</v>
      </c>
      <c r="X85" s="13">
        <v>8.6945784013551712</v>
      </c>
      <c r="Z85" s="13">
        <v>7.8720338446865297</v>
      </c>
      <c r="AD85" s="12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25">
      <c r="A86" s="12" t="s">
        <v>51</v>
      </c>
      <c r="B86" s="13">
        <v>7.8189180704111543</v>
      </c>
      <c r="C86" s="13">
        <v>9.2709407105929547</v>
      </c>
      <c r="D86" s="13">
        <v>8.1734354570979342</v>
      </c>
      <c r="E86" s="13">
        <v>9.220134818040945</v>
      </c>
      <c r="F86" s="13">
        <v>11.501093687797711</v>
      </c>
      <c r="G86" s="13">
        <v>4.0394506016170668</v>
      </c>
      <c r="H86" s="13">
        <v>7.6815016140293118</v>
      </c>
      <c r="I86" s="13">
        <v>8.590858806033955</v>
      </c>
      <c r="J86" s="13">
        <v>8.1384826135444719</v>
      </c>
      <c r="K86" s="13">
        <v>6.1225066319822403</v>
      </c>
      <c r="L86" s="13">
        <v>7.8762459892529719</v>
      </c>
      <c r="M86" s="13">
        <v>7.5197448711360479</v>
      </c>
      <c r="N86" s="13">
        <v>6.3960696028586028</v>
      </c>
      <c r="O86" s="13">
        <v>6.4289103686579336</v>
      </c>
      <c r="P86" s="13">
        <v>8.8900004331974021</v>
      </c>
      <c r="Q86" s="13">
        <v>5.7918745286184867</v>
      </c>
      <c r="R86" s="13">
        <v>8.0337630027947</v>
      </c>
      <c r="S86" s="13">
        <v>10.378056832352119</v>
      </c>
      <c r="T86" s="13">
        <v>9.3524186428365255</v>
      </c>
      <c r="U86" s="13">
        <v>8.2803972417119276</v>
      </c>
      <c r="V86" s="13">
        <v>5.6078146566274745</v>
      </c>
      <c r="W86" s="13">
        <v>7.9114749864392602</v>
      </c>
      <c r="X86" s="13">
        <v>8.5345448827943606</v>
      </c>
      <c r="Z86" s="13">
        <v>8.0409001724394944</v>
      </c>
      <c r="AD86" s="12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25">
      <c r="A87" s="12" t="s">
        <v>52</v>
      </c>
      <c r="B87" s="13">
        <v>7.9934281274460108</v>
      </c>
      <c r="C87" s="13">
        <v>9.4716315197614609</v>
      </c>
      <c r="D87" s="13">
        <v>8.0713427968787492</v>
      </c>
      <c r="E87" s="13">
        <v>9.1715239227916694</v>
      </c>
      <c r="F87" s="13">
        <v>10.949218810464162</v>
      </c>
      <c r="G87" s="13">
        <v>3.5771674543466903</v>
      </c>
      <c r="H87" s="13">
        <v>7.7988899105107121</v>
      </c>
      <c r="I87" s="13">
        <v>8.6702880648282399</v>
      </c>
      <c r="J87" s="13">
        <v>8.0852532431454787</v>
      </c>
      <c r="K87" s="13">
        <v>6.3233289630579055</v>
      </c>
      <c r="L87" s="13">
        <v>7.8025634944970852</v>
      </c>
      <c r="M87" s="13">
        <v>7.3528542729065123</v>
      </c>
      <c r="N87" s="13">
        <v>6.7260819121524742</v>
      </c>
      <c r="O87" s="13">
        <v>6.7733945867871217</v>
      </c>
      <c r="P87" s="13">
        <v>8.5612663301345062</v>
      </c>
      <c r="Q87" s="13">
        <v>5.8786948068910103</v>
      </c>
      <c r="R87" s="13">
        <v>7.9276162138177853</v>
      </c>
      <c r="S87" s="13">
        <v>10.486999155307378</v>
      </c>
      <c r="T87" s="13">
        <v>9.5516409106956512</v>
      </c>
      <c r="U87" s="13">
        <v>7.9101225359239002</v>
      </c>
      <c r="V87" s="13">
        <v>5.2358876431767092</v>
      </c>
      <c r="W87" s="13">
        <v>7.966997826181113</v>
      </c>
      <c r="X87" s="13">
        <v>8.5773591804938381</v>
      </c>
      <c r="Z87" s="13">
        <v>8.0186251344424981</v>
      </c>
      <c r="AD87" s="12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25">
      <c r="A88" s="12" t="s">
        <v>53</v>
      </c>
      <c r="B88" s="13">
        <v>8.0787191509117839</v>
      </c>
      <c r="C88" s="13">
        <v>9.7807730897788154</v>
      </c>
      <c r="D88" s="13">
        <v>8.4616617867918968</v>
      </c>
      <c r="E88" s="13">
        <v>9.2817332176770169</v>
      </c>
      <c r="F88" s="13">
        <v>10.959337785593876</v>
      </c>
      <c r="G88" s="13">
        <v>3.6538757682198137</v>
      </c>
      <c r="H88" s="13">
        <v>8.1160735917606406</v>
      </c>
      <c r="I88" s="13">
        <v>9.1244967653959925</v>
      </c>
      <c r="J88" s="13">
        <v>8.2743150075040024</v>
      </c>
      <c r="K88" s="13">
        <v>6.1545818754013348</v>
      </c>
      <c r="L88" s="13">
        <v>7.9151763459679367</v>
      </c>
      <c r="M88" s="13">
        <v>7.5779675243803082</v>
      </c>
      <c r="N88" s="13">
        <v>7.03268487604924</v>
      </c>
      <c r="O88" s="13">
        <v>6.8609270233287383</v>
      </c>
      <c r="P88" s="13">
        <v>8.9959110007864087</v>
      </c>
      <c r="Q88" s="13">
        <v>5.9058152087932427</v>
      </c>
      <c r="R88" s="13">
        <v>7.8214922791647554</v>
      </c>
      <c r="S88" s="13">
        <v>10.91979309442463</v>
      </c>
      <c r="T88" s="13">
        <v>9.8506406960829072</v>
      </c>
      <c r="U88" s="13">
        <v>7.7853729856904748</v>
      </c>
      <c r="V88" s="13">
        <v>5.4771386091907219</v>
      </c>
      <c r="W88" s="13">
        <v>7.9037226055677214</v>
      </c>
      <c r="X88" s="13">
        <v>8.7657049197107835</v>
      </c>
      <c r="Z88" s="13">
        <v>8.3061058496113755</v>
      </c>
      <c r="AD88" s="12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25">
      <c r="A89" s="12" t="s">
        <v>54</v>
      </c>
      <c r="B89" s="13">
        <v>7.9989985505868244</v>
      </c>
      <c r="C89" s="13">
        <v>9.9923805016567258</v>
      </c>
      <c r="D89" s="13">
        <v>8.5322350915169434</v>
      </c>
      <c r="E89" s="13">
        <v>9.4434212098004089</v>
      </c>
      <c r="F89" s="13">
        <v>11.25661245413116</v>
      </c>
      <c r="G89" s="13">
        <v>3.8996544712315337</v>
      </c>
      <c r="H89" s="13">
        <v>8.3726828391098245</v>
      </c>
      <c r="I89" s="13">
        <v>9.2385797112352819</v>
      </c>
      <c r="J89" s="13">
        <v>8.3442110680525499</v>
      </c>
      <c r="K89" s="13">
        <v>6.2092914761405371</v>
      </c>
      <c r="L89" s="13">
        <v>8.1562019972253683</v>
      </c>
      <c r="M89" s="13">
        <v>7.7372093408048865</v>
      </c>
      <c r="N89" s="13">
        <v>7.0999391409852439</v>
      </c>
      <c r="O89" s="13">
        <v>7.2575292735343657</v>
      </c>
      <c r="P89" s="13">
        <v>9.1604630804437388</v>
      </c>
      <c r="Q89" s="13">
        <v>5.9765665936172443</v>
      </c>
      <c r="R89" s="13">
        <v>7.6782543569273729</v>
      </c>
      <c r="S89" s="13">
        <v>11.035905902858214</v>
      </c>
      <c r="T89" s="13">
        <v>10.102426381658651</v>
      </c>
      <c r="U89" s="13">
        <v>7.326249981260891</v>
      </c>
      <c r="V89" s="13">
        <v>5.7517524057021108</v>
      </c>
      <c r="W89" s="13">
        <v>7.7848937398169484</v>
      </c>
      <c r="X89" s="13">
        <v>8.8640778070101955</v>
      </c>
      <c r="Z89" s="13">
        <v>8.5034119418270659</v>
      </c>
      <c r="AD89" s="12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25">
      <c r="A90" s="12" t="s">
        <v>55</v>
      </c>
      <c r="B90" s="13">
        <v>8.2373918685550755</v>
      </c>
      <c r="C90" s="13">
        <v>9.9599532947218528</v>
      </c>
      <c r="D90" s="13">
        <v>8.7431763984678206</v>
      </c>
      <c r="E90" s="13">
        <v>9.443347762606308</v>
      </c>
      <c r="F90" s="13">
        <v>11.236050200556637</v>
      </c>
      <c r="G90" s="13">
        <v>4.200691534652651</v>
      </c>
      <c r="H90" s="13">
        <v>8.5643147719509489</v>
      </c>
      <c r="I90" s="13">
        <v>9.4017521268715409</v>
      </c>
      <c r="J90" s="13">
        <v>8.498530625538752</v>
      </c>
      <c r="K90" s="13">
        <v>6.3773866307421549</v>
      </c>
      <c r="L90" s="13">
        <v>8.4609562036067576</v>
      </c>
      <c r="M90" s="13">
        <v>8.0110944240603708</v>
      </c>
      <c r="N90" s="13">
        <v>7.4685408560698949</v>
      </c>
      <c r="O90" s="13">
        <v>7.6808529842764939</v>
      </c>
      <c r="P90" s="13">
        <v>9.3456636806987419</v>
      </c>
      <c r="Q90" s="13">
        <v>6.1258578356796747</v>
      </c>
      <c r="R90" s="13">
        <v>7.8908393786844506</v>
      </c>
      <c r="S90" s="13">
        <v>11.222712625908269</v>
      </c>
      <c r="T90" s="13">
        <v>10.361737787053352</v>
      </c>
      <c r="U90" s="13">
        <v>7.3360313501806633</v>
      </c>
      <c r="V90" s="13">
        <v>5.8744870711939532</v>
      </c>
      <c r="W90" s="13">
        <v>7.9797967437331687</v>
      </c>
      <c r="X90" s="13">
        <v>9.0273357079122167</v>
      </c>
      <c r="Z90" s="13">
        <v>8.720322309623775</v>
      </c>
      <c r="AD90" s="12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25">
      <c r="A91" s="12" t="s">
        <v>56</v>
      </c>
      <c r="B91" s="13">
        <v>8.2524059690637017</v>
      </c>
      <c r="C91" s="13">
        <v>10.130701718679411</v>
      </c>
      <c r="D91" s="13">
        <v>8.8613327133910094</v>
      </c>
      <c r="E91" s="13">
        <v>9.3551863105588975</v>
      </c>
      <c r="F91" s="13">
        <v>11.422196452663286</v>
      </c>
      <c r="G91" s="13">
        <v>4.489353898963973</v>
      </c>
      <c r="H91" s="13">
        <v>8.788665211881888</v>
      </c>
      <c r="I91" s="13">
        <v>9.3971756525329635</v>
      </c>
      <c r="J91" s="13">
        <v>8.5982355545070828</v>
      </c>
      <c r="K91" s="13">
        <v>6.7174729072146082</v>
      </c>
      <c r="L91" s="13">
        <v>8.6571748221828138</v>
      </c>
      <c r="M91" s="13">
        <v>8.1698365494642573</v>
      </c>
      <c r="N91" s="13">
        <v>7.5147971944295664</v>
      </c>
      <c r="O91" s="13">
        <v>7.5926567583007296</v>
      </c>
      <c r="P91" s="13">
        <v>9.7383495153973527</v>
      </c>
      <c r="Q91" s="13">
        <v>6.2674107593534636</v>
      </c>
      <c r="R91" s="13">
        <v>8.0907023841558345</v>
      </c>
      <c r="S91" s="13">
        <v>11.339558573006151</v>
      </c>
      <c r="T91" s="13">
        <v>10.71891532959094</v>
      </c>
      <c r="U91" s="13">
        <v>7.4075784444663979</v>
      </c>
      <c r="V91" s="13">
        <v>6.077812921670775</v>
      </c>
      <c r="W91" s="13">
        <v>8.1818668538053938</v>
      </c>
      <c r="X91" s="13">
        <v>9.0463959002773837</v>
      </c>
      <c r="Z91" s="13">
        <v>8.9500459831596704</v>
      </c>
      <c r="AD91" s="12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25">
      <c r="A92" s="12" t="s">
        <v>57</v>
      </c>
      <c r="B92" s="13">
        <v>8.2731751444631865</v>
      </c>
      <c r="C92" s="13">
        <v>10.092258474316843</v>
      </c>
      <c r="D92" s="13">
        <v>9.2577438503029388</v>
      </c>
      <c r="E92" s="13">
        <v>9.2747215383650499</v>
      </c>
      <c r="F92" s="13">
        <v>11.751588499870421</v>
      </c>
      <c r="G92" s="13">
        <v>4.6409611934161266</v>
      </c>
      <c r="H92" s="13">
        <v>8.8213573708447068</v>
      </c>
      <c r="I92" s="13">
        <v>9.118050829520767</v>
      </c>
      <c r="J92" s="13">
        <v>8.8891466203008882</v>
      </c>
      <c r="K92" s="13">
        <v>6.9194478594121014</v>
      </c>
      <c r="L92" s="13">
        <v>8.7191109657101737</v>
      </c>
      <c r="M92" s="13">
        <v>8.0982079267119165</v>
      </c>
      <c r="N92" s="13">
        <v>7.3620502938425076</v>
      </c>
      <c r="O92" s="13">
        <v>7.8326213128376718</v>
      </c>
      <c r="P92" s="13">
        <v>9.857019598086211</v>
      </c>
      <c r="Q92" s="13">
        <v>6.2811232098418612</v>
      </c>
      <c r="R92" s="13">
        <v>8.1967625560693662</v>
      </c>
      <c r="S92" s="13">
        <v>11.384056024298525</v>
      </c>
      <c r="T92" s="13">
        <v>11.016626975647659</v>
      </c>
      <c r="U92" s="13">
        <v>7.4799636144823864</v>
      </c>
      <c r="V92" s="13">
        <v>6.1973859457351708</v>
      </c>
      <c r="W92" s="13">
        <v>8.1934383848587995</v>
      </c>
      <c r="X92" s="13">
        <v>8.9645762845128658</v>
      </c>
      <c r="Z92" s="13">
        <v>9.0572671984702335</v>
      </c>
      <c r="AD92" s="12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25">
      <c r="A93" s="12" t="s">
        <v>58</v>
      </c>
      <c r="B93" s="13">
        <v>8.3645265862815563</v>
      </c>
      <c r="C93" s="13">
        <v>10.118282516988927</v>
      </c>
      <c r="D93" s="13">
        <v>9.3668381235939098</v>
      </c>
      <c r="E93" s="13">
        <v>9.3189689013617869</v>
      </c>
      <c r="F93" s="13">
        <v>11.744006997060126</v>
      </c>
      <c r="G93" s="13">
        <v>4.7891310207173996</v>
      </c>
      <c r="H93" s="13">
        <v>8.9050693937709333</v>
      </c>
      <c r="I93" s="13">
        <v>9.3825385435871773</v>
      </c>
      <c r="J93" s="13">
        <v>9.0606841351194465</v>
      </c>
      <c r="K93" s="13">
        <v>6.9079885960301697</v>
      </c>
      <c r="L93" s="13">
        <v>8.8171606049987403</v>
      </c>
      <c r="M93" s="13">
        <v>8.3941217432253925</v>
      </c>
      <c r="N93" s="13">
        <v>6.9343935650057444</v>
      </c>
      <c r="O93" s="13">
        <v>8.0620879771429319</v>
      </c>
      <c r="P93" s="13">
        <v>9.7867599237182592</v>
      </c>
      <c r="Q93" s="13">
        <v>6.4232948457968639</v>
      </c>
      <c r="R93" s="13">
        <v>8.4909376593817907</v>
      </c>
      <c r="S93" s="13">
        <v>11.05623304523461</v>
      </c>
      <c r="T93" s="13">
        <v>10.997649729426779</v>
      </c>
      <c r="U93" s="13">
        <v>7.8438540271763779</v>
      </c>
      <c r="V93" s="13">
        <v>6.2780948827145187</v>
      </c>
      <c r="W93" s="13">
        <v>8.2250374608757006</v>
      </c>
      <c r="X93" s="13">
        <v>9.0588935360147946</v>
      </c>
      <c r="Z93" s="13">
        <v>9.0893460016526237</v>
      </c>
      <c r="AD93" s="12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25">
      <c r="A94" s="12" t="s">
        <v>59</v>
      </c>
      <c r="B94" s="13">
        <v>8.1529989484398655</v>
      </c>
      <c r="C94" s="13">
        <v>9.902207764354527</v>
      </c>
      <c r="D94" s="13">
        <v>9.524526278856861</v>
      </c>
      <c r="E94" s="13">
        <v>9.1567896657320471</v>
      </c>
      <c r="F94" s="13">
        <v>11.512692230422161</v>
      </c>
      <c r="G94" s="13">
        <v>4.2544012022673368</v>
      </c>
      <c r="H94" s="13">
        <v>8.9355464657195913</v>
      </c>
      <c r="I94" s="13">
        <v>9.6427080010366488</v>
      </c>
      <c r="J94" s="13">
        <v>9.218259600654676</v>
      </c>
      <c r="K94" s="13">
        <v>7.026959629050376</v>
      </c>
      <c r="L94" s="13">
        <v>9.2005516759828012</v>
      </c>
      <c r="M94" s="13">
        <v>8.5702402181489088</v>
      </c>
      <c r="N94" s="13">
        <v>6.8475489744622919</v>
      </c>
      <c r="O94" s="13">
        <v>8.1418829860442461</v>
      </c>
      <c r="P94" s="13">
        <v>9.6986209148669538</v>
      </c>
      <c r="Q94" s="13">
        <v>6.4815053800840765</v>
      </c>
      <c r="R94" s="13">
        <v>8.0195809712297468</v>
      </c>
      <c r="S94" s="13">
        <v>11.0260196678284</v>
      </c>
      <c r="T94" s="13">
        <v>10.933578173860134</v>
      </c>
      <c r="U94" s="13">
        <v>7.8271478976189357</v>
      </c>
      <c r="V94" s="13">
        <v>6.3377290327914775</v>
      </c>
      <c r="W94" s="13">
        <v>8.2211184947395957</v>
      </c>
      <c r="X94" s="13">
        <v>8.909378065059629</v>
      </c>
      <c r="Z94" s="13">
        <v>9.1784242738435875</v>
      </c>
      <c r="AD94" s="12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x14ac:dyDescent="0.25">
      <c r="A95" s="12" t="s">
        <v>60</v>
      </c>
      <c r="B95" s="13">
        <v>8.5989732533625336</v>
      </c>
      <c r="C95" s="13">
        <v>10.175969459122093</v>
      </c>
      <c r="D95" s="13">
        <v>9.5553385592245341</v>
      </c>
      <c r="E95" s="13">
        <v>9.2649686573538101</v>
      </c>
      <c r="F95" s="13">
        <v>11.581676375850165</v>
      </c>
      <c r="G95" s="13">
        <v>4.0099093018673129</v>
      </c>
      <c r="H95" s="13">
        <v>9.1508696242724969</v>
      </c>
      <c r="I95" s="13">
        <v>9.7882119187085603</v>
      </c>
      <c r="J95" s="13">
        <v>9.4271660955383005</v>
      </c>
      <c r="K95" s="13">
        <v>7.1764626237588933</v>
      </c>
      <c r="L95" s="13">
        <v>9.307139581746144</v>
      </c>
      <c r="M95" s="13">
        <v>9.0072243487737786</v>
      </c>
      <c r="N95" s="13">
        <v>6.7160920455871036</v>
      </c>
      <c r="O95" s="13">
        <v>8.0617156851805074</v>
      </c>
      <c r="P95" s="13">
        <v>9.6790737124441346</v>
      </c>
      <c r="Q95" s="13">
        <v>6.5490491303560026</v>
      </c>
      <c r="R95" s="13">
        <v>7.5055855707530057</v>
      </c>
      <c r="S95" s="13">
        <v>11.3730311821923</v>
      </c>
      <c r="T95" s="13">
        <v>11.280752110984622</v>
      </c>
      <c r="U95" s="13">
        <v>8.146593278947492</v>
      </c>
      <c r="V95" s="13">
        <v>6.0563016036854709</v>
      </c>
      <c r="W95" s="13">
        <v>8.2816639305085733</v>
      </c>
      <c r="X95" s="13">
        <v>9.1064205097864246</v>
      </c>
      <c r="Z95" s="13">
        <v>9.3033714914126033</v>
      </c>
      <c r="AD95" s="12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x14ac:dyDescent="0.25">
      <c r="A96" s="12" t="s">
        <v>61</v>
      </c>
      <c r="B96" s="13">
        <v>8.7023638663046459</v>
      </c>
      <c r="C96" s="13">
        <v>9.9282102081502845</v>
      </c>
      <c r="D96" s="13">
        <v>9.6675620949888685</v>
      </c>
      <c r="E96" s="13">
        <v>9.488931245653184</v>
      </c>
      <c r="F96" s="13">
        <v>11.86120897089482</v>
      </c>
      <c r="G96" s="13">
        <v>4.1221509527877016</v>
      </c>
      <c r="H96" s="13">
        <v>9.3717963055544917</v>
      </c>
      <c r="I96" s="13">
        <v>9.9616664786407334</v>
      </c>
      <c r="J96" s="13">
        <v>9.8623429583497142</v>
      </c>
      <c r="K96" s="13">
        <v>7.2973411365369749</v>
      </c>
      <c r="L96" s="13">
        <v>9.456454507421336</v>
      </c>
      <c r="M96" s="13">
        <v>8.9464928535582864</v>
      </c>
      <c r="N96" s="13">
        <v>6.9637738151998461</v>
      </c>
      <c r="O96" s="13">
        <v>8.4732323776010912</v>
      </c>
      <c r="P96" s="13">
        <v>9.9172041186603757</v>
      </c>
      <c r="Q96" s="13">
        <v>6.6884217642695472</v>
      </c>
      <c r="R96" s="13">
        <v>7.4775392374892187</v>
      </c>
      <c r="S96" s="13">
        <v>11.666882791940344</v>
      </c>
      <c r="T96" s="13">
        <v>11.72791740428468</v>
      </c>
      <c r="U96" s="13">
        <v>8.4018810206694905</v>
      </c>
      <c r="V96" s="13">
        <v>5.9547835449426874</v>
      </c>
      <c r="W96" s="13">
        <v>8.5201420203237674</v>
      </c>
      <c r="X96" s="13">
        <v>9.364140273651639</v>
      </c>
      <c r="Z96" s="13">
        <v>9.5194358012847893</v>
      </c>
      <c r="AD96" s="12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x14ac:dyDescent="0.25">
      <c r="A97" s="12" t="s">
        <v>62</v>
      </c>
      <c r="B97" s="13">
        <v>8.795417256151401</v>
      </c>
      <c r="C97" s="13">
        <v>10.099710053283435</v>
      </c>
      <c r="D97" s="13">
        <v>9.7246488104729067</v>
      </c>
      <c r="E97" s="13">
        <v>9.6101680884271286</v>
      </c>
      <c r="F97" s="13">
        <v>12.071378315812533</v>
      </c>
      <c r="G97" s="13">
        <v>4.0370744855834149</v>
      </c>
      <c r="H97" s="13">
        <v>9.5709904019337237</v>
      </c>
      <c r="I97" s="13">
        <v>10.181106320677046</v>
      </c>
      <c r="J97" s="13">
        <v>10.143994582733212</v>
      </c>
      <c r="K97" s="13">
        <v>7.4538948980404056</v>
      </c>
      <c r="L97" s="13">
        <v>9.7119551267662736</v>
      </c>
      <c r="M97" s="13">
        <v>9.0224416362052171</v>
      </c>
      <c r="N97" s="13">
        <v>6.9487358735689986</v>
      </c>
      <c r="O97" s="13">
        <v>8.6676421706207076</v>
      </c>
      <c r="P97" s="13">
        <v>10.092929088308461</v>
      </c>
      <c r="Q97" s="13">
        <v>6.939310385805272</v>
      </c>
      <c r="R97" s="13">
        <v>7.350729949717099</v>
      </c>
      <c r="S97" s="13">
        <v>11.764870260909309</v>
      </c>
      <c r="T97" s="13">
        <v>12.079622880573885</v>
      </c>
      <c r="U97" s="13">
        <v>8.3249791499875752</v>
      </c>
      <c r="V97" s="13">
        <v>6.1197144833502879</v>
      </c>
      <c r="W97" s="13">
        <v>8.5573469624401284</v>
      </c>
      <c r="X97" s="13">
        <v>9.5356960086542308</v>
      </c>
      <c r="Z97" s="13">
        <v>9.7145392139153195</v>
      </c>
      <c r="AD97" s="12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x14ac:dyDescent="0.25">
      <c r="A98" s="12" t="s">
        <v>63</v>
      </c>
      <c r="B98" s="13">
        <v>8.670054583798553</v>
      </c>
      <c r="C98" s="13">
        <v>10.135947822943594</v>
      </c>
      <c r="D98" s="13">
        <v>9.8954135039541171</v>
      </c>
      <c r="E98" s="13">
        <v>9.4863614880369145</v>
      </c>
      <c r="F98" s="13">
        <v>12.057271032571915</v>
      </c>
      <c r="G98" s="13">
        <v>4.0923880874602485</v>
      </c>
      <c r="H98" s="13">
        <v>9.7342146162033032</v>
      </c>
      <c r="I98" s="13">
        <v>10.282396462960092</v>
      </c>
      <c r="J98" s="13">
        <v>10.30261584829678</v>
      </c>
      <c r="K98" s="13">
        <v>7.6522925145624052</v>
      </c>
      <c r="L98" s="13">
        <v>9.8605253829811037</v>
      </c>
      <c r="M98" s="13">
        <v>9.1849618872393339</v>
      </c>
      <c r="N98" s="13">
        <v>6.95558465334146</v>
      </c>
      <c r="O98" s="13">
        <v>8.4665316526434449</v>
      </c>
      <c r="P98" s="13">
        <v>10.204991725560815</v>
      </c>
      <c r="Q98" s="13">
        <v>7.0200341086536149</v>
      </c>
      <c r="R98" s="13">
        <v>6.8427775937978197</v>
      </c>
      <c r="S98" s="13">
        <v>12.05313150537747</v>
      </c>
      <c r="T98" s="13">
        <v>12.171815188119306</v>
      </c>
      <c r="U98" s="13">
        <v>6.9738563756539369</v>
      </c>
      <c r="V98" s="13">
        <v>6.3528465393360651</v>
      </c>
      <c r="W98" s="13">
        <v>8.7658712815763451</v>
      </c>
      <c r="X98" s="13">
        <v>9.6526116581796302</v>
      </c>
      <c r="Z98" s="13">
        <v>9.8613409335360913</v>
      </c>
      <c r="AD98" s="12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:41" x14ac:dyDescent="0.25">
      <c r="A99" s="12" t="s">
        <v>64</v>
      </c>
      <c r="B99" s="13">
        <v>8.9006005237716828</v>
      </c>
      <c r="C99" s="13">
        <v>10.180902217688994</v>
      </c>
      <c r="D99" s="13">
        <v>10.105792313048212</v>
      </c>
      <c r="E99" s="13">
        <v>9.5263061599645393</v>
      </c>
      <c r="F99" s="13">
        <v>11.951647410620707</v>
      </c>
      <c r="G99" s="13">
        <v>4.2204914530733841</v>
      </c>
      <c r="H99" s="13">
        <v>9.8492340949134878</v>
      </c>
      <c r="I99" s="13">
        <v>10.424562993223585</v>
      </c>
      <c r="J99" s="13">
        <v>10.455644242020442</v>
      </c>
      <c r="K99" s="13">
        <v>7.8516617656649776</v>
      </c>
      <c r="L99" s="13">
        <v>9.9716228270480194</v>
      </c>
      <c r="M99" s="13">
        <v>9.5463151629358194</v>
      </c>
      <c r="N99" s="13">
        <v>6.8607235758458955</v>
      </c>
      <c r="O99" s="13">
        <v>8.81242507398116</v>
      </c>
      <c r="P99" s="13">
        <v>10.388942303387488</v>
      </c>
      <c r="Q99" s="13">
        <v>7.1994612468003618</v>
      </c>
      <c r="R99" s="13">
        <v>6.7484168280632435</v>
      </c>
      <c r="S99" s="13">
        <v>11.286717289510227</v>
      </c>
      <c r="T99" s="13">
        <v>12.251186907680783</v>
      </c>
      <c r="U99" s="13">
        <v>7.0209088172475607</v>
      </c>
      <c r="V99" s="13">
        <v>6.5592969724355887</v>
      </c>
      <c r="W99" s="13">
        <v>8.8805000175190578</v>
      </c>
      <c r="X99" s="13">
        <v>9.6826872527531922</v>
      </c>
      <c r="Z99" s="13">
        <v>9.9607465236477797</v>
      </c>
      <c r="AD99" s="12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:41" x14ac:dyDescent="0.25">
      <c r="A100" s="12" t="s">
        <v>65</v>
      </c>
      <c r="B100" s="13">
        <v>8.9289541200051836</v>
      </c>
      <c r="C100" s="13">
        <v>10.371026511369717</v>
      </c>
      <c r="D100" s="13">
        <v>10.475211595588966</v>
      </c>
      <c r="E100" s="13">
        <v>9.6122562946484571</v>
      </c>
      <c r="F100" s="13">
        <v>12.026528944786723</v>
      </c>
      <c r="G100" s="13">
        <v>4.3118196966676718</v>
      </c>
      <c r="H100" s="13">
        <v>9.8241261118969057</v>
      </c>
      <c r="I100" s="13">
        <v>10.282226813479191</v>
      </c>
      <c r="J100" s="13">
        <v>10.604001819858052</v>
      </c>
      <c r="K100" s="13">
        <v>8.1567098251034622</v>
      </c>
      <c r="L100" s="13">
        <v>10.266509868036525</v>
      </c>
      <c r="M100" s="13">
        <v>9.5952074305502837</v>
      </c>
      <c r="N100" s="13">
        <v>7.0689050929340231</v>
      </c>
      <c r="O100" s="13">
        <v>9.186545533441242</v>
      </c>
      <c r="P100" s="13">
        <v>10.610963726790898</v>
      </c>
      <c r="Q100" s="13">
        <v>7.4915887043734335</v>
      </c>
      <c r="R100" s="13">
        <v>6.6145679834693007</v>
      </c>
      <c r="S100" s="13">
        <v>11.539060557368218</v>
      </c>
      <c r="T100" s="13">
        <v>12.128880639004864</v>
      </c>
      <c r="U100" s="13">
        <v>7.306888660804411</v>
      </c>
      <c r="V100" s="13">
        <v>6.8658584244845686</v>
      </c>
      <c r="W100" s="13">
        <v>8.8705219897144723</v>
      </c>
      <c r="X100" s="13">
        <v>9.8525343329952442</v>
      </c>
      <c r="Z100" s="13">
        <v>10.139329574531647</v>
      </c>
      <c r="AD100" s="12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x14ac:dyDescent="0.25">
      <c r="A101" s="12" t="s">
        <v>66</v>
      </c>
      <c r="B101" s="13">
        <v>8.9090721828141977</v>
      </c>
      <c r="C101" s="13">
        <v>10.524835588118975</v>
      </c>
      <c r="D101" s="13">
        <v>10.676284163132419</v>
      </c>
      <c r="E101" s="13">
        <v>9.5775749044207164</v>
      </c>
      <c r="F101" s="13">
        <v>12.277356547263047</v>
      </c>
      <c r="G101" s="13">
        <v>4.5409343638730428</v>
      </c>
      <c r="H101" s="13">
        <v>10.15925004472108</v>
      </c>
      <c r="I101" s="13">
        <v>10.485651500878143</v>
      </c>
      <c r="J101" s="13">
        <v>10.766999011487441</v>
      </c>
      <c r="K101" s="13">
        <v>8.3052863700980168</v>
      </c>
      <c r="L101" s="13">
        <v>10.586694877057957</v>
      </c>
      <c r="M101" s="13">
        <v>9.5654737469712519</v>
      </c>
      <c r="N101" s="13">
        <v>7.1836461039440325</v>
      </c>
      <c r="O101" s="13">
        <v>9.6339305460548417</v>
      </c>
      <c r="P101" s="13">
        <v>10.908838286491465</v>
      </c>
      <c r="Q101" s="13">
        <v>7.6744495295090172</v>
      </c>
      <c r="R101" s="13">
        <v>6.6579224318861305</v>
      </c>
      <c r="S101" s="13">
        <v>11.812325646800515</v>
      </c>
      <c r="T101" s="13">
        <v>12.433144563088861</v>
      </c>
      <c r="U101" s="13">
        <v>7.4903325540777184</v>
      </c>
      <c r="V101" s="13">
        <v>7.0611547326679069</v>
      </c>
      <c r="W101" s="13">
        <v>8.9400188062502153</v>
      </c>
      <c r="X101" s="13">
        <v>9.9447622163297194</v>
      </c>
      <c r="Z101" s="13">
        <v>10.423484977382985</v>
      </c>
      <c r="AD101" s="12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x14ac:dyDescent="0.25">
      <c r="A102" s="12" t="s">
        <v>0</v>
      </c>
      <c r="B102" s="13">
        <v>8.7399421338227796</v>
      </c>
      <c r="C102" s="13">
        <v>10.698370482764915</v>
      </c>
      <c r="D102" s="13">
        <v>10.735475672799469</v>
      </c>
      <c r="E102" s="13">
        <v>9.4399596168827244</v>
      </c>
      <c r="F102" s="13">
        <v>12.382025408827889</v>
      </c>
      <c r="G102" s="13">
        <v>4.5649124142685968</v>
      </c>
      <c r="H102" s="13">
        <v>10.276188057265767</v>
      </c>
      <c r="I102" s="13">
        <v>10.558975933479473</v>
      </c>
      <c r="J102" s="13">
        <v>10.823208497855671</v>
      </c>
      <c r="K102" s="13">
        <v>8.3433205023812178</v>
      </c>
      <c r="L102" s="13">
        <v>10.421930784563942</v>
      </c>
      <c r="M102" s="13">
        <v>9.5143804098199745</v>
      </c>
      <c r="N102" s="13">
        <v>7.1350551848968813</v>
      </c>
      <c r="O102" s="13">
        <v>10.063322562913239</v>
      </c>
      <c r="P102" s="13">
        <v>10.946498578943434</v>
      </c>
      <c r="Q102" s="13">
        <v>7.9078627001933608</v>
      </c>
      <c r="R102" s="13">
        <v>6.7603326537473327</v>
      </c>
      <c r="S102" s="13">
        <v>11.907997680375798</v>
      </c>
      <c r="T102" s="13">
        <v>12.737921981690654</v>
      </c>
      <c r="U102" s="13">
        <v>7.4868552155341508</v>
      </c>
      <c r="V102" s="13">
        <v>6.9829495444013654</v>
      </c>
      <c r="W102" s="13">
        <v>8.877363846800721</v>
      </c>
      <c r="X102" s="13">
        <v>10.043947643832118</v>
      </c>
      <c r="Z102" s="13">
        <v>10.467984202892035</v>
      </c>
      <c r="AD102" s="12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x14ac:dyDescent="0.25">
      <c r="A103" s="12" t="s">
        <v>1</v>
      </c>
      <c r="B103" s="13">
        <v>8.9066753272365702</v>
      </c>
      <c r="C103" s="13">
        <v>10.806766365847919</v>
      </c>
      <c r="D103" s="13">
        <v>10.979835681160282</v>
      </c>
      <c r="E103" s="13">
        <v>9.3314085113341072</v>
      </c>
      <c r="F103" s="13">
        <v>12.008127333402173</v>
      </c>
      <c r="G103" s="13">
        <v>4.8168462585572192</v>
      </c>
      <c r="H103" s="13">
        <v>10.922619302061454</v>
      </c>
      <c r="I103" s="13">
        <v>10.712238042774828</v>
      </c>
      <c r="J103" s="13">
        <v>10.840423438913311</v>
      </c>
      <c r="K103" s="13">
        <v>8.1286809121368133</v>
      </c>
      <c r="L103" s="13">
        <v>10.460250268293171</v>
      </c>
      <c r="M103" s="13">
        <v>9.5080224725324403</v>
      </c>
      <c r="N103" s="13">
        <v>7.3571584883277881</v>
      </c>
      <c r="O103" s="13">
        <v>10.296219309663048</v>
      </c>
      <c r="P103" s="13">
        <v>10.972426007628213</v>
      </c>
      <c r="Q103" s="13">
        <v>8.0236515234724415</v>
      </c>
      <c r="R103" s="13">
        <v>5.9823582511625597</v>
      </c>
      <c r="S103" s="13">
        <v>11.971255717030575</v>
      </c>
      <c r="T103" s="13">
        <v>13.163972683612322</v>
      </c>
      <c r="U103" s="13">
        <v>7.46376656876736</v>
      </c>
      <c r="V103" s="13">
        <v>7.5085091798844905</v>
      </c>
      <c r="W103" s="13">
        <v>8.8780750648003615</v>
      </c>
      <c r="X103" s="13">
        <v>10.037522311987068</v>
      </c>
      <c r="Z103" s="13">
        <v>10.714590085105328</v>
      </c>
      <c r="AD103" s="12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x14ac:dyDescent="0.25">
      <c r="A104" s="12" t="s">
        <v>2</v>
      </c>
      <c r="B104" s="13">
        <v>9.1623596014534083</v>
      </c>
      <c r="C104" s="13">
        <v>10.736520086693359</v>
      </c>
      <c r="D104" s="13">
        <v>11.194558231277819</v>
      </c>
      <c r="E104" s="13">
        <v>9.40215648386447</v>
      </c>
      <c r="F104" s="13">
        <v>11.94459327596423</v>
      </c>
      <c r="G104" s="13">
        <v>5.1845541408670028</v>
      </c>
      <c r="H104" s="13">
        <v>11.08287283813373</v>
      </c>
      <c r="I104" s="13">
        <v>10.778498142940014</v>
      </c>
      <c r="J104" s="13">
        <v>10.968703048286413</v>
      </c>
      <c r="K104" s="13">
        <v>8.2271528118253237</v>
      </c>
      <c r="L104" s="13">
        <v>10.587544903434761</v>
      </c>
      <c r="M104" s="13">
        <v>9.7609954587857466</v>
      </c>
      <c r="N104" s="13">
        <v>7.2293355536492259</v>
      </c>
      <c r="O104" s="13">
        <v>10.675438030386072</v>
      </c>
      <c r="P104" s="13">
        <v>10.999243579260561</v>
      </c>
      <c r="Q104" s="13">
        <v>7.9944952357877703</v>
      </c>
      <c r="R104" s="13">
        <v>6.0037993664957954</v>
      </c>
      <c r="S104" s="13">
        <v>11.800412160778876</v>
      </c>
      <c r="T104" s="13">
        <v>13.518134815631731</v>
      </c>
      <c r="U104" s="13">
        <v>7.5018622934534056</v>
      </c>
      <c r="V104" s="13">
        <v>7.7765091658779166</v>
      </c>
      <c r="W104" s="13">
        <v>8.9215708779822389</v>
      </c>
      <c r="X104" s="13">
        <v>10.265219216675062</v>
      </c>
      <c r="Z104" s="13">
        <v>10.813215688947087</v>
      </c>
      <c r="AD104" s="12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x14ac:dyDescent="0.25">
      <c r="A105" s="12" t="s">
        <v>3</v>
      </c>
      <c r="B105" s="13">
        <v>9.4014853656911743</v>
      </c>
      <c r="C105" s="13">
        <v>10.615581332109711</v>
      </c>
      <c r="D105" s="13">
        <v>11.273828323236867</v>
      </c>
      <c r="E105" s="13">
        <v>9.5515841393542562</v>
      </c>
      <c r="F105" s="13">
        <v>11.937567589338222</v>
      </c>
      <c r="G105" s="13">
        <v>5.2915797442632044</v>
      </c>
      <c r="H105" s="13">
        <v>11.082654941969709</v>
      </c>
      <c r="I105" s="13">
        <v>10.943305484061881</v>
      </c>
      <c r="J105" s="13">
        <v>11.090792981423153</v>
      </c>
      <c r="K105" s="13">
        <v>8.5166671125957585</v>
      </c>
      <c r="L105" s="13">
        <v>10.576482309477903</v>
      </c>
      <c r="M105" s="13">
        <v>10.046736043489673</v>
      </c>
      <c r="N105" s="13">
        <v>6.9896948933038177</v>
      </c>
      <c r="O105" s="13">
        <v>10.864343741954499</v>
      </c>
      <c r="P105" s="13">
        <v>11.171471813742128</v>
      </c>
      <c r="Q105" s="13">
        <v>8.0015204460106819</v>
      </c>
      <c r="R105" s="13">
        <v>5.9804725758121897</v>
      </c>
      <c r="S105" s="13">
        <v>11.892933330488678</v>
      </c>
      <c r="T105" s="13">
        <v>13.856456596532761</v>
      </c>
      <c r="U105" s="13">
        <v>7.6992990827588041</v>
      </c>
      <c r="V105" s="13">
        <v>7.6277303873763334</v>
      </c>
      <c r="W105" s="13">
        <v>9.0081030966811291</v>
      </c>
      <c r="X105" s="13">
        <v>10.322919215561555</v>
      </c>
      <c r="Z105" s="13">
        <v>10.851629034580819</v>
      </c>
      <c r="AD105" s="12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x14ac:dyDescent="0.25">
      <c r="A106" s="12" t="s">
        <v>4</v>
      </c>
      <c r="B106" s="13">
        <v>9.4913560339880156</v>
      </c>
      <c r="C106" s="13">
        <v>10.481578164235987</v>
      </c>
      <c r="D106" s="13">
        <v>11.584203584166412</v>
      </c>
      <c r="E106" s="13">
        <v>9.7291830714363208</v>
      </c>
      <c r="F106" s="13">
        <v>11.973658851252646</v>
      </c>
      <c r="G106" s="13">
        <v>5.4969719187397619</v>
      </c>
      <c r="H106" s="13">
        <v>11.328029147668781</v>
      </c>
      <c r="I106" s="13">
        <v>11.813410830444949</v>
      </c>
      <c r="J106" s="13">
        <v>11.275374955032312</v>
      </c>
      <c r="K106" s="13">
        <v>8.8129188314900677</v>
      </c>
      <c r="L106" s="13">
        <v>10.770285008419384</v>
      </c>
      <c r="M106" s="13">
        <v>10.264151684326087</v>
      </c>
      <c r="N106" s="13">
        <v>7.095103829407007</v>
      </c>
      <c r="O106" s="13">
        <v>11.115928577260132</v>
      </c>
      <c r="P106" s="13">
        <v>11.47921688667445</v>
      </c>
      <c r="Q106" s="13">
        <v>8.0039255272261745</v>
      </c>
      <c r="R106" s="13">
        <v>5.9925099884933726</v>
      </c>
      <c r="S106" s="13">
        <v>12.04480095881288</v>
      </c>
      <c r="T106" s="13">
        <v>14.327147495297295</v>
      </c>
      <c r="U106" s="13">
        <v>7.8480408911398341</v>
      </c>
      <c r="V106" s="13">
        <v>7.6301352364410961</v>
      </c>
      <c r="W106" s="13">
        <v>9.2591166518589798</v>
      </c>
      <c r="X106" s="13">
        <v>10.502928800579166</v>
      </c>
      <c r="Z106" s="13">
        <v>11.068427356581479</v>
      </c>
      <c r="AD106" s="12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1" x14ac:dyDescent="0.25">
      <c r="A107" s="12" t="s">
        <v>5</v>
      </c>
      <c r="B107" s="13">
        <v>9.5782704043932139</v>
      </c>
      <c r="C107" s="13">
        <v>10.577577503764219</v>
      </c>
      <c r="D107" s="13">
        <v>11.622312908651605</v>
      </c>
      <c r="E107" s="13">
        <v>9.7970889260108631</v>
      </c>
      <c r="F107" s="13">
        <v>12.062273233566781</v>
      </c>
      <c r="G107" s="13">
        <v>5.9670432608300468</v>
      </c>
      <c r="H107" s="13">
        <v>11.434897072452507</v>
      </c>
      <c r="I107" s="13">
        <v>11.830178725972642</v>
      </c>
      <c r="J107" s="13">
        <v>11.292279955502547</v>
      </c>
      <c r="K107" s="13">
        <v>9.007634585918801</v>
      </c>
      <c r="L107" s="13">
        <v>10.971189721110965</v>
      </c>
      <c r="M107" s="13">
        <v>10.349734338222538</v>
      </c>
      <c r="N107" s="13">
        <v>7.2239676212727613</v>
      </c>
      <c r="O107" s="13">
        <v>11.683597854052588</v>
      </c>
      <c r="P107" s="13">
        <v>11.771080471867716</v>
      </c>
      <c r="Q107" s="13">
        <v>8.177307944777473</v>
      </c>
      <c r="R107" s="13">
        <v>5.5471498898878115</v>
      </c>
      <c r="S107" s="13">
        <v>12.047605480912923</v>
      </c>
      <c r="T107" s="13">
        <v>14.732735039308974</v>
      </c>
      <c r="U107" s="13">
        <v>7.9209415342717575</v>
      </c>
      <c r="V107" s="13">
        <v>7.754277281764578</v>
      </c>
      <c r="W107" s="13">
        <v>9.4928438721389963</v>
      </c>
      <c r="X107" s="13">
        <v>10.600747121184094</v>
      </c>
      <c r="Z107" s="13">
        <v>11.222257912262343</v>
      </c>
    </row>
    <row r="108" spans="1:41" x14ac:dyDescent="0.25">
      <c r="A108" s="12" t="s">
        <v>6</v>
      </c>
      <c r="B108" s="13">
        <v>9.7768452774920771</v>
      </c>
      <c r="C108" s="13">
        <v>10.67818254842374</v>
      </c>
      <c r="D108" s="13">
        <v>11.665393883742897</v>
      </c>
      <c r="E108" s="13">
        <v>9.7635301392163392</v>
      </c>
      <c r="F108" s="13">
        <v>12.189419622021491</v>
      </c>
      <c r="G108" s="13">
        <v>6.239395359437566</v>
      </c>
      <c r="H108" s="13">
        <v>11.544684571973624</v>
      </c>
      <c r="I108" s="13">
        <v>12.061930351098653</v>
      </c>
      <c r="J108" s="13">
        <v>11.280811697902644</v>
      </c>
      <c r="K108" s="13">
        <v>9.2285230548931363</v>
      </c>
      <c r="L108" s="13">
        <v>11.064290310253922</v>
      </c>
      <c r="M108" s="13">
        <v>10.439672512562039</v>
      </c>
      <c r="N108" s="13">
        <v>7.3530450405654753</v>
      </c>
      <c r="O108" s="13">
        <v>12.13452230082936</v>
      </c>
      <c r="P108" s="13">
        <v>11.760996813988116</v>
      </c>
      <c r="Q108" s="13">
        <v>8.3072591126936857</v>
      </c>
      <c r="R108" s="13">
        <v>5.6783719455540016</v>
      </c>
      <c r="S108" s="13">
        <v>12.120683377880843</v>
      </c>
      <c r="T108" s="13">
        <v>15.133814067458919</v>
      </c>
      <c r="U108" s="13">
        <v>7.9700562753601139</v>
      </c>
      <c r="V108" s="13">
        <v>7.9286491869973972</v>
      </c>
      <c r="W108" s="13">
        <v>9.6114648352341163</v>
      </c>
      <c r="X108" s="13">
        <v>10.810268968531183</v>
      </c>
      <c r="Z108" s="13">
        <v>11.297862881383677</v>
      </c>
    </row>
    <row r="109" spans="1:41" x14ac:dyDescent="0.25">
      <c r="A109" s="12" t="s">
        <v>7</v>
      </c>
      <c r="B109" s="13">
        <v>10.121972422843905</v>
      </c>
      <c r="C109" s="13">
        <v>10.739243689361833</v>
      </c>
      <c r="D109" s="13">
        <v>11.944542252453788</v>
      </c>
      <c r="E109" s="13">
        <v>9.9258081606952668</v>
      </c>
      <c r="F109" s="13">
        <v>12.464531192239615</v>
      </c>
      <c r="G109" s="13">
        <v>6.5798531429989584</v>
      </c>
      <c r="H109" s="13">
        <v>11.748528711131327</v>
      </c>
      <c r="I109" s="13">
        <v>12.10212296959717</v>
      </c>
      <c r="J109" s="13">
        <v>11.29702086288561</v>
      </c>
      <c r="K109" s="13">
        <v>9.651669994179235</v>
      </c>
      <c r="L109" s="13">
        <v>11.223820608141025</v>
      </c>
      <c r="M109" s="13">
        <v>10.732243945089392</v>
      </c>
      <c r="N109" s="13">
        <v>7.6855446155942335</v>
      </c>
      <c r="O109" s="13">
        <v>12.910941963659692</v>
      </c>
      <c r="P109" s="13">
        <v>11.898548007826887</v>
      </c>
      <c r="Q109" s="13">
        <v>8.3244047592720829</v>
      </c>
      <c r="R109" s="13">
        <v>5.7058672987496157</v>
      </c>
      <c r="S109" s="13">
        <v>12.325313030809104</v>
      </c>
      <c r="T109" s="13">
        <v>15.537117484191493</v>
      </c>
      <c r="U109" s="13">
        <v>8.1366130122849682</v>
      </c>
      <c r="V109" s="13">
        <v>8.1192543216121837</v>
      </c>
      <c r="W109" s="13">
        <v>9.94050009195219</v>
      </c>
      <c r="X109" s="13">
        <v>11.018196854971107</v>
      </c>
      <c r="Z109" s="13">
        <v>11.476355485732132</v>
      </c>
    </row>
    <row r="110" spans="1:41" x14ac:dyDescent="0.25">
      <c r="A110" s="12" t="s">
        <v>8</v>
      </c>
      <c r="B110" s="13">
        <v>10.377257434091542</v>
      </c>
      <c r="C110" s="13">
        <v>11.093478432018129</v>
      </c>
      <c r="D110" s="13">
        <v>12.032386504746006</v>
      </c>
      <c r="E110" s="13">
        <v>10.06635581980299</v>
      </c>
      <c r="F110" s="13">
        <v>12.603200616887364</v>
      </c>
      <c r="G110" s="13">
        <v>6.5175803633061928</v>
      </c>
      <c r="H110" s="13">
        <v>11.795426579071863</v>
      </c>
      <c r="I110" s="13">
        <v>12.158504111415743</v>
      </c>
      <c r="J110" s="13">
        <v>11.332263875614853</v>
      </c>
      <c r="K110" s="13">
        <v>10.030377412965565</v>
      </c>
      <c r="L110" s="13">
        <v>11.480412367527977</v>
      </c>
      <c r="M110" s="13">
        <v>10.910752750581439</v>
      </c>
      <c r="N110" s="13">
        <v>7.7264235158389596</v>
      </c>
      <c r="O110" s="13">
        <v>12.842010481024762</v>
      </c>
      <c r="P110" s="13">
        <v>11.813517966163811</v>
      </c>
      <c r="Q110" s="13">
        <v>8.2589238960810558</v>
      </c>
      <c r="R110" s="13">
        <v>5.9766552287932893</v>
      </c>
      <c r="S110" s="13">
        <v>12.560180598835508</v>
      </c>
      <c r="T110" s="13">
        <v>15.559160012535806</v>
      </c>
      <c r="U110" s="13">
        <v>8.1861280672890171</v>
      </c>
      <c r="V110" s="13">
        <v>7.9395558834991515</v>
      </c>
      <c r="W110" s="13">
        <v>10.24980987864677</v>
      </c>
      <c r="X110" s="13">
        <v>11.305070870182091</v>
      </c>
      <c r="Z110" s="13">
        <v>11.56704414684155</v>
      </c>
    </row>
    <row r="111" spans="1:41" x14ac:dyDescent="0.25">
      <c r="A111" s="12" t="s">
        <v>9</v>
      </c>
      <c r="B111" s="13">
        <v>10.538477586168858</v>
      </c>
      <c r="C111" s="13">
        <v>11.264306518992848</v>
      </c>
      <c r="D111" s="13">
        <v>11.943561129904422</v>
      </c>
      <c r="E111" s="13">
        <v>10.320980291246242</v>
      </c>
      <c r="F111" s="13">
        <v>12.551588243270814</v>
      </c>
      <c r="G111" s="13">
        <v>6.4567836147401572</v>
      </c>
      <c r="H111" s="13">
        <v>12.014023043040867</v>
      </c>
      <c r="I111" s="13">
        <v>12.279495809777954</v>
      </c>
      <c r="J111" s="13">
        <v>11.230896305388068</v>
      </c>
      <c r="K111" s="13">
        <v>10.102116645005186</v>
      </c>
      <c r="L111" s="13">
        <v>11.675683571241636</v>
      </c>
      <c r="M111" s="13">
        <v>11.147977447179535</v>
      </c>
      <c r="N111" s="13">
        <v>7.9099401972076269</v>
      </c>
      <c r="O111" s="13">
        <v>13.41401918921488</v>
      </c>
      <c r="P111" s="13">
        <v>11.841148920114529</v>
      </c>
      <c r="Q111" s="13">
        <v>8.3179478899865558</v>
      </c>
      <c r="R111" s="13">
        <v>5.8893648955696731</v>
      </c>
      <c r="S111" s="13">
        <v>12.853303563507241</v>
      </c>
      <c r="T111" s="13">
        <v>15.651371189619043</v>
      </c>
      <c r="U111" s="13">
        <v>8.4148856406978663</v>
      </c>
      <c r="V111" s="13">
        <v>8.0558948069252363</v>
      </c>
      <c r="W111" s="13">
        <v>10.44788972126686</v>
      </c>
      <c r="X111" s="13">
        <v>11.622711662320842</v>
      </c>
      <c r="Z111" s="13">
        <v>11.698380611862193</v>
      </c>
    </row>
    <row r="112" spans="1:41" x14ac:dyDescent="0.25">
      <c r="A112" s="12" t="s">
        <v>10</v>
      </c>
      <c r="B112" s="13">
        <v>10.479838701546402</v>
      </c>
      <c r="C112" s="13">
        <v>11.512044176818524</v>
      </c>
      <c r="D112" s="13">
        <v>12.048000507927968</v>
      </c>
      <c r="E112" s="13">
        <v>10.604826942406456</v>
      </c>
      <c r="F112" s="13">
        <v>12.947619909364489</v>
      </c>
      <c r="G112" s="13">
        <v>6.6362582349134049</v>
      </c>
      <c r="H112" s="13">
        <v>12.380886241057974</v>
      </c>
      <c r="I112" s="13">
        <v>12.535005157190371</v>
      </c>
      <c r="J112" s="13">
        <v>11.247204983639872</v>
      </c>
      <c r="K112" s="13">
        <v>10.529279325068712</v>
      </c>
      <c r="L112" s="13">
        <v>11.947711298642108</v>
      </c>
      <c r="M112" s="13">
        <v>11.306863173077437</v>
      </c>
      <c r="N112" s="13">
        <v>8.078292646867931</v>
      </c>
      <c r="O112" s="13">
        <v>13.964641021228106</v>
      </c>
      <c r="P112" s="13">
        <v>12.141302707861282</v>
      </c>
      <c r="Q112" s="13">
        <v>8.4645454870094259</v>
      </c>
      <c r="R112" s="13">
        <v>6.1520547546843396</v>
      </c>
      <c r="S112" s="13">
        <v>13.035626320883162</v>
      </c>
      <c r="T112" s="13">
        <v>16.054934342561609</v>
      </c>
      <c r="U112" s="13">
        <v>8.4544891246576697</v>
      </c>
      <c r="V112" s="13">
        <v>8.1024402805464124</v>
      </c>
      <c r="W112" s="13">
        <v>10.843188518723061</v>
      </c>
      <c r="X112" s="13">
        <v>11.806986639879176</v>
      </c>
      <c r="Z112" s="13">
        <v>11.956317667794041</v>
      </c>
    </row>
    <row r="113" spans="1:26" x14ac:dyDescent="0.25">
      <c r="A113" s="12" t="s">
        <v>11</v>
      </c>
      <c r="B113" s="13">
        <v>10.789048286832429</v>
      </c>
      <c r="C113" s="13">
        <v>11.671973127798278</v>
      </c>
      <c r="D113" s="13">
        <v>12.214807104574186</v>
      </c>
      <c r="E113" s="13">
        <v>10.669480244912554</v>
      </c>
      <c r="F113" s="13">
        <v>13.106070393125348</v>
      </c>
      <c r="G113" s="13">
        <v>6.7367249332372641</v>
      </c>
      <c r="H113" s="13">
        <v>12.523875315617216</v>
      </c>
      <c r="I113" s="13">
        <v>12.504982669734616</v>
      </c>
      <c r="J113" s="13">
        <v>11.179345021005501</v>
      </c>
      <c r="K113" s="13">
        <v>10.680139190114389</v>
      </c>
      <c r="L113" s="13">
        <v>12.047880822823336</v>
      </c>
      <c r="M113" s="13">
        <v>11.482412816390358</v>
      </c>
      <c r="N113" s="13">
        <v>8.2164882111857693</v>
      </c>
      <c r="O113" s="13">
        <v>14.153643422452792</v>
      </c>
      <c r="P113" s="13">
        <v>12.172582326779507</v>
      </c>
      <c r="Q113" s="13">
        <v>8.5103721095843579</v>
      </c>
      <c r="R113" s="13">
        <v>6.1049059811293951</v>
      </c>
      <c r="S113" s="13">
        <v>13.053871054142483</v>
      </c>
      <c r="T113" s="13">
        <v>16.474750043242668</v>
      </c>
      <c r="U113" s="13">
        <v>8.6054000188746933</v>
      </c>
      <c r="V113" s="13">
        <v>8.1101676187321203</v>
      </c>
      <c r="W113" s="13">
        <v>10.778046116595529</v>
      </c>
      <c r="X113" s="13">
        <v>11.898230037788034</v>
      </c>
      <c r="Z113" s="13">
        <v>12.03425420071744</v>
      </c>
    </row>
    <row r="114" spans="1:26" x14ac:dyDescent="0.25">
      <c r="A114" s="12" t="s">
        <v>12</v>
      </c>
      <c r="B114" s="13">
        <v>10.949244705290845</v>
      </c>
      <c r="C114" s="13">
        <v>11.66127014583471</v>
      </c>
      <c r="D114" s="13">
        <v>12.239195877118561</v>
      </c>
      <c r="E114" s="13">
        <v>10.792731339637571</v>
      </c>
      <c r="F114" s="13">
        <v>13.106802453781574</v>
      </c>
      <c r="G114" s="13">
        <v>6.7290628059462625</v>
      </c>
      <c r="H114" s="13">
        <v>12.551820911224119</v>
      </c>
      <c r="I114" s="13">
        <v>12.535896067874795</v>
      </c>
      <c r="J114" s="13">
        <v>11.029445588793685</v>
      </c>
      <c r="K114" s="13">
        <v>10.798300768597688</v>
      </c>
      <c r="L114" s="13">
        <v>12.225716274786075</v>
      </c>
      <c r="M114" s="13">
        <v>11.684197675478899</v>
      </c>
      <c r="N114" s="13">
        <v>8.4169557682210279</v>
      </c>
      <c r="O114" s="13">
        <v>14.622715271667092</v>
      </c>
      <c r="P114" s="13">
        <v>12.045466563536248</v>
      </c>
      <c r="Q114" s="13">
        <v>8.5806474631368879</v>
      </c>
      <c r="R114" s="13">
        <v>5.8580214147002199</v>
      </c>
      <c r="S114" s="13">
        <v>12.973330024369915</v>
      </c>
      <c r="T114" s="13">
        <v>16.689107820042384</v>
      </c>
      <c r="U114" s="13">
        <v>8.7731519588086453</v>
      </c>
      <c r="V114" s="13">
        <v>8.0809293849984201</v>
      </c>
      <c r="W114" s="13">
        <v>11.064042352967361</v>
      </c>
      <c r="X114" s="13">
        <v>12.045047611018045</v>
      </c>
      <c r="Z114" s="13">
        <v>12.036646115437549</v>
      </c>
    </row>
    <row r="115" spans="1:26" x14ac:dyDescent="0.25">
      <c r="A115" s="12" t="s">
        <v>13</v>
      </c>
      <c r="B115" s="13">
        <v>11.079923110801991</v>
      </c>
      <c r="C115" s="13">
        <v>11.654071509929887</v>
      </c>
      <c r="D115" s="13">
        <v>12.27671435841647</v>
      </c>
      <c r="E115" s="13">
        <v>10.752377836284355</v>
      </c>
      <c r="F115" s="13">
        <v>12.970862257268804</v>
      </c>
      <c r="G115" s="13">
        <v>6.743022856152515</v>
      </c>
      <c r="H115" s="13">
        <v>12.517596320423834</v>
      </c>
      <c r="I115" s="13">
        <v>12.607835255601696</v>
      </c>
      <c r="J115" s="13">
        <v>10.947993069005662</v>
      </c>
      <c r="K115" s="13">
        <v>10.989131568920866</v>
      </c>
      <c r="L115" s="13">
        <v>12.433283477259234</v>
      </c>
      <c r="M115" s="13">
        <v>11.94965641999341</v>
      </c>
      <c r="N115" s="13">
        <v>8.7298168393457427</v>
      </c>
      <c r="O115" s="13">
        <v>14.675351476694756</v>
      </c>
      <c r="P115" s="13">
        <v>11.938246503784397</v>
      </c>
      <c r="Q115" s="13">
        <v>8.6796470110781279</v>
      </c>
      <c r="R115" s="13">
        <v>5.96485738702762</v>
      </c>
      <c r="S115" s="13">
        <v>13.004206358360079</v>
      </c>
      <c r="T115" s="13">
        <v>16.981474612865313</v>
      </c>
      <c r="U115" s="13">
        <v>8.9461885322079624</v>
      </c>
      <c r="V115" s="13">
        <v>8.0036918636025387</v>
      </c>
      <c r="W115" s="13">
        <v>11.365922541390709</v>
      </c>
      <c r="X115" s="13">
        <v>12.259379689710626</v>
      </c>
      <c r="Z115" s="13">
        <v>12.039731897626071</v>
      </c>
    </row>
    <row r="116" spans="1:26" x14ac:dyDescent="0.25">
      <c r="A116" s="12" t="s">
        <v>14</v>
      </c>
      <c r="B116" s="13">
        <v>11.155719186177446</v>
      </c>
      <c r="C116" s="13">
        <v>11.99190749585552</v>
      </c>
      <c r="D116" s="13">
        <v>12.559536579514377</v>
      </c>
      <c r="E116" s="13">
        <v>10.816782472705244</v>
      </c>
      <c r="F116" s="13">
        <v>13.105711190569862</v>
      </c>
      <c r="G116" s="13">
        <v>6.9850194617305199</v>
      </c>
      <c r="H116" s="13">
        <v>12.591254583520895</v>
      </c>
      <c r="I116" s="13">
        <v>12.769201521276653</v>
      </c>
      <c r="J116" s="13">
        <v>10.922003833600465</v>
      </c>
      <c r="K116" s="13">
        <v>11.347206761685301</v>
      </c>
      <c r="L116" s="13">
        <v>12.528681072760945</v>
      </c>
      <c r="M116" s="13">
        <v>12.117811582794918</v>
      </c>
      <c r="N116" s="13">
        <v>9.0705447149316356</v>
      </c>
      <c r="O116" s="13">
        <v>15.113704233270804</v>
      </c>
      <c r="P116" s="13">
        <v>11.912015941813648</v>
      </c>
      <c r="Q116" s="13">
        <v>8.8611349911877983</v>
      </c>
      <c r="R116" s="13">
        <v>6.0489469799623361</v>
      </c>
      <c r="S116" s="13">
        <v>13.069444744091603</v>
      </c>
      <c r="T116" s="13">
        <v>17.361487320879611</v>
      </c>
      <c r="U116" s="13">
        <v>8.8981815167841312</v>
      </c>
      <c r="V116" s="13">
        <v>8.0983469677129918</v>
      </c>
      <c r="W116" s="13">
        <v>11.739815713545003</v>
      </c>
      <c r="X116" s="13">
        <v>12.515195118542071</v>
      </c>
      <c r="Z116" s="13">
        <v>12.120944650784308</v>
      </c>
    </row>
    <row r="117" spans="1:26" x14ac:dyDescent="0.25">
      <c r="A117" s="12" t="s">
        <v>15</v>
      </c>
      <c r="B117" s="13">
        <v>11.06365512242235</v>
      </c>
      <c r="C117" s="13">
        <v>12.252828278563083</v>
      </c>
      <c r="D117" s="13">
        <v>12.623115929207735</v>
      </c>
      <c r="E117" s="13">
        <v>10.995264459412978</v>
      </c>
      <c r="F117" s="13">
        <v>13.4304181174115</v>
      </c>
      <c r="G117" s="13">
        <v>7.2389100678094076</v>
      </c>
      <c r="H117" s="13">
        <v>12.583535660613061</v>
      </c>
      <c r="I117" s="13">
        <v>12.98637591865873</v>
      </c>
      <c r="J117" s="13">
        <v>10.809835517449457</v>
      </c>
      <c r="K117" s="13">
        <v>11.512433686371539</v>
      </c>
      <c r="L117" s="13">
        <v>12.586609675989569</v>
      </c>
      <c r="M117" s="13">
        <v>12.2182592176755</v>
      </c>
      <c r="N117" s="13">
        <v>8.8183405738822689</v>
      </c>
      <c r="O117" s="13">
        <v>15.119262435822936</v>
      </c>
      <c r="P117" s="13">
        <v>11.929494003430941</v>
      </c>
      <c r="Q117" s="13">
        <v>8.9863019952021013</v>
      </c>
      <c r="R117" s="13">
        <v>5.9825045424349925</v>
      </c>
      <c r="S117" s="13">
        <v>13.676335663421272</v>
      </c>
      <c r="T117" s="13">
        <v>17.590674303092914</v>
      </c>
      <c r="U117" s="13">
        <v>8.9640773792304813</v>
      </c>
      <c r="V117" s="13">
        <v>8.1119462546743879</v>
      </c>
      <c r="W117" s="13">
        <v>11.936267051403027</v>
      </c>
      <c r="X117" s="13">
        <v>12.706133955899801</v>
      </c>
      <c r="Z117" s="13">
        <v>12.141804365974236</v>
      </c>
    </row>
    <row r="118" spans="1:26" x14ac:dyDescent="0.25">
      <c r="A118" s="12" t="s">
        <v>16</v>
      </c>
      <c r="B118" s="13">
        <v>11.153665703712722</v>
      </c>
      <c r="C118" s="13">
        <v>12.485484679318633</v>
      </c>
      <c r="D118" s="13">
        <v>12.71864973284462</v>
      </c>
      <c r="E118" s="13">
        <v>11.03555723297749</v>
      </c>
      <c r="F118" s="13">
        <v>13.763094515458672</v>
      </c>
      <c r="G118" s="13">
        <v>7.421201075560476</v>
      </c>
      <c r="H118" s="13">
        <v>12.692748911351419</v>
      </c>
      <c r="I118" s="13">
        <v>13.180829986003097</v>
      </c>
      <c r="J118" s="13">
        <v>10.861567151155709</v>
      </c>
      <c r="K118" s="13">
        <v>11.769895381699968</v>
      </c>
      <c r="L118" s="13">
        <v>12.85123987874044</v>
      </c>
      <c r="M118" s="13">
        <v>12.395163827101928</v>
      </c>
      <c r="N118" s="13">
        <v>9.1792099277924031</v>
      </c>
      <c r="O118" s="13">
        <v>15.057142630690604</v>
      </c>
      <c r="P118" s="13">
        <v>11.930468097304164</v>
      </c>
      <c r="Q118" s="13">
        <v>9.010237963904153</v>
      </c>
      <c r="R118" s="13">
        <v>6.1442190363840554</v>
      </c>
      <c r="S118" s="13">
        <v>13.937223840717444</v>
      </c>
      <c r="T118" s="13">
        <v>17.531138141864275</v>
      </c>
      <c r="U118" s="13">
        <v>9.0151201248931656</v>
      </c>
      <c r="V118" s="13">
        <v>8.1862745674469934</v>
      </c>
      <c r="W118" s="13">
        <v>12.253117239489558</v>
      </c>
      <c r="X118" s="13">
        <v>12.7721847982932</v>
      </c>
      <c r="Z118" s="13">
        <v>12.275291851254329</v>
      </c>
    </row>
    <row r="119" spans="1:26" x14ac:dyDescent="0.25">
      <c r="A119" s="12" t="s">
        <v>17</v>
      </c>
      <c r="B119" s="13">
        <v>11.190531241127667</v>
      </c>
      <c r="C119" s="13">
        <v>12.698742369986729</v>
      </c>
      <c r="D119" s="13">
        <v>12.84352096181207</v>
      </c>
      <c r="E119" s="13">
        <v>10.962511125664893</v>
      </c>
      <c r="F119" s="13">
        <v>14.131914340682009</v>
      </c>
      <c r="G119" s="13">
        <v>7.562531461356917</v>
      </c>
      <c r="H119" s="13">
        <v>12.814638822294818</v>
      </c>
      <c r="I119" s="13">
        <v>13.272201951707352</v>
      </c>
      <c r="J119" s="13">
        <v>10.909149948164309</v>
      </c>
      <c r="K119" s="13">
        <v>12.156165622607356</v>
      </c>
      <c r="L119" s="13">
        <v>12.787416384266148</v>
      </c>
      <c r="M119" s="13">
        <v>12.515377070269665</v>
      </c>
      <c r="N119" s="13">
        <v>9.3974486570192948</v>
      </c>
      <c r="O119" s="13">
        <v>14.702268851178406</v>
      </c>
      <c r="P119" s="13">
        <v>11.952034240393647</v>
      </c>
      <c r="Q119" s="13">
        <v>9.0802614976590661</v>
      </c>
      <c r="R119" s="13">
        <v>6.185060259682742</v>
      </c>
      <c r="S119" s="13">
        <v>14.087714956496569</v>
      </c>
      <c r="T119" s="13">
        <v>17.416198316475857</v>
      </c>
      <c r="U119" s="13">
        <v>9.2362591759774393</v>
      </c>
      <c r="V119" s="13">
        <v>8.2684472658291917</v>
      </c>
      <c r="W119" s="13">
        <v>12.313285670223506</v>
      </c>
      <c r="X119" s="13">
        <v>12.803253419003543</v>
      </c>
      <c r="Z119" s="13">
        <v>12.346212832748035</v>
      </c>
    </row>
    <row r="120" spans="1:26" x14ac:dyDescent="0.25">
      <c r="A120" s="12" t="s">
        <v>18</v>
      </c>
      <c r="B120" s="13">
        <v>11.220104416181673</v>
      </c>
      <c r="C120" s="13">
        <v>12.672110924034218</v>
      </c>
      <c r="D120" s="13">
        <v>12.739573679693793</v>
      </c>
      <c r="E120" s="13">
        <v>10.854200141219719</v>
      </c>
      <c r="F120" s="13">
        <v>14.145124678199512</v>
      </c>
      <c r="G120" s="13">
        <v>7.5835203474111008</v>
      </c>
      <c r="H120" s="13">
        <v>12.793830634593306</v>
      </c>
      <c r="I120" s="13">
        <v>13.103515347727759</v>
      </c>
      <c r="J120" s="13">
        <v>10.856906397928205</v>
      </c>
      <c r="K120" s="13">
        <v>12.037801887228902</v>
      </c>
      <c r="L120" s="13">
        <v>12.5750357096152</v>
      </c>
      <c r="M120" s="13">
        <v>12.414345313837284</v>
      </c>
      <c r="N120" s="13">
        <v>9.2206018425372474</v>
      </c>
      <c r="O120" s="13">
        <v>13.969766667507999</v>
      </c>
      <c r="P120" s="13">
        <v>11.742724163953799</v>
      </c>
      <c r="Q120" s="13">
        <v>9.0178923249406218</v>
      </c>
      <c r="R120" s="13">
        <v>6.0001336886356382</v>
      </c>
      <c r="S120" s="13">
        <v>14.034636811005143</v>
      </c>
      <c r="T120" s="13">
        <v>16.895181134979179</v>
      </c>
      <c r="U120" s="13">
        <v>9.0129469951769874</v>
      </c>
      <c r="V120" s="13">
        <v>8.2521960245447765</v>
      </c>
      <c r="W120" s="13">
        <v>12.01364505022444</v>
      </c>
      <c r="X120" s="13">
        <v>12.771777629152957</v>
      </c>
      <c r="Z120" s="13">
        <v>12.232034157942854</v>
      </c>
    </row>
    <row r="121" spans="1:26" x14ac:dyDescent="0.25">
      <c r="A121" s="12" t="s">
        <v>19</v>
      </c>
      <c r="B121" s="13">
        <v>11.13581172023463</v>
      </c>
      <c r="C121" s="13">
        <v>12.358163451610142</v>
      </c>
      <c r="D121" s="13">
        <v>12.547237932250253</v>
      </c>
      <c r="E121" s="13">
        <v>10.67316494604294</v>
      </c>
      <c r="F121" s="13">
        <v>13.709679297700676</v>
      </c>
      <c r="G121" s="13">
        <v>7.3693218347428875</v>
      </c>
      <c r="H121" s="13">
        <v>12.282199293056834</v>
      </c>
      <c r="I121" s="13">
        <v>12.72698252602912</v>
      </c>
      <c r="J121" s="13">
        <v>10.812035522123667</v>
      </c>
      <c r="K121" s="13">
        <v>11.311747855274676</v>
      </c>
      <c r="L121" s="13">
        <v>12.278915297699921</v>
      </c>
      <c r="M121" s="13">
        <v>11.966667188402413</v>
      </c>
      <c r="N121" s="13">
        <v>8.8987248930662624</v>
      </c>
      <c r="O121" s="13">
        <v>14.062488116942989</v>
      </c>
      <c r="P121" s="13">
        <v>11.334119580808769</v>
      </c>
      <c r="Q121" s="13">
        <v>8.7962098643217033</v>
      </c>
      <c r="R121" s="13">
        <v>5.8377964683265473</v>
      </c>
      <c r="S121" s="13">
        <v>13.469617539958149</v>
      </c>
      <c r="T121" s="13">
        <v>16.653759617882901</v>
      </c>
      <c r="U121" s="13">
        <v>9.276353762658875</v>
      </c>
      <c r="V121" s="13">
        <v>8.1090742246100209</v>
      </c>
      <c r="W121" s="13">
        <v>11.653322092609546</v>
      </c>
      <c r="X121" s="13">
        <v>12.836744521607191</v>
      </c>
      <c r="Z121" s="13">
        <v>11.887898908877752</v>
      </c>
    </row>
    <row r="122" spans="1:26" x14ac:dyDescent="0.25">
      <c r="A122" s="12" t="s">
        <v>20</v>
      </c>
      <c r="B122" s="13">
        <v>11.219313745137118</v>
      </c>
      <c r="C122" s="13">
        <v>12.479551834214302</v>
      </c>
      <c r="D122" s="13">
        <v>12.638394118670719</v>
      </c>
      <c r="E122" s="13">
        <v>10.8005013921096</v>
      </c>
      <c r="F122" s="13">
        <v>14.36449950307035</v>
      </c>
      <c r="G122" s="13">
        <v>7.2618254557708823</v>
      </c>
      <c r="H122" s="13">
        <v>12.745202219240889</v>
      </c>
      <c r="I122" s="13">
        <v>13.072073809671968</v>
      </c>
      <c r="J122" s="13">
        <v>10.952702893736447</v>
      </c>
      <c r="K122" s="13">
        <v>11.620378339822908</v>
      </c>
      <c r="L122" s="13">
        <v>12.387582470478419</v>
      </c>
      <c r="M122" s="13">
        <v>12.19537564657953</v>
      </c>
      <c r="N122" s="13">
        <v>8.7765115014522213</v>
      </c>
      <c r="O122" s="13">
        <v>15.180006122020275</v>
      </c>
      <c r="P122" s="13">
        <v>11.543846509995372</v>
      </c>
      <c r="Q122" s="13">
        <v>9.1032884036465056</v>
      </c>
      <c r="R122" s="13">
        <v>5.6753864234376827</v>
      </c>
      <c r="S122" s="13">
        <v>13.682736422487636</v>
      </c>
      <c r="T122" s="13">
        <v>16.553014599518821</v>
      </c>
      <c r="U122" s="13">
        <v>9.2313088150752378</v>
      </c>
      <c r="V122" s="13">
        <v>8.2844282059923486</v>
      </c>
      <c r="W122" s="13">
        <v>12.110702390586582</v>
      </c>
      <c r="X122" s="13">
        <v>13.109696722534938</v>
      </c>
      <c r="Z122" s="13">
        <v>12.14790398496741</v>
      </c>
    </row>
    <row r="123" spans="1:26" x14ac:dyDescent="0.25">
      <c r="A123" s="12" t="s">
        <v>21</v>
      </c>
      <c r="B123" s="13">
        <v>11.300446368740394</v>
      </c>
      <c r="C123" s="13">
        <v>12.681372845694552</v>
      </c>
      <c r="D123" s="13">
        <v>12.656957138726037</v>
      </c>
      <c r="E123" s="13">
        <v>10.932361161213146</v>
      </c>
      <c r="F123" s="13">
        <v>14.354696816879612</v>
      </c>
      <c r="G123" s="13">
        <v>7.3596516139180732</v>
      </c>
      <c r="H123" s="13">
        <v>13.007678853062099</v>
      </c>
      <c r="I123" s="13">
        <v>13.11695575162685</v>
      </c>
      <c r="J123" s="13">
        <v>10.903681036103087</v>
      </c>
      <c r="K123" s="13">
        <v>11.803923300682705</v>
      </c>
      <c r="L123" s="13">
        <v>12.553145713426627</v>
      </c>
      <c r="M123" s="13">
        <v>12.215874997750349</v>
      </c>
      <c r="N123" s="13">
        <v>8.369903435038335</v>
      </c>
      <c r="O123" s="13">
        <v>15.259993811487108</v>
      </c>
      <c r="P123" s="13">
        <v>11.582409961626063</v>
      </c>
      <c r="Q123" s="13">
        <v>9.1109810068017598</v>
      </c>
      <c r="R123" s="13">
        <v>5.8030040079110723</v>
      </c>
      <c r="S123" s="13">
        <v>13.836953715939778</v>
      </c>
      <c r="T123" s="13">
        <v>16.400605661081975</v>
      </c>
      <c r="U123" s="13">
        <v>9.3648488592131969</v>
      </c>
      <c r="V123" s="13">
        <v>8.3728296403416298</v>
      </c>
      <c r="W123" s="13">
        <v>12.249093014426148</v>
      </c>
      <c r="X123" s="13">
        <v>13.1809218688726</v>
      </c>
      <c r="Z123" s="13">
        <v>12.26838427549797</v>
      </c>
    </row>
    <row r="124" spans="1:26" x14ac:dyDescent="0.25">
      <c r="A124" s="12" t="s">
        <v>22</v>
      </c>
      <c r="B124" s="13">
        <v>11.386769814725227</v>
      </c>
      <c r="C124" s="13">
        <v>12.758462725566828</v>
      </c>
      <c r="D124" s="13">
        <v>12.666435826146271</v>
      </c>
      <c r="E124" s="13">
        <v>10.884089921962397</v>
      </c>
      <c r="F124" s="13">
        <v>14.400377263091016</v>
      </c>
      <c r="G124" s="13">
        <v>7.5456095471645108</v>
      </c>
      <c r="H124" s="13">
        <v>13.052479844149206</v>
      </c>
      <c r="I124" s="13">
        <v>13.250659705820341</v>
      </c>
      <c r="J124" s="13">
        <v>10.927676686066819</v>
      </c>
      <c r="K124" s="13">
        <v>11.595286095093467</v>
      </c>
      <c r="L124" s="13">
        <v>12.543175320772812</v>
      </c>
      <c r="M124" s="13">
        <v>12.177925633592684</v>
      </c>
      <c r="N124" s="13">
        <v>8.2429772103724055</v>
      </c>
      <c r="O124" s="13">
        <v>15.26438627907511</v>
      </c>
      <c r="P124" s="13">
        <v>11.393389854688468</v>
      </c>
      <c r="Q124" s="13">
        <v>9.2164783164820285</v>
      </c>
      <c r="R124" s="13">
        <v>5.8278286533089947</v>
      </c>
      <c r="S124" s="13">
        <v>13.629844861180809</v>
      </c>
      <c r="T124" s="13">
        <v>16.521164813564344</v>
      </c>
      <c r="U124" s="13">
        <v>9.596113391679733</v>
      </c>
      <c r="V124" s="13">
        <v>8.3083333469041634</v>
      </c>
      <c r="W124" s="13">
        <v>12.126026191423261</v>
      </c>
      <c r="X124" s="13">
        <v>13.231817943188265</v>
      </c>
      <c r="Z124" s="13">
        <v>12.241757493895395</v>
      </c>
    </row>
    <row r="125" spans="1:26" x14ac:dyDescent="0.25">
      <c r="A125" s="12" t="s">
        <v>23</v>
      </c>
      <c r="B125" s="13">
        <v>11.42063303843328</v>
      </c>
      <c r="C125" s="13">
        <v>12.741670924188996</v>
      </c>
      <c r="D125" s="13">
        <v>12.64917694553025</v>
      </c>
      <c r="E125" s="13">
        <v>10.945425109024145</v>
      </c>
      <c r="F125" s="13">
        <v>14.620098212415588</v>
      </c>
      <c r="G125" s="13">
        <v>7.5870496498537463</v>
      </c>
      <c r="H125" s="13">
        <v>13.042493770501762</v>
      </c>
      <c r="I125" s="13">
        <v>13.34115598981486</v>
      </c>
      <c r="J125" s="13">
        <v>10.988535524929413</v>
      </c>
      <c r="K125" s="13">
        <v>11.559119433103087</v>
      </c>
      <c r="L125" s="13">
        <v>12.649243611094329</v>
      </c>
      <c r="M125" s="13">
        <v>12.234590849994458</v>
      </c>
      <c r="N125" s="13">
        <v>8.2841328142847885</v>
      </c>
      <c r="O125" s="13">
        <v>15.013494559690969</v>
      </c>
      <c r="P125" s="13">
        <v>11.369269593118988</v>
      </c>
      <c r="Q125" s="13">
        <v>9.382043944046746</v>
      </c>
      <c r="R125" s="13">
        <v>5.7784656282353106</v>
      </c>
      <c r="S125" s="13">
        <v>13.609160905041605</v>
      </c>
      <c r="T125" s="13">
        <v>16.552183519658481</v>
      </c>
      <c r="U125" s="13">
        <v>9.5101608524467647</v>
      </c>
      <c r="V125" s="13">
        <v>8.352552980293261</v>
      </c>
      <c r="W125" s="13">
        <v>12.180594371843515</v>
      </c>
      <c r="X125" s="13">
        <v>13.327674381711578</v>
      </c>
      <c r="Z125" s="13">
        <v>12.270963828438161</v>
      </c>
    </row>
    <row r="126" spans="1:26" x14ac:dyDescent="0.25">
      <c r="A126" s="12" t="s">
        <v>24</v>
      </c>
      <c r="B126" s="13">
        <v>11.493444120223245</v>
      </c>
      <c r="C126" s="13">
        <v>12.804716347010149</v>
      </c>
      <c r="D126" s="13">
        <v>12.785701253676118</v>
      </c>
      <c r="E126" s="13">
        <v>11.13296087132634</v>
      </c>
      <c r="F126" s="13">
        <v>14.772700141876618</v>
      </c>
      <c r="G126" s="13">
        <v>7.5475028293438662</v>
      </c>
      <c r="H126" s="13">
        <v>13.182683503215532</v>
      </c>
      <c r="I126" s="13">
        <v>13.4915069992706</v>
      </c>
      <c r="J126" s="13">
        <v>11.022266229722444</v>
      </c>
      <c r="K126" s="13">
        <v>11.511451617847532</v>
      </c>
      <c r="L126" s="13">
        <v>12.561699080880533</v>
      </c>
      <c r="M126" s="13">
        <v>12.260080520898564</v>
      </c>
      <c r="N126" s="13">
        <v>8.4560078487381709</v>
      </c>
      <c r="O126" s="13">
        <v>15.827490553751455</v>
      </c>
      <c r="P126" s="13">
        <v>11.347100906147388</v>
      </c>
      <c r="Q126" s="13">
        <v>9.3732621159088971</v>
      </c>
      <c r="R126" s="13">
        <v>5.8819157454169799</v>
      </c>
      <c r="S126" s="13">
        <v>13.746811949852054</v>
      </c>
      <c r="T126" s="13">
        <v>16.594966971299169</v>
      </c>
      <c r="U126" s="13">
        <v>9.5357923808319089</v>
      </c>
      <c r="V126" s="13">
        <v>8.3097514214154753</v>
      </c>
      <c r="W126" s="13">
        <v>12.315371703823962</v>
      </c>
      <c r="X126" s="13">
        <v>13.432344196573508</v>
      </c>
      <c r="Z126" s="13">
        <v>12.328948526706032</v>
      </c>
    </row>
    <row r="127" spans="1:26" x14ac:dyDescent="0.25">
      <c r="A127" s="12" t="s">
        <v>25</v>
      </c>
      <c r="B127" s="13">
        <v>11.665157901077036</v>
      </c>
      <c r="C127" s="13">
        <v>12.888761050584973</v>
      </c>
      <c r="D127" s="13">
        <v>13.000454122252144</v>
      </c>
      <c r="E127" s="13">
        <v>11.032034292945985</v>
      </c>
      <c r="F127" s="13">
        <v>14.637123582375176</v>
      </c>
      <c r="G127" s="13">
        <v>7.511492675066517</v>
      </c>
      <c r="H127" s="13">
        <v>13.250763045583719</v>
      </c>
      <c r="I127" s="13">
        <v>13.64277027758391</v>
      </c>
      <c r="J127" s="13">
        <v>11.165844153237684</v>
      </c>
      <c r="K127" s="13">
        <v>11.582684236972927</v>
      </c>
      <c r="L127" s="13">
        <v>12.622661241450398</v>
      </c>
      <c r="M127" s="13">
        <v>12.426822523954524</v>
      </c>
      <c r="N127" s="13">
        <v>8.3049881812701081</v>
      </c>
      <c r="O127" s="13">
        <v>19.077978599566002</v>
      </c>
      <c r="P127" s="13">
        <v>11.363407621854659</v>
      </c>
      <c r="Q127" s="13">
        <v>9.4750518146450986</v>
      </c>
      <c r="R127" s="13">
        <v>5.9158618795646083</v>
      </c>
      <c r="S127" s="13">
        <v>13.887867973910296</v>
      </c>
      <c r="T127" s="13">
        <v>16.687884905636093</v>
      </c>
      <c r="U127" s="13">
        <v>9.7352899650608737</v>
      </c>
      <c r="V127" s="13">
        <v>8.375418318461513</v>
      </c>
      <c r="W127" s="13">
        <v>12.677348137217221</v>
      </c>
      <c r="X127" s="13">
        <v>13.602302655153949</v>
      </c>
      <c r="Z127" s="13">
        <v>12.447309872008278</v>
      </c>
    </row>
    <row r="128" spans="1:26" x14ac:dyDescent="0.25">
      <c r="A128" s="12" t="s">
        <v>26</v>
      </c>
      <c r="B128" s="13">
        <v>11.662651780442072</v>
      </c>
      <c r="C128" s="13">
        <v>12.867727758892501</v>
      </c>
      <c r="D128" s="13">
        <v>13.053378129926593</v>
      </c>
      <c r="E128" s="13">
        <v>11.028085192572989</v>
      </c>
      <c r="F128" s="13">
        <v>14.654896120155309</v>
      </c>
      <c r="G128" s="13">
        <v>7.5024873443800786</v>
      </c>
      <c r="H128" s="13">
        <v>13.295075525244645</v>
      </c>
      <c r="I128" s="13">
        <v>13.807486840878358</v>
      </c>
      <c r="J128" s="13">
        <v>11.227849286215301</v>
      </c>
      <c r="K128" s="13">
        <v>11.822274397440772</v>
      </c>
      <c r="L128" s="13">
        <v>12.6414704324298</v>
      </c>
      <c r="M128" s="13">
        <v>12.390518988229681</v>
      </c>
      <c r="N128" s="13">
        <v>8.2281528068821981</v>
      </c>
      <c r="O128" s="13">
        <v>18.997944797298338</v>
      </c>
      <c r="P128" s="13">
        <v>11.38418757963813</v>
      </c>
      <c r="Q128" s="13">
        <v>9.4577473419293838</v>
      </c>
      <c r="R128" s="13">
        <v>5.9454206265115097</v>
      </c>
      <c r="S128" s="13">
        <v>13.900062060199367</v>
      </c>
      <c r="T128" s="13">
        <v>16.740247020439373</v>
      </c>
      <c r="U128" s="13">
        <v>9.7171340094058802</v>
      </c>
      <c r="V128" s="13">
        <v>8.4531690814218319</v>
      </c>
      <c r="W128" s="13">
        <v>12.656221148179533</v>
      </c>
      <c r="X128" s="13">
        <v>13.619710916098608</v>
      </c>
      <c r="Z128" s="13">
        <v>12.481707512642261</v>
      </c>
    </row>
    <row r="129" spans="1:26" x14ac:dyDescent="0.25">
      <c r="A129" s="12">
        <v>2017</v>
      </c>
      <c r="B129" s="13">
        <v>11.786023238319807</v>
      </c>
      <c r="C129" s="13">
        <v>13.088723054927424</v>
      </c>
      <c r="D129" s="13">
        <v>13.097118335897864</v>
      </c>
      <c r="E129" s="13">
        <v>11.211597758226295</v>
      </c>
      <c r="F129" s="13">
        <v>14.899569203378009</v>
      </c>
      <c r="G129" s="13">
        <v>7.437744235202568</v>
      </c>
      <c r="H129" s="13">
        <v>13.520662796556955</v>
      </c>
      <c r="I129" s="13">
        <v>13.961434181410807</v>
      </c>
      <c r="J129" s="13">
        <v>11.365717946475963</v>
      </c>
      <c r="K129" s="13">
        <v>12.097057567918657</v>
      </c>
      <c r="L129" s="13">
        <v>12.899442706228559</v>
      </c>
      <c r="M129" s="13">
        <v>12.470454331099162</v>
      </c>
      <c r="N129" s="13">
        <v>8.2187817300808206</v>
      </c>
      <c r="O129" s="13">
        <v>19.438097755489103</v>
      </c>
      <c r="P129" s="13">
        <v>11.483899629983258</v>
      </c>
      <c r="Q129" s="13">
        <v>9.595591880340919</v>
      </c>
      <c r="R129" s="13">
        <v>5.9598266953924108</v>
      </c>
      <c r="S129" s="13">
        <v>14.049068399040486</v>
      </c>
      <c r="T129" s="13">
        <v>17.086017628755567</v>
      </c>
      <c r="U129" s="13">
        <v>9.7620728594555555</v>
      </c>
      <c r="V129" s="13">
        <v>8.5855623327617288</v>
      </c>
      <c r="W129" s="13">
        <v>12.764674980022967</v>
      </c>
      <c r="X129" s="13">
        <v>13.742180691172885</v>
      </c>
      <c r="Z129" s="13">
        <v>12.669110878302433</v>
      </c>
    </row>
    <row r="130" spans="1:26" x14ac:dyDescent="0.25">
      <c r="A130" s="12">
        <v>2018</v>
      </c>
      <c r="B130" s="13">
        <v>11.699956256031605</v>
      </c>
      <c r="C130" s="13">
        <v>13.182629061464052</v>
      </c>
      <c r="D130" s="13">
        <v>12.957354948005534</v>
      </c>
      <c r="E130" s="13">
        <v>11.198523759838013</v>
      </c>
      <c r="F130" s="13">
        <v>15.188847622097063</v>
      </c>
      <c r="G130" s="13">
        <v>7.6031701681133432</v>
      </c>
      <c r="H130" s="13">
        <v>13.589051627672957</v>
      </c>
      <c r="I130" s="13">
        <v>14.225996519639335</v>
      </c>
      <c r="J130" s="13">
        <v>11.349857487439355</v>
      </c>
      <c r="K130" s="13">
        <v>12.006096525325701</v>
      </c>
      <c r="L130" s="13">
        <v>13.05328348333583</v>
      </c>
      <c r="M130" s="13">
        <v>12.488316516891183</v>
      </c>
      <c r="N130" s="13">
        <v>8.2898234455872011</v>
      </c>
      <c r="O130" s="13">
        <v>20.071705510052862</v>
      </c>
      <c r="P130" s="13">
        <v>11.481497105960356</v>
      </c>
      <c r="Q130" s="13">
        <v>9.5845434995264345</v>
      </c>
      <c r="R130" s="13">
        <v>5.9338818953197014</v>
      </c>
      <c r="S130" s="13">
        <v>14.118232288292955</v>
      </c>
      <c r="T130" s="13">
        <v>16.969989084408628</v>
      </c>
      <c r="U130" s="13">
        <v>9.7892606763391044</v>
      </c>
      <c r="V130" s="13">
        <v>8.6756696636452144</v>
      </c>
      <c r="W130" s="13">
        <v>12.795347142710307</v>
      </c>
      <c r="X130" s="13">
        <v>13.894397027382855</v>
      </c>
      <c r="Z130" s="13">
        <v>12.731637595678141</v>
      </c>
    </row>
    <row r="131" spans="1:26" ht="15.75" thickBot="1" x14ac:dyDescent="0.3">
      <c r="A131" s="14">
        <v>2019</v>
      </c>
      <c r="B131" s="15">
        <v>11.679268277151339</v>
      </c>
      <c r="C131" s="15">
        <v>13.249241870643337</v>
      </c>
      <c r="D131" s="15">
        <v>12.913335458859345</v>
      </c>
      <c r="E131" s="15">
        <v>11.320803670255783</v>
      </c>
      <c r="F131" s="15">
        <v>15.204880804546862</v>
      </c>
      <c r="G131" s="15">
        <v>7.5927625884618815</v>
      </c>
      <c r="H131" s="15">
        <v>13.522869361740906</v>
      </c>
      <c r="I131" s="15">
        <v>14.325302945256599</v>
      </c>
      <c r="J131" s="15">
        <v>11.385338114728238</v>
      </c>
      <c r="K131" s="15">
        <v>12.02284271674897</v>
      </c>
      <c r="L131" s="15">
        <v>13.086705644102214</v>
      </c>
      <c r="M131" s="15">
        <v>12.494856142590031</v>
      </c>
      <c r="N131" s="15">
        <v>8.3734368517646072</v>
      </c>
      <c r="O131" s="15">
        <v>20.631351161590516</v>
      </c>
      <c r="P131" s="15">
        <v>11.470886801098244</v>
      </c>
      <c r="Q131" s="15">
        <v>9.7113245278608193</v>
      </c>
      <c r="R131" s="15">
        <v>5.8132918612011331</v>
      </c>
      <c r="S131" s="15">
        <v>14.054849013110978</v>
      </c>
      <c r="T131" s="15">
        <v>16.896412355682042</v>
      </c>
      <c r="U131" s="15">
        <v>9.7137725963400374</v>
      </c>
      <c r="V131" s="15">
        <v>8.7961136870505268</v>
      </c>
      <c r="W131" s="15">
        <v>12.887809555936933</v>
      </c>
      <c r="X131" s="15">
        <v>14.020065691114626</v>
      </c>
      <c r="Z131" s="15">
        <v>12.737532185352624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topLeftCell="Q18" workbookViewId="0">
      <selection activeCell="AB38" sqref="AB38"/>
    </sheetView>
  </sheetViews>
  <sheetFormatPr baseColWidth="10" defaultRowHeight="15" x14ac:dyDescent="0.25"/>
  <sheetData>
    <row r="1" spans="1:12" x14ac:dyDescent="0.25">
      <c r="A1" t="s">
        <v>494</v>
      </c>
    </row>
    <row r="9" spans="1:12" x14ac:dyDescent="0.25">
      <c r="B9" t="s">
        <v>218</v>
      </c>
      <c r="C9" t="s">
        <v>34</v>
      </c>
      <c r="D9" t="s">
        <v>37</v>
      </c>
      <c r="E9" t="s">
        <v>35</v>
      </c>
      <c r="F9" t="s">
        <v>39</v>
      </c>
      <c r="G9" t="s">
        <v>40</v>
      </c>
      <c r="H9" t="s">
        <v>42</v>
      </c>
      <c r="I9" t="s">
        <v>36</v>
      </c>
      <c r="J9" t="s">
        <v>98</v>
      </c>
      <c r="K9" t="s">
        <v>38</v>
      </c>
      <c r="L9" t="s">
        <v>495</v>
      </c>
    </row>
    <row r="10" spans="1:12" x14ac:dyDescent="0.25">
      <c r="A10" s="20">
        <v>1985</v>
      </c>
      <c r="B10" s="20">
        <v>-0.236981</v>
      </c>
      <c r="C10" s="20">
        <v>0.85691499999999998</v>
      </c>
      <c r="D10" s="20">
        <v>2.5231750000000002</v>
      </c>
      <c r="E10" s="20">
        <v>1.487147</v>
      </c>
      <c r="F10" s="20">
        <v>1.221649</v>
      </c>
      <c r="G10" s="20">
        <v>3.3435630000000001</v>
      </c>
      <c r="H10" s="20">
        <v>1.0409440000000001</v>
      </c>
      <c r="I10" s="20">
        <v>2.848579</v>
      </c>
      <c r="J10" s="20">
        <v>-0.301896</v>
      </c>
      <c r="K10" s="20">
        <v>0.96992400000000001</v>
      </c>
      <c r="L10" s="20">
        <v>0.97511800000000004</v>
      </c>
    </row>
    <row r="11" spans="1:12" x14ac:dyDescent="0.25">
      <c r="A11" s="20">
        <v>1986</v>
      </c>
      <c r="B11" s="20">
        <v>0.83489500000000005</v>
      </c>
      <c r="C11" s="20">
        <v>-0.97177100000000005</v>
      </c>
      <c r="D11" s="20">
        <v>1.291963</v>
      </c>
      <c r="E11" s="20">
        <v>0.90341700000000003</v>
      </c>
      <c r="F11" s="20">
        <v>0.88061400000000001</v>
      </c>
      <c r="G11" s="20">
        <v>0.931064</v>
      </c>
      <c r="H11" s="20">
        <v>0.72176099999999999</v>
      </c>
      <c r="I11" s="20">
        <v>0.98475000000000001</v>
      </c>
      <c r="J11" s="20">
        <v>0.85377899999999995</v>
      </c>
      <c r="K11" s="20">
        <v>1.875418</v>
      </c>
      <c r="L11" s="20">
        <v>1.238229</v>
      </c>
    </row>
    <row r="12" spans="1:12" x14ac:dyDescent="0.25">
      <c r="A12" s="20">
        <v>1987</v>
      </c>
      <c r="B12" s="20">
        <v>1.139429</v>
      </c>
      <c r="C12" s="20">
        <v>0.467283</v>
      </c>
      <c r="D12" s="20">
        <v>0.37640000000000001</v>
      </c>
      <c r="E12" s="20">
        <v>0.61550199999999999</v>
      </c>
      <c r="F12" s="20">
        <v>1.0382100000000001</v>
      </c>
      <c r="G12" s="20">
        <v>2.4940180000000001</v>
      </c>
      <c r="H12" s="20">
        <v>0.43559300000000001</v>
      </c>
      <c r="I12" s="20">
        <v>1.133969</v>
      </c>
      <c r="J12" s="20">
        <v>0.73763199999999995</v>
      </c>
      <c r="K12" s="20">
        <v>3.0043829999999998</v>
      </c>
      <c r="L12" s="20">
        <v>0.22839899999999999</v>
      </c>
    </row>
    <row r="13" spans="1:12" x14ac:dyDescent="0.25">
      <c r="A13" s="20">
        <v>1988</v>
      </c>
      <c r="B13" s="20">
        <v>2.3991560000000001</v>
      </c>
      <c r="C13" s="20">
        <v>0.70719699999999996</v>
      </c>
      <c r="D13" s="20">
        <v>2.4045230000000002</v>
      </c>
      <c r="E13" s="20">
        <v>1.9847980000000001</v>
      </c>
      <c r="F13" s="20">
        <v>1.89592</v>
      </c>
      <c r="G13" s="20">
        <v>3.769269</v>
      </c>
      <c r="H13" s="20">
        <v>1.282546</v>
      </c>
      <c r="I13" s="20">
        <v>1.2536499999999999</v>
      </c>
      <c r="J13" s="20">
        <v>-0.91347400000000001</v>
      </c>
      <c r="K13" s="20">
        <v>-0.103626</v>
      </c>
      <c r="L13" s="20">
        <v>0.78668000000000005</v>
      </c>
    </row>
    <row r="14" spans="1:12" x14ac:dyDescent="0.25">
      <c r="A14" s="20">
        <v>1989</v>
      </c>
      <c r="B14" s="20">
        <v>1.176571</v>
      </c>
      <c r="C14" s="20">
        <v>-0.340806</v>
      </c>
      <c r="D14" s="20">
        <v>2.4451849999999999</v>
      </c>
      <c r="E14" s="20">
        <v>2.6564269999999999</v>
      </c>
      <c r="F14" s="20">
        <v>2.244815</v>
      </c>
      <c r="G14" s="20">
        <v>2.418024</v>
      </c>
      <c r="H14" s="20">
        <v>1.5673900000000001</v>
      </c>
      <c r="I14" s="20">
        <v>1.034278</v>
      </c>
      <c r="J14" s="20">
        <v>-0.149061</v>
      </c>
      <c r="K14" s="20">
        <v>-0.51617800000000003</v>
      </c>
      <c r="L14" s="20">
        <v>0.43545699999999998</v>
      </c>
    </row>
    <row r="15" spans="1:12" x14ac:dyDescent="0.25">
      <c r="A15" s="20">
        <v>1990</v>
      </c>
      <c r="B15" s="20">
        <v>0.14158799999999999</v>
      </c>
      <c r="C15" s="20">
        <v>-1.0605880000000001</v>
      </c>
      <c r="D15" s="20">
        <v>1.184852</v>
      </c>
      <c r="E15" s="20">
        <v>2.9085909999999999</v>
      </c>
      <c r="F15" s="20">
        <v>0.121334</v>
      </c>
      <c r="G15" s="20">
        <v>2.8421560000000001</v>
      </c>
      <c r="H15" s="20">
        <v>1.0236700000000001</v>
      </c>
      <c r="I15" s="20">
        <v>-0.64862900000000001</v>
      </c>
      <c r="J15" s="20">
        <v>-1.305258</v>
      </c>
      <c r="K15" s="20">
        <v>-0.56523599999999996</v>
      </c>
      <c r="L15" s="20">
        <v>0.66650200000000004</v>
      </c>
    </row>
    <row r="16" spans="1:12" x14ac:dyDescent="0.25">
      <c r="A16" s="20">
        <v>1991</v>
      </c>
      <c r="B16" s="20">
        <v>1.9000980000000001</v>
      </c>
      <c r="C16" s="20">
        <v>-0.89845600000000003</v>
      </c>
      <c r="D16" s="20">
        <v>-3.6359999999999999E-3</v>
      </c>
      <c r="E16" s="20">
        <v>2.7479360000000002</v>
      </c>
      <c r="F16" s="20">
        <v>-0.54297200000000001</v>
      </c>
      <c r="G16" s="20">
        <v>1.15367</v>
      </c>
      <c r="H16" s="20">
        <v>0.49215500000000001</v>
      </c>
      <c r="I16" s="20">
        <v>-0.11581</v>
      </c>
      <c r="J16" s="20">
        <v>-0.69108199999999997</v>
      </c>
      <c r="K16" s="20">
        <v>-0.42608200000000002</v>
      </c>
      <c r="L16" s="20">
        <v>3.1022999999999998E-2</v>
      </c>
    </row>
    <row r="17" spans="1:26" x14ac:dyDescent="0.25">
      <c r="A17" s="20">
        <v>1992</v>
      </c>
      <c r="B17" s="20">
        <v>1.409036</v>
      </c>
      <c r="C17" s="20">
        <v>1.02464</v>
      </c>
      <c r="D17" s="20">
        <v>1.061812</v>
      </c>
      <c r="E17" s="20">
        <v>1.3314619999999999</v>
      </c>
      <c r="F17" s="20">
        <v>0.41573700000000002</v>
      </c>
      <c r="G17" s="20">
        <v>-0.447156</v>
      </c>
      <c r="H17" s="20">
        <v>-0.58788600000000002</v>
      </c>
      <c r="I17" s="20">
        <v>1.2488459999999999</v>
      </c>
      <c r="J17" s="20">
        <v>0.26825199999999999</v>
      </c>
      <c r="K17" s="20">
        <v>1.7792129999999999</v>
      </c>
      <c r="L17" s="20">
        <v>2.5611760000000001</v>
      </c>
    </row>
    <row r="18" spans="1:26" x14ac:dyDescent="0.25">
      <c r="A18" s="20">
        <v>1993</v>
      </c>
      <c r="B18" s="20">
        <v>0.227024</v>
      </c>
      <c r="C18" s="20">
        <v>1.5256460000000001</v>
      </c>
      <c r="D18" s="20">
        <v>-0.340727</v>
      </c>
      <c r="E18" s="20">
        <v>0.43643100000000001</v>
      </c>
      <c r="F18" s="20">
        <v>0.67555600000000005</v>
      </c>
      <c r="G18" s="20">
        <v>8.567E-3</v>
      </c>
      <c r="H18" s="20">
        <v>0.78304700000000005</v>
      </c>
      <c r="I18" s="20">
        <v>0.82184500000000005</v>
      </c>
      <c r="J18" s="20">
        <v>-4.9678E-2</v>
      </c>
      <c r="K18" s="20">
        <v>1.966099</v>
      </c>
      <c r="L18" s="20">
        <v>0.16148299999999999</v>
      </c>
    </row>
    <row r="19" spans="1:26" x14ac:dyDescent="0.25">
      <c r="A19" s="20">
        <v>1994</v>
      </c>
      <c r="B19" s="20">
        <v>2.1987950000000001</v>
      </c>
      <c r="C19" s="20">
        <v>1.8518779999999999</v>
      </c>
      <c r="D19" s="20">
        <v>1.2848200000000001</v>
      </c>
      <c r="E19" s="20">
        <v>1.839307</v>
      </c>
      <c r="F19" s="20">
        <v>3.0410089999999999</v>
      </c>
      <c r="G19" s="20">
        <v>1.8668000000000001E-2</v>
      </c>
      <c r="H19" s="20">
        <v>1.4259520000000001</v>
      </c>
      <c r="I19" s="20">
        <v>1.9911620000000001</v>
      </c>
      <c r="J19" s="20">
        <v>2.004251</v>
      </c>
      <c r="K19" s="20">
        <v>1.379049</v>
      </c>
      <c r="L19" s="20">
        <v>0.79076500000000005</v>
      </c>
    </row>
    <row r="20" spans="1:26" x14ac:dyDescent="0.25">
      <c r="A20" s="20">
        <v>1995</v>
      </c>
      <c r="B20" s="20">
        <v>-0.69159199999999998</v>
      </c>
      <c r="C20" s="20">
        <v>0.82287699999999997</v>
      </c>
      <c r="D20" s="20">
        <v>1.542524</v>
      </c>
      <c r="E20" s="20">
        <v>0.88713799999999998</v>
      </c>
      <c r="F20" s="20">
        <v>2.1921360000000001</v>
      </c>
      <c r="G20" s="20">
        <v>1.5730109999999999</v>
      </c>
      <c r="H20" s="20">
        <v>-0.89233099999999999</v>
      </c>
      <c r="I20" s="20">
        <v>0.34205000000000002</v>
      </c>
      <c r="J20" s="20">
        <v>1.312041</v>
      </c>
      <c r="K20" s="20">
        <v>0.27248</v>
      </c>
      <c r="L20" s="20">
        <v>-0.12912599999999999</v>
      </c>
    </row>
    <row r="21" spans="1:26" x14ac:dyDescent="0.25">
      <c r="A21" s="20">
        <v>1996</v>
      </c>
      <c r="B21" s="20">
        <v>-0.23580799999999999</v>
      </c>
      <c r="C21" s="20">
        <v>-0.576627</v>
      </c>
      <c r="D21" s="20">
        <v>0.31459500000000001</v>
      </c>
      <c r="E21" s="20">
        <v>0.79363499999999998</v>
      </c>
      <c r="F21" s="20">
        <v>-0.37724600000000003</v>
      </c>
      <c r="G21" s="20">
        <v>1.223106</v>
      </c>
      <c r="H21" s="20">
        <v>0.384797</v>
      </c>
      <c r="I21" s="20">
        <v>0.49252099999999999</v>
      </c>
      <c r="J21" s="20">
        <v>0.39528200000000002</v>
      </c>
      <c r="K21" s="20">
        <v>0.265069</v>
      </c>
      <c r="L21" s="20">
        <v>1.665278</v>
      </c>
    </row>
    <row r="22" spans="1:26" x14ac:dyDescent="0.25">
      <c r="A22" s="20">
        <v>1997</v>
      </c>
      <c r="B22" s="20">
        <v>1.490448</v>
      </c>
      <c r="C22" s="20">
        <v>1.2331289999999999</v>
      </c>
      <c r="D22" s="20">
        <v>0.93479900000000005</v>
      </c>
      <c r="E22" s="20">
        <v>1.6011850000000001</v>
      </c>
      <c r="F22" s="20">
        <v>0.98558999999999997</v>
      </c>
      <c r="G22" s="20">
        <v>4.0797E-2</v>
      </c>
      <c r="H22" s="20">
        <v>1.7962290000000001</v>
      </c>
      <c r="I22" s="20">
        <v>-0.36034500000000003</v>
      </c>
      <c r="J22" s="20">
        <v>2.4898389999999999</v>
      </c>
      <c r="K22" s="20">
        <v>2.8151570000000001</v>
      </c>
      <c r="L22" s="20">
        <v>0.85956500000000002</v>
      </c>
    </row>
    <row r="23" spans="1:26" x14ac:dyDescent="0.25">
      <c r="A23" s="20">
        <v>1998</v>
      </c>
      <c r="B23" s="20">
        <v>-0.38352999999999998</v>
      </c>
      <c r="C23" s="20">
        <v>1.2206079999999999</v>
      </c>
      <c r="D23" s="20">
        <v>1.6857949999999999</v>
      </c>
      <c r="E23" s="20">
        <v>0.52854599999999996</v>
      </c>
      <c r="F23" s="20">
        <v>-0.38143899999999997</v>
      </c>
      <c r="G23" s="20">
        <v>-0.92785899999999999</v>
      </c>
      <c r="H23" s="20">
        <v>1.7673570000000001</v>
      </c>
      <c r="I23" s="20">
        <v>-0.624421</v>
      </c>
      <c r="J23" s="20">
        <v>1.5490390000000001</v>
      </c>
      <c r="K23" s="20">
        <v>2.1753629999999999</v>
      </c>
      <c r="L23" s="20">
        <v>1.3121719999999999</v>
      </c>
      <c r="P23" t="s">
        <v>218</v>
      </c>
      <c r="Q23" t="s">
        <v>34</v>
      </c>
      <c r="R23" t="s">
        <v>37</v>
      </c>
      <c r="S23" t="s">
        <v>35</v>
      </c>
      <c r="T23" t="s">
        <v>39</v>
      </c>
      <c r="U23" t="s">
        <v>40</v>
      </c>
      <c r="V23" t="s">
        <v>42</v>
      </c>
      <c r="W23" t="s">
        <v>36</v>
      </c>
      <c r="X23" t="s">
        <v>41</v>
      </c>
      <c r="Y23" t="s">
        <v>38</v>
      </c>
      <c r="Z23" t="s">
        <v>503</v>
      </c>
    </row>
    <row r="24" spans="1:26" x14ac:dyDescent="0.25">
      <c r="A24" s="20">
        <v>1999</v>
      </c>
      <c r="B24" s="20">
        <v>0.99777400000000005</v>
      </c>
      <c r="C24" s="20">
        <v>2.0158680000000002</v>
      </c>
      <c r="D24" s="20">
        <v>0.74997199999999997</v>
      </c>
      <c r="E24" s="20">
        <v>0.46593200000000001</v>
      </c>
      <c r="F24" s="20">
        <v>-4.1382000000000002E-2</v>
      </c>
      <c r="G24" s="20">
        <v>0.52597400000000005</v>
      </c>
      <c r="H24" s="20">
        <v>1.475975</v>
      </c>
      <c r="I24" s="20">
        <v>-0.65657600000000005</v>
      </c>
      <c r="J24" s="20">
        <v>0.63252799999999998</v>
      </c>
      <c r="K24" s="20">
        <v>1.9550719999999999</v>
      </c>
      <c r="L24" s="20">
        <v>1.7864409999999999</v>
      </c>
      <c r="O24" t="s">
        <v>490</v>
      </c>
      <c r="P24">
        <f>AVERAGE(B10:B24)</f>
        <v>0.82446020000000009</v>
      </c>
      <c r="Q24">
        <f t="shared" ref="Q24:Y24" si="0">AVERAGE(C10:C24)</f>
        <v>0.52518619999999994</v>
      </c>
      <c r="R24">
        <f t="shared" si="0"/>
        <v>1.1637367999999999</v>
      </c>
      <c r="S24">
        <f t="shared" si="0"/>
        <v>1.4124969333333333</v>
      </c>
      <c r="T24">
        <f t="shared" si="0"/>
        <v>0.89130206666666667</v>
      </c>
      <c r="U24">
        <f t="shared" si="0"/>
        <v>1.2644581333333336</v>
      </c>
      <c r="V24">
        <f t="shared" si="0"/>
        <v>0.84781326666666657</v>
      </c>
      <c r="W24">
        <f t="shared" si="0"/>
        <v>0.6497246000000001</v>
      </c>
      <c r="X24">
        <f t="shared" si="0"/>
        <v>0.45547960000000004</v>
      </c>
      <c r="Y24">
        <f t="shared" si="0"/>
        <v>1.1230736666666667</v>
      </c>
      <c r="Z24">
        <f>AVERAGE(L10:L24)</f>
        <v>0.89127746666666674</v>
      </c>
    </row>
    <row r="25" spans="1:26" x14ac:dyDescent="0.25">
      <c r="A25" s="21">
        <v>2000</v>
      </c>
      <c r="B25" s="21">
        <v>-2.0945999999999999E-2</v>
      </c>
      <c r="C25" s="21">
        <v>2.444156</v>
      </c>
      <c r="D25" s="21">
        <v>1.7474350000000001</v>
      </c>
      <c r="E25" s="21">
        <v>1.612787</v>
      </c>
      <c r="F25" s="21">
        <v>1.9689669999999999</v>
      </c>
      <c r="G25" s="21">
        <v>1.6438600000000001</v>
      </c>
      <c r="H25" s="21">
        <v>2.1828690000000002</v>
      </c>
      <c r="I25" s="21">
        <v>0.167599</v>
      </c>
      <c r="J25" s="21">
        <v>2.0165950000000001</v>
      </c>
      <c r="K25" s="21">
        <v>3.14039</v>
      </c>
      <c r="L25" s="21">
        <v>1.503881</v>
      </c>
      <c r="O25" t="s">
        <v>491</v>
      </c>
      <c r="P25">
        <f>AVERAGE(B25:B40)</f>
        <v>2.9635187500000007E-2</v>
      </c>
      <c r="Q25">
        <f t="shared" ref="Q25:Z25" si="1">AVERAGE(C25:C40)</f>
        <v>0.45555856249999999</v>
      </c>
      <c r="R25">
        <f t="shared" si="1"/>
        <v>0.34208243750000017</v>
      </c>
      <c r="S25">
        <f t="shared" si="1"/>
        <v>0.58746999999999994</v>
      </c>
      <c r="T25">
        <f t="shared" si="1"/>
        <v>-0.32772374999999998</v>
      </c>
      <c r="U25">
        <f t="shared" si="1"/>
        <v>0.62052387499999995</v>
      </c>
      <c r="V25">
        <f t="shared" si="1"/>
        <v>0.32242187499999991</v>
      </c>
      <c r="W25">
        <f t="shared" si="1"/>
        <v>-3.2770062500000002E-2</v>
      </c>
      <c r="X25">
        <f t="shared" si="1"/>
        <v>0.82128875000000001</v>
      </c>
      <c r="Y25">
        <f t="shared" si="1"/>
        <v>0.6149583125000001</v>
      </c>
      <c r="Z25">
        <f t="shared" si="1"/>
        <v>0.87463412499999982</v>
      </c>
    </row>
    <row r="26" spans="1:26" x14ac:dyDescent="0.25">
      <c r="A26" s="21">
        <v>2001</v>
      </c>
      <c r="B26" s="21">
        <v>-1.094598</v>
      </c>
      <c r="C26" s="21">
        <v>0.49940200000000001</v>
      </c>
      <c r="D26" s="21">
        <v>0.71614900000000004</v>
      </c>
      <c r="E26" s="21">
        <v>1.4246449999999999</v>
      </c>
      <c r="F26" s="21">
        <v>-4.7953000000000003E-2</v>
      </c>
      <c r="G26" s="21">
        <v>6.0227000000000003E-2</v>
      </c>
      <c r="H26" s="21">
        <v>0.29475699999999999</v>
      </c>
      <c r="I26" s="21">
        <v>-0.28991099999999997</v>
      </c>
      <c r="J26" s="21">
        <v>-0.48414200000000002</v>
      </c>
      <c r="K26" s="21">
        <v>0.59546399999999999</v>
      </c>
      <c r="L26" s="21">
        <v>0.70580399999999999</v>
      </c>
      <c r="O26" t="s">
        <v>492</v>
      </c>
      <c r="P26">
        <f>AVERAGE(B41:B43)</f>
        <v>-0.32553133333333334</v>
      </c>
      <c r="Q26">
        <f t="shared" ref="Q26:Z26" si="2">AVERAGE(C41:C43)</f>
        <v>0.77593600000000007</v>
      </c>
      <c r="R26">
        <f t="shared" si="2"/>
        <v>0.4750193333333334</v>
      </c>
      <c r="S26">
        <f t="shared" si="2"/>
        <v>0.88024900000000006</v>
      </c>
      <c r="T26">
        <f t="shared" si="2"/>
        <v>0.31401166666666669</v>
      </c>
      <c r="U26">
        <f t="shared" si="2"/>
        <v>0.42370066666666667</v>
      </c>
      <c r="V26">
        <f t="shared" si="2"/>
        <v>0.316803</v>
      </c>
      <c r="W26">
        <f t="shared" si="2"/>
        <v>0.52659599999999995</v>
      </c>
      <c r="X26">
        <f t="shared" si="2"/>
        <v>-0.24151266666666668</v>
      </c>
      <c r="Y26">
        <f t="shared" si="2"/>
        <v>0.34694266666666662</v>
      </c>
      <c r="Z26">
        <f t="shared" si="2"/>
        <v>0.47373433333333342</v>
      </c>
    </row>
    <row r="27" spans="1:26" x14ac:dyDescent="0.25">
      <c r="A27" s="21">
        <v>2002</v>
      </c>
      <c r="B27" s="21">
        <v>-0.332729</v>
      </c>
      <c r="C27" s="21">
        <v>1.0944860000000001</v>
      </c>
      <c r="D27" s="21">
        <v>1.5442290000000001</v>
      </c>
      <c r="E27" s="21">
        <v>1.7995000000000001E-2</v>
      </c>
      <c r="F27" s="21">
        <v>-1.554562</v>
      </c>
      <c r="G27" s="21">
        <v>0.42680200000000001</v>
      </c>
      <c r="H27" s="21">
        <v>-0.106123</v>
      </c>
      <c r="I27" s="21">
        <v>-0.48197099999999998</v>
      </c>
      <c r="J27" s="21">
        <v>2.1023200000000002</v>
      </c>
      <c r="K27" s="21">
        <v>1.478791</v>
      </c>
      <c r="L27" s="21">
        <v>1.616115</v>
      </c>
      <c r="O27" t="s">
        <v>493</v>
      </c>
      <c r="P27">
        <f>AVERAGE(B44:B46)</f>
        <v>0.17766333333333331</v>
      </c>
      <c r="Q27">
        <f t="shared" ref="Q27:Z27" si="3">AVERAGE(C44:C46)</f>
        <v>0.41097633333333333</v>
      </c>
      <c r="R27">
        <f t="shared" si="3"/>
        <v>-0.80440699999999987</v>
      </c>
      <c r="S27">
        <f t="shared" si="3"/>
        <v>0.31030633333333335</v>
      </c>
      <c r="T27">
        <f t="shared" si="3"/>
        <v>0.19816799999999998</v>
      </c>
      <c r="U27">
        <f t="shared" si="3"/>
        <v>-1.0245285</v>
      </c>
      <c r="V27">
        <f t="shared" si="3"/>
        <v>-0.23615466666666665</v>
      </c>
      <c r="W27">
        <f t="shared" si="3"/>
        <v>-1.5816304999999999</v>
      </c>
      <c r="X27">
        <f t="shared" si="3"/>
        <v>0.81088300000000002</v>
      </c>
      <c r="Y27">
        <f t="shared" si="3"/>
        <v>-0.74249366666666672</v>
      </c>
      <c r="Z27">
        <f t="shared" si="3"/>
        <v>1.1026109999999998</v>
      </c>
    </row>
    <row r="28" spans="1:26" x14ac:dyDescent="0.25">
      <c r="A28" s="21">
        <v>2003</v>
      </c>
      <c r="B28" s="21">
        <v>-0.212758</v>
      </c>
      <c r="C28" s="21">
        <v>-0.30404500000000001</v>
      </c>
      <c r="D28" s="21">
        <v>-0.133275</v>
      </c>
      <c r="E28" s="21">
        <v>-6.3063999999999995E-2</v>
      </c>
      <c r="F28" s="21">
        <v>-1.3171539999999999</v>
      </c>
      <c r="G28" s="21">
        <v>0.79997099999999999</v>
      </c>
      <c r="H28" s="21">
        <v>0.40039000000000002</v>
      </c>
      <c r="I28" s="21">
        <v>-0.362898</v>
      </c>
      <c r="J28" s="21">
        <v>2.1167319999999998</v>
      </c>
      <c r="K28" s="21">
        <v>2.206464</v>
      </c>
      <c r="L28" s="21">
        <v>2.1251570000000002</v>
      </c>
    </row>
    <row r="29" spans="1:26" x14ac:dyDescent="0.25">
      <c r="A29" s="21">
        <v>2004</v>
      </c>
      <c r="B29" s="21">
        <v>2.137556</v>
      </c>
      <c r="C29" s="21">
        <v>0.357848</v>
      </c>
      <c r="D29" s="21">
        <v>0.79244999999999999</v>
      </c>
      <c r="E29" s="21">
        <v>0.63388900000000004</v>
      </c>
      <c r="F29" s="21">
        <v>0.249614</v>
      </c>
      <c r="G29" s="21">
        <v>1.6653519999999999</v>
      </c>
      <c r="H29" s="21">
        <v>1.1611309999999999</v>
      </c>
      <c r="I29" s="21">
        <v>-0.31215399999999999</v>
      </c>
      <c r="J29" s="21">
        <v>2.5813389999999998</v>
      </c>
      <c r="K29" s="21">
        <v>0.97708499999999998</v>
      </c>
      <c r="L29" s="21">
        <v>1.9914639999999999</v>
      </c>
    </row>
    <row r="30" spans="1:26" x14ac:dyDescent="0.25">
      <c r="A30" s="21">
        <v>2005</v>
      </c>
      <c r="B30" s="21">
        <v>0.510042</v>
      </c>
      <c r="C30" s="21">
        <v>1.203114</v>
      </c>
      <c r="D30" s="21">
        <v>0.35136499999999998</v>
      </c>
      <c r="E30" s="21">
        <v>0.90067200000000003</v>
      </c>
      <c r="F30" s="21">
        <v>-0.159188</v>
      </c>
      <c r="G30" s="21">
        <v>0.95102500000000001</v>
      </c>
      <c r="H30" s="21">
        <v>1.5805739999999999</v>
      </c>
      <c r="I30" s="21">
        <v>-0.16707900000000001</v>
      </c>
      <c r="J30" s="21">
        <v>1.5925309999999999</v>
      </c>
      <c r="K30" s="21">
        <v>0.64558499999999996</v>
      </c>
      <c r="L30" s="21">
        <v>1.4196709999999999</v>
      </c>
    </row>
    <row r="31" spans="1:26" x14ac:dyDescent="0.25">
      <c r="A31" s="21">
        <v>2006</v>
      </c>
      <c r="B31" s="21">
        <v>-7.3941000000000007E-2</v>
      </c>
      <c r="C31" s="21">
        <v>0.35655999999999999</v>
      </c>
      <c r="D31" s="21">
        <v>1.6891370000000001</v>
      </c>
      <c r="E31" s="21">
        <v>1.5984</v>
      </c>
      <c r="F31" s="21">
        <v>-0.38991799999999999</v>
      </c>
      <c r="G31" s="21">
        <v>-5.9517E-2</v>
      </c>
      <c r="H31" s="21">
        <v>1.1359520000000001</v>
      </c>
      <c r="I31" s="21">
        <v>1.9819999999999998E-3</v>
      </c>
      <c r="J31" s="21">
        <v>2.136695</v>
      </c>
      <c r="K31" s="21">
        <v>1.155519</v>
      </c>
      <c r="L31" s="21">
        <v>0.32655499999999998</v>
      </c>
    </row>
    <row r="32" spans="1:26" x14ac:dyDescent="0.25">
      <c r="A32" s="21">
        <v>2007</v>
      </c>
      <c r="B32" s="21">
        <v>1.1055950000000001</v>
      </c>
      <c r="C32" s="21">
        <v>-0.62058400000000002</v>
      </c>
      <c r="D32" s="21">
        <v>-0.64204499999999998</v>
      </c>
      <c r="E32" s="21">
        <v>1.014054</v>
      </c>
      <c r="F32" s="21">
        <v>-0.389988</v>
      </c>
      <c r="G32" s="21">
        <v>0.37895699999999999</v>
      </c>
      <c r="H32" s="21">
        <v>0.24979999999999999</v>
      </c>
      <c r="I32" s="21">
        <v>0.20235</v>
      </c>
      <c r="J32" s="21">
        <v>-7.8480000000000008E-3</v>
      </c>
      <c r="K32" s="21">
        <v>0.967387</v>
      </c>
      <c r="L32" s="21">
        <v>0.513791</v>
      </c>
    </row>
    <row r="33" spans="1:12" x14ac:dyDescent="0.25">
      <c r="A33" s="21">
        <v>2008</v>
      </c>
      <c r="B33" s="21">
        <v>-1.4626699999999999</v>
      </c>
      <c r="C33" s="21">
        <v>-0.969719</v>
      </c>
      <c r="D33" s="21">
        <v>-1.3019579999999999</v>
      </c>
      <c r="E33" s="21">
        <v>-0.34275899999999998</v>
      </c>
      <c r="F33" s="21">
        <v>-1.2736590000000001</v>
      </c>
      <c r="G33" s="21">
        <v>-1.0615699999999999</v>
      </c>
      <c r="H33" s="21">
        <v>0.120549</v>
      </c>
      <c r="I33" s="21">
        <v>-0.97128000000000003</v>
      </c>
      <c r="J33" s="21">
        <v>-2.515037</v>
      </c>
      <c r="K33" s="21">
        <v>-0.62732500000000002</v>
      </c>
      <c r="L33" s="21">
        <v>9.8243999999999998E-2</v>
      </c>
    </row>
    <row r="34" spans="1:12" x14ac:dyDescent="0.25">
      <c r="A34" s="21">
        <v>2009</v>
      </c>
      <c r="B34" s="21">
        <v>-1.8794599999999999</v>
      </c>
      <c r="C34" s="21">
        <v>-1.0838000000000001</v>
      </c>
      <c r="D34" s="21">
        <v>-2.0031819999999998</v>
      </c>
      <c r="E34" s="21">
        <v>-4.0669060000000004</v>
      </c>
      <c r="F34" s="21">
        <v>-3.3018079999999999</v>
      </c>
      <c r="G34" s="21">
        <v>-2.9415429999999998</v>
      </c>
      <c r="H34" s="21">
        <v>-3.1684610000000002</v>
      </c>
      <c r="I34" s="21">
        <v>-0.25694600000000001</v>
      </c>
      <c r="J34" s="21">
        <v>-2.8475510000000002</v>
      </c>
      <c r="K34" s="21">
        <v>-3.4378479999999998</v>
      </c>
      <c r="L34" s="21">
        <v>1.083466</v>
      </c>
    </row>
    <row r="35" spans="1:12" x14ac:dyDescent="0.25">
      <c r="A35" s="21">
        <v>2010</v>
      </c>
      <c r="B35" s="21">
        <v>1.032213</v>
      </c>
      <c r="C35" s="21">
        <v>0.84915499999999999</v>
      </c>
      <c r="D35" s="21">
        <v>0.89961999999999998</v>
      </c>
      <c r="E35" s="21">
        <v>2.4158719999999998</v>
      </c>
      <c r="F35" s="21">
        <v>1.734964</v>
      </c>
      <c r="G35" s="21">
        <v>3.2605409999999999</v>
      </c>
      <c r="H35" s="21">
        <v>1.4453830000000001</v>
      </c>
      <c r="I35" s="21">
        <v>0.87688500000000003</v>
      </c>
      <c r="J35" s="21">
        <v>3.5634079999999999</v>
      </c>
      <c r="K35" s="21">
        <v>2.0243350000000002</v>
      </c>
      <c r="L35" s="21">
        <v>2.0103800000000001</v>
      </c>
    </row>
    <row r="36" spans="1:12" x14ac:dyDescent="0.25">
      <c r="A36" s="21">
        <v>2011</v>
      </c>
      <c r="B36" s="21">
        <v>-0.92707399999999995</v>
      </c>
      <c r="C36" s="21">
        <v>1.3121419999999999</v>
      </c>
      <c r="D36" s="21">
        <v>0.74856199999999995</v>
      </c>
      <c r="E36" s="21">
        <v>2.454602</v>
      </c>
      <c r="F36" s="21">
        <v>0.39662599999999998</v>
      </c>
      <c r="G36" s="21">
        <v>0.362265</v>
      </c>
      <c r="H36" s="21">
        <v>0.382519</v>
      </c>
      <c r="I36" s="21">
        <v>-1.1417E-2</v>
      </c>
      <c r="J36" s="21">
        <v>0.71956200000000003</v>
      </c>
      <c r="K36" s="21">
        <v>-0.336426</v>
      </c>
      <c r="L36" s="21">
        <v>-0.21777199999999999</v>
      </c>
    </row>
    <row r="37" spans="1:12" x14ac:dyDescent="0.25">
      <c r="A37" s="21">
        <v>2012</v>
      </c>
      <c r="B37" s="21">
        <v>-0.16261100000000001</v>
      </c>
      <c r="C37" s="21">
        <v>-0.37105900000000003</v>
      </c>
      <c r="D37" s="21">
        <v>-0.268625</v>
      </c>
      <c r="E37" s="21">
        <v>0.22231500000000001</v>
      </c>
      <c r="F37" s="21">
        <v>-1.402412</v>
      </c>
      <c r="G37" s="21">
        <v>1.0469839999999999</v>
      </c>
      <c r="H37" s="21">
        <v>-0.80298599999999998</v>
      </c>
      <c r="I37" s="21">
        <v>-0.26782</v>
      </c>
      <c r="J37" s="21">
        <v>-1.229932</v>
      </c>
      <c r="K37" s="21">
        <v>-0.76613699999999996</v>
      </c>
      <c r="L37" s="21">
        <v>0.15085999999999999</v>
      </c>
    </row>
    <row r="38" spans="1:12" x14ac:dyDescent="0.25">
      <c r="A38" s="21">
        <v>2013</v>
      </c>
      <c r="B38" s="21">
        <v>0.156081</v>
      </c>
      <c r="C38" s="21">
        <v>0.926701</v>
      </c>
      <c r="D38" s="21">
        <v>0.59405399999999997</v>
      </c>
      <c r="E38" s="21">
        <v>0.18588499999999999</v>
      </c>
      <c r="F38" s="21">
        <v>-2.7719000000000001E-2</v>
      </c>
      <c r="G38" s="21">
        <v>1.9617789999999999</v>
      </c>
      <c r="H38" s="21">
        <v>-6.2534000000000006E-2</v>
      </c>
      <c r="I38" s="21">
        <v>2.5753000000000002E-2</v>
      </c>
      <c r="J38" s="21">
        <v>0.25104599999999999</v>
      </c>
      <c r="K38" s="21">
        <v>0.2238</v>
      </c>
      <c r="L38" s="21">
        <v>7.5356000000000006E-2</v>
      </c>
    </row>
    <row r="39" spans="1:12" x14ac:dyDescent="0.25">
      <c r="A39" s="21">
        <v>2014</v>
      </c>
      <c r="B39" s="21">
        <v>0.78439199999999998</v>
      </c>
      <c r="C39" s="21">
        <v>2.0836939999999999</v>
      </c>
      <c r="D39" s="21">
        <v>0.42181400000000002</v>
      </c>
      <c r="E39" s="21">
        <v>1.0168250000000001</v>
      </c>
      <c r="F39" s="21">
        <v>4.4110999999999997E-2</v>
      </c>
      <c r="G39" s="21">
        <v>-7.9550999999999997E-2</v>
      </c>
      <c r="H39" s="21">
        <v>0.60575000000000001</v>
      </c>
      <c r="I39" s="21">
        <v>0.17263600000000001</v>
      </c>
      <c r="J39" s="21">
        <v>0.88044199999999995</v>
      </c>
      <c r="K39" s="21">
        <v>0.298844</v>
      </c>
      <c r="L39" s="21">
        <v>0.147509</v>
      </c>
    </row>
    <row r="40" spans="1:12" x14ac:dyDescent="0.25">
      <c r="A40" s="21">
        <v>2015</v>
      </c>
      <c r="B40" s="21">
        <v>0.91507099999999997</v>
      </c>
      <c r="C40" s="21">
        <v>-0.48911399999999999</v>
      </c>
      <c r="D40" s="21">
        <v>0.31758900000000001</v>
      </c>
      <c r="E40" s="21">
        <v>0.37430799999999997</v>
      </c>
      <c r="F40" s="21">
        <v>0.22649900000000001</v>
      </c>
      <c r="G40" s="21">
        <v>1.5127999999999999</v>
      </c>
      <c r="H40" s="21">
        <v>-0.26082</v>
      </c>
      <c r="I40" s="21">
        <v>1.14995</v>
      </c>
      <c r="J40" s="21">
        <v>2.2644600000000001</v>
      </c>
      <c r="K40" s="21">
        <v>1.2934049999999999</v>
      </c>
      <c r="L40" s="21">
        <v>0.44366499999999998</v>
      </c>
    </row>
    <row r="41" spans="1:12" x14ac:dyDescent="0.25">
      <c r="A41" s="19">
        <v>2016</v>
      </c>
      <c r="B41" s="19">
        <v>-0.36613000000000001</v>
      </c>
      <c r="C41" s="19">
        <v>0.406248</v>
      </c>
      <c r="D41" s="19">
        <v>-0.11171300000000001</v>
      </c>
      <c r="E41" s="19">
        <v>1.150906</v>
      </c>
      <c r="F41" s="19">
        <v>3.6965999999999999E-2</v>
      </c>
      <c r="G41" s="19">
        <v>8.0399999999999999E-2</v>
      </c>
      <c r="H41" s="19">
        <v>5.3753000000000002E-2</v>
      </c>
      <c r="I41" s="19">
        <v>0.66751899999999997</v>
      </c>
      <c r="J41" s="19">
        <v>-0.761459</v>
      </c>
      <c r="K41" s="19">
        <v>-0.454038</v>
      </c>
      <c r="L41" s="19">
        <v>1.8943000000000002E-2</v>
      </c>
    </row>
    <row r="42" spans="1:12" x14ac:dyDescent="0.25">
      <c r="A42" s="19">
        <v>2017</v>
      </c>
      <c r="B42" s="19">
        <v>-0.487097</v>
      </c>
      <c r="C42" s="19">
        <v>1.523199</v>
      </c>
      <c r="D42" s="19">
        <v>1.4627790000000001</v>
      </c>
      <c r="E42" s="19">
        <v>1.5523720000000001</v>
      </c>
      <c r="F42" s="19">
        <v>0.80249400000000004</v>
      </c>
      <c r="G42" s="19">
        <v>0.89483599999999996</v>
      </c>
      <c r="H42" s="19">
        <v>0.82242099999999996</v>
      </c>
      <c r="I42" s="19">
        <v>0.92936399999999997</v>
      </c>
      <c r="J42" s="19">
        <v>0.207013</v>
      </c>
      <c r="K42" s="19">
        <v>1.3290139999999999</v>
      </c>
      <c r="L42" s="19">
        <v>0.58086700000000002</v>
      </c>
    </row>
    <row r="43" spans="1:12" x14ac:dyDescent="0.25">
      <c r="A43" s="19">
        <v>2018</v>
      </c>
      <c r="B43" s="19">
        <v>-0.123367</v>
      </c>
      <c r="C43" s="19">
        <v>0.39836100000000002</v>
      </c>
      <c r="D43" s="19">
        <v>7.3992000000000002E-2</v>
      </c>
      <c r="E43" s="19">
        <v>-6.2531000000000003E-2</v>
      </c>
      <c r="F43" s="19">
        <v>0.102575</v>
      </c>
      <c r="G43" s="19">
        <v>0.29586600000000002</v>
      </c>
      <c r="H43" s="19">
        <v>7.4234999999999995E-2</v>
      </c>
      <c r="I43" s="19">
        <v>-1.7094999999999999E-2</v>
      </c>
      <c r="J43" s="19">
        <v>-0.17009199999999999</v>
      </c>
      <c r="K43" s="19">
        <v>0.165852</v>
      </c>
      <c r="L43" s="19">
        <v>0.82139300000000004</v>
      </c>
    </row>
    <row r="44" spans="1:12" x14ac:dyDescent="0.25">
      <c r="A44" s="22">
        <v>2019</v>
      </c>
      <c r="B44" s="22">
        <v>0.36322100000000002</v>
      </c>
      <c r="C44" s="22">
        <v>0.42440499999999998</v>
      </c>
      <c r="D44" s="22">
        <v>3.4979999999999997E-2</v>
      </c>
      <c r="E44" s="22">
        <v>0.35004400000000002</v>
      </c>
      <c r="F44" s="22">
        <v>0.35066999999999998</v>
      </c>
      <c r="G44" s="22">
        <v>0.39210899999999999</v>
      </c>
      <c r="H44" s="22">
        <v>-0.422593</v>
      </c>
      <c r="I44" s="22">
        <v>0.48492499999999999</v>
      </c>
      <c r="J44" s="22">
        <v>1.3268800000000001</v>
      </c>
      <c r="K44" s="22">
        <v>0.16913500000000001</v>
      </c>
      <c r="L44" s="22">
        <v>0.69430000000000003</v>
      </c>
    </row>
    <row r="45" spans="1:12" x14ac:dyDescent="0.25">
      <c r="A45" s="22">
        <v>2020</v>
      </c>
      <c r="B45" s="22">
        <v>0.21477299999999999</v>
      </c>
      <c r="C45" s="22">
        <v>3.460181</v>
      </c>
      <c r="D45" s="22">
        <v>-2.4088889999999998</v>
      </c>
      <c r="E45" s="22">
        <v>-0.45511099999999999</v>
      </c>
      <c r="F45" s="22">
        <v>-0.54081599999999996</v>
      </c>
      <c r="G45" s="22">
        <v>-2.4411659999999999</v>
      </c>
      <c r="H45" s="22">
        <v>-2.1882839999999999</v>
      </c>
      <c r="I45" s="22">
        <v>-3.6481859999999999</v>
      </c>
      <c r="J45" s="22">
        <v>-0.89185099999999995</v>
      </c>
      <c r="K45" s="22">
        <v>-2.3136909999999999</v>
      </c>
      <c r="L45" s="22">
        <v>1.0116639999999999</v>
      </c>
    </row>
    <row r="46" spans="1:12" x14ac:dyDescent="0.25">
      <c r="A46" s="22">
        <v>2021</v>
      </c>
      <c r="B46" s="22">
        <v>-4.5004000000000002E-2</v>
      </c>
      <c r="C46" s="22">
        <v>-2.6516570000000002</v>
      </c>
      <c r="D46" s="22">
        <v>-3.9312E-2</v>
      </c>
      <c r="E46" s="22">
        <v>1.0359860000000001</v>
      </c>
      <c r="F46" s="22">
        <v>0.78464999999999996</v>
      </c>
      <c r="G46" s="22"/>
      <c r="H46" s="22">
        <v>1.9024129999999999</v>
      </c>
      <c r="I46" s="22"/>
      <c r="J46" s="22">
        <v>1.99762</v>
      </c>
      <c r="K46" s="22">
        <v>-8.2924999999999999E-2</v>
      </c>
      <c r="L46" s="22">
        <v>1.601869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4:BB53"/>
  <sheetViews>
    <sheetView topLeftCell="AT1" workbookViewId="0">
      <selection activeCell="BD9" sqref="BD9"/>
    </sheetView>
  </sheetViews>
  <sheetFormatPr baseColWidth="10" defaultRowHeight="15" x14ac:dyDescent="0.25"/>
  <cols>
    <col min="1" max="1" width="22.140625" bestFit="1" customWidth="1"/>
  </cols>
  <sheetData>
    <row r="4" spans="1:54" x14ac:dyDescent="0.25">
      <c r="A4" s="5" t="s">
        <v>77</v>
      </c>
      <c r="B4" t="s">
        <v>504</v>
      </c>
    </row>
    <row r="5" spans="1:54" x14ac:dyDescent="0.25">
      <c r="A5" s="5" t="s">
        <v>78</v>
      </c>
      <c r="B5" t="s">
        <v>79</v>
      </c>
    </row>
    <row r="6" spans="1:54" x14ac:dyDescent="0.25">
      <c r="A6" s="5" t="s">
        <v>80</v>
      </c>
      <c r="B6" t="s">
        <v>81</v>
      </c>
    </row>
    <row r="7" spans="1:54" x14ac:dyDescent="0.25">
      <c r="A7" s="5"/>
    </row>
    <row r="8" spans="1:54" x14ac:dyDescent="0.25">
      <c r="A8" s="5" t="s">
        <v>82</v>
      </c>
      <c r="B8" s="3" t="s">
        <v>85</v>
      </c>
    </row>
    <row r="9" spans="1:54" x14ac:dyDescent="0.25">
      <c r="A9" s="5"/>
    </row>
    <row r="11" spans="1:54" x14ac:dyDescent="0.25">
      <c r="B11" t="s">
        <v>47</v>
      </c>
      <c r="C11" t="s">
        <v>48</v>
      </c>
      <c r="D11" t="s">
        <v>49</v>
      </c>
      <c r="E11" t="s">
        <v>50</v>
      </c>
      <c r="F11" t="s">
        <v>51</v>
      </c>
      <c r="G11" t="s">
        <v>52</v>
      </c>
      <c r="H11" t="s">
        <v>53</v>
      </c>
      <c r="I11" t="s">
        <v>54</v>
      </c>
      <c r="J11" t="s">
        <v>55</v>
      </c>
      <c r="K11" t="s">
        <v>56</v>
      </c>
      <c r="L11" t="s">
        <v>57</v>
      </c>
      <c r="M11" t="s">
        <v>58</v>
      </c>
      <c r="N11" t="s">
        <v>59</v>
      </c>
      <c r="O11" t="s">
        <v>60</v>
      </c>
      <c r="P11" t="s">
        <v>61</v>
      </c>
      <c r="Q11" t="s">
        <v>62</v>
      </c>
      <c r="R11" t="s">
        <v>63</v>
      </c>
      <c r="S11" t="s">
        <v>64</v>
      </c>
      <c r="T11" t="s">
        <v>65</v>
      </c>
      <c r="U11" t="s">
        <v>66</v>
      </c>
      <c r="V11" t="s">
        <v>0</v>
      </c>
      <c r="W11" t="s">
        <v>1</v>
      </c>
      <c r="X11" t="s">
        <v>2</v>
      </c>
      <c r="Y11" t="s">
        <v>3</v>
      </c>
      <c r="Z11" t="s">
        <v>4</v>
      </c>
      <c r="AA11" t="s">
        <v>5</v>
      </c>
      <c r="AB11" t="s">
        <v>6</v>
      </c>
      <c r="AC11" t="s">
        <v>7</v>
      </c>
      <c r="AD11" t="s">
        <v>8</v>
      </c>
      <c r="AE11" t="s">
        <v>9</v>
      </c>
      <c r="AF11" t="s">
        <v>10</v>
      </c>
      <c r="AG11" t="s">
        <v>11</v>
      </c>
      <c r="AH11" t="s">
        <v>12</v>
      </c>
      <c r="AI11" t="s">
        <v>13</v>
      </c>
      <c r="AJ11" t="s">
        <v>14</v>
      </c>
      <c r="AK11" t="s">
        <v>15</v>
      </c>
      <c r="AL11" t="s">
        <v>16</v>
      </c>
      <c r="AM11" t="s">
        <v>17</v>
      </c>
      <c r="AN11" t="s">
        <v>18</v>
      </c>
      <c r="AO11" t="s">
        <v>19</v>
      </c>
      <c r="AP11" t="s">
        <v>20</v>
      </c>
      <c r="AQ11" t="s">
        <v>21</v>
      </c>
      <c r="AR11" t="s">
        <v>22</v>
      </c>
      <c r="AS11" t="s">
        <v>23</v>
      </c>
      <c r="AT11" t="s">
        <v>24</v>
      </c>
      <c r="AU11" t="s">
        <v>25</v>
      </c>
      <c r="AV11" t="s">
        <v>26</v>
      </c>
      <c r="AW11" t="s">
        <v>27</v>
      </c>
      <c r="AX11" t="s">
        <v>28</v>
      </c>
      <c r="AY11" t="s">
        <v>29</v>
      </c>
      <c r="AZ11" t="s">
        <v>30</v>
      </c>
      <c r="BA11" t="s">
        <v>31</v>
      </c>
      <c r="BB11" t="s">
        <v>32</v>
      </c>
    </row>
    <row r="12" spans="1:54" x14ac:dyDescent="0.25">
      <c r="A12" t="s">
        <v>34</v>
      </c>
      <c r="B12">
        <v>54958.116385000001</v>
      </c>
      <c r="C12">
        <v>55961.847005000003</v>
      </c>
      <c r="D12">
        <v>57670.912642000003</v>
      </c>
      <c r="E12">
        <v>58805.335479000001</v>
      </c>
      <c r="F12">
        <v>58617.414986000003</v>
      </c>
      <c r="G12">
        <v>58756.573823999999</v>
      </c>
      <c r="H12">
        <v>61873.268336000001</v>
      </c>
      <c r="I12">
        <v>62703.607918000002</v>
      </c>
      <c r="J12">
        <v>63243.992231999997</v>
      </c>
      <c r="K12">
        <v>62809.260374999998</v>
      </c>
      <c r="L12">
        <v>62174.543879999997</v>
      </c>
      <c r="M12">
        <v>62474.637323000003</v>
      </c>
      <c r="N12">
        <v>62545.480560999997</v>
      </c>
      <c r="O12">
        <v>63646.763894000003</v>
      </c>
      <c r="P12">
        <v>65751.518395999999</v>
      </c>
      <c r="Q12">
        <v>66540.755625000005</v>
      </c>
      <c r="R12">
        <v>66061.768314000001</v>
      </c>
      <c r="S12">
        <v>66730.305087999994</v>
      </c>
      <c r="T12">
        <v>67412.295186000003</v>
      </c>
      <c r="U12">
        <v>67357.739472000001</v>
      </c>
      <c r="V12">
        <v>67085.139788999993</v>
      </c>
      <c r="W12">
        <v>66836.287054</v>
      </c>
      <c r="X12">
        <v>68104.797869999995</v>
      </c>
      <c r="Y12">
        <v>69352.771529000005</v>
      </c>
      <c r="Z12">
        <v>71083.436088999995</v>
      </c>
      <c r="AA12">
        <v>71858.821228999994</v>
      </c>
      <c r="AB12">
        <v>72276.567555999995</v>
      </c>
      <c r="AC12">
        <v>73911.281644000002</v>
      </c>
      <c r="AD12">
        <v>75100.198789000002</v>
      </c>
      <c r="AE12">
        <v>76954.807170999993</v>
      </c>
      <c r="AF12">
        <v>79132.100181999995</v>
      </c>
      <c r="AG12">
        <v>79809.854984000005</v>
      </c>
      <c r="AH12">
        <v>80242.469891000001</v>
      </c>
      <c r="AI12">
        <v>79950.698239999998</v>
      </c>
      <c r="AJ12">
        <v>81085.973031999994</v>
      </c>
      <c r="AK12">
        <v>82425.145636000001</v>
      </c>
      <c r="AL12">
        <v>83344.951463999998</v>
      </c>
      <c r="AM12">
        <v>83402.715515000004</v>
      </c>
      <c r="AN12">
        <v>83050.541622000004</v>
      </c>
      <c r="AO12">
        <v>81807.660315999994</v>
      </c>
      <c r="AP12">
        <v>82929.151844000007</v>
      </c>
      <c r="AQ12">
        <v>84191.137642000002</v>
      </c>
      <c r="AR12">
        <v>84663.913715000002</v>
      </c>
      <c r="AS12">
        <v>85528.029127000002</v>
      </c>
      <c r="AT12">
        <v>87748.556272999995</v>
      </c>
      <c r="AU12">
        <v>87624.184118999998</v>
      </c>
      <c r="AV12">
        <v>87762.627231999999</v>
      </c>
      <c r="AW12">
        <v>88491.383574000007</v>
      </c>
      <c r="AX12">
        <v>89320.446716999999</v>
      </c>
      <c r="AY12">
        <v>89105.120452000003</v>
      </c>
      <c r="AZ12">
        <v>93962.149136000007</v>
      </c>
      <c r="BA12">
        <v>90867.607902000003</v>
      </c>
      <c r="BB12">
        <v>89845.380158999993</v>
      </c>
    </row>
    <row r="13" spans="1:54" x14ac:dyDescent="0.25">
      <c r="A13" t="s">
        <v>37</v>
      </c>
      <c r="B13">
        <v>47612.647025999999</v>
      </c>
      <c r="C13">
        <v>49909.933133999999</v>
      </c>
      <c r="D13">
        <v>51844.428597999999</v>
      </c>
      <c r="E13">
        <v>54379.140346</v>
      </c>
      <c r="F13">
        <v>56200.852089</v>
      </c>
      <c r="G13">
        <v>56096.481851999997</v>
      </c>
      <c r="H13">
        <v>58057.454393</v>
      </c>
      <c r="I13">
        <v>59539.695919999998</v>
      </c>
      <c r="J13">
        <v>61540.713538999997</v>
      </c>
      <c r="K13">
        <v>63298.455008999998</v>
      </c>
      <c r="L13">
        <v>64005.268494999997</v>
      </c>
      <c r="M13">
        <v>64755.279556000001</v>
      </c>
      <c r="N13">
        <v>66204.957710000002</v>
      </c>
      <c r="O13">
        <v>67100.445921000006</v>
      </c>
      <c r="P13">
        <v>68466.775515000001</v>
      </c>
      <c r="Q13">
        <v>69729.454261999999</v>
      </c>
      <c r="R13">
        <v>71011.854538</v>
      </c>
      <c r="S13">
        <v>72192.154055000006</v>
      </c>
      <c r="T13">
        <v>74883.817897000001</v>
      </c>
      <c r="U13">
        <v>76802.138002000007</v>
      </c>
      <c r="V13">
        <v>78338.653986000005</v>
      </c>
      <c r="W13">
        <v>78979.310140999994</v>
      </c>
      <c r="X13">
        <v>80750.431532999995</v>
      </c>
      <c r="Y13">
        <v>81079.863054999994</v>
      </c>
      <c r="Z13">
        <v>82577.238605999999</v>
      </c>
      <c r="AA13">
        <v>83482.457051999998</v>
      </c>
      <c r="AB13">
        <v>84184.969217000005</v>
      </c>
      <c r="AC13">
        <v>85490.262864000004</v>
      </c>
      <c r="AD13">
        <v>87036.361250000002</v>
      </c>
      <c r="AE13">
        <v>87901.563521000004</v>
      </c>
      <c r="AF13">
        <v>89088.353839999996</v>
      </c>
      <c r="AG13">
        <v>89568.176626999993</v>
      </c>
      <c r="AH13">
        <v>90140.967929000006</v>
      </c>
      <c r="AI13">
        <v>90858.60295</v>
      </c>
      <c r="AJ13">
        <v>93301.010519999996</v>
      </c>
      <c r="AK13">
        <v>94204.146802999996</v>
      </c>
      <c r="AL13">
        <v>95474.104032999996</v>
      </c>
      <c r="AM13">
        <v>96394.285824999999</v>
      </c>
      <c r="AN13">
        <v>96152.012126999995</v>
      </c>
      <c r="AO13">
        <v>94468.746671999994</v>
      </c>
      <c r="AP13">
        <v>96213.493145999993</v>
      </c>
      <c r="AQ13">
        <v>97588.869491000005</v>
      </c>
      <c r="AR13">
        <v>97562.608548000004</v>
      </c>
      <c r="AS13">
        <v>97944.444906000004</v>
      </c>
      <c r="AT13">
        <v>98360.051877000005</v>
      </c>
      <c r="AU13">
        <v>99247.750245999996</v>
      </c>
      <c r="AV13">
        <v>99694.390866000002</v>
      </c>
      <c r="AW13">
        <v>100830.30744999999</v>
      </c>
      <c r="AX13">
        <v>101700.45699000001</v>
      </c>
      <c r="AY13">
        <v>102349.82666999999</v>
      </c>
      <c r="AZ13">
        <v>95039.369955000002</v>
      </c>
      <c r="BA13">
        <v>99036.476746999993</v>
      </c>
      <c r="BB13">
        <v>99217.479458999995</v>
      </c>
    </row>
    <row r="14" spans="1:54" x14ac:dyDescent="0.25">
      <c r="A14" t="s">
        <v>67</v>
      </c>
      <c r="B14">
        <v>49005.624034</v>
      </c>
      <c r="C14">
        <v>50311.866187</v>
      </c>
      <c r="D14">
        <v>52188.227270000003</v>
      </c>
      <c r="E14">
        <v>54029.704382999997</v>
      </c>
      <c r="F14">
        <v>55030.930683999999</v>
      </c>
      <c r="G14">
        <v>55958.957519000003</v>
      </c>
      <c r="H14">
        <v>58973.409648000001</v>
      </c>
      <c r="I14">
        <v>60810.119889000001</v>
      </c>
      <c r="J14">
        <v>62026.379652000003</v>
      </c>
      <c r="K14">
        <v>63376.620948999996</v>
      </c>
      <c r="L14">
        <v>63210.050255000002</v>
      </c>
      <c r="M14">
        <v>63468.199437000003</v>
      </c>
      <c r="N14">
        <v>63709.584938</v>
      </c>
      <c r="O14">
        <v>65305.900898</v>
      </c>
      <c r="P14">
        <v>66574.787658000001</v>
      </c>
      <c r="Q14">
        <v>67181.994768999997</v>
      </c>
      <c r="R14">
        <v>67424.307956999997</v>
      </c>
      <c r="S14">
        <v>67427.941179000001</v>
      </c>
      <c r="T14">
        <v>68946.535289000007</v>
      </c>
      <c r="U14">
        <v>70313.644</v>
      </c>
      <c r="V14">
        <v>71747.654313999999</v>
      </c>
      <c r="W14">
        <v>73357.383421999999</v>
      </c>
      <c r="X14">
        <v>75764.100495000006</v>
      </c>
      <c r="Y14">
        <v>76008.784381000005</v>
      </c>
      <c r="Z14">
        <v>77793.958578999998</v>
      </c>
      <c r="AA14">
        <v>78656.737500999996</v>
      </c>
      <c r="AB14">
        <v>79259.319468000002</v>
      </c>
      <c r="AC14">
        <v>80715.829574000003</v>
      </c>
      <c r="AD14">
        <v>81368.140174</v>
      </c>
      <c r="AE14">
        <v>81579.258845000004</v>
      </c>
      <c r="AF14">
        <v>82167.813190000001</v>
      </c>
      <c r="AG14">
        <v>83784.205048000003</v>
      </c>
      <c r="AH14">
        <v>84025.189960999996</v>
      </c>
      <c r="AI14">
        <v>84349.177893</v>
      </c>
      <c r="AJ14">
        <v>85069.343833999999</v>
      </c>
      <c r="AK14">
        <v>85802.974306999997</v>
      </c>
      <c r="AL14">
        <v>88438.674983999997</v>
      </c>
      <c r="AM14">
        <v>89540.046161000006</v>
      </c>
      <c r="AN14">
        <v>89146.617488999997</v>
      </c>
      <c r="AO14">
        <v>83937.156002999996</v>
      </c>
      <c r="AP14">
        <v>87136.733215</v>
      </c>
      <c r="AQ14">
        <v>89475.844188999996</v>
      </c>
      <c r="AR14">
        <v>88834.593827000004</v>
      </c>
      <c r="AS14">
        <v>88525.972773999994</v>
      </c>
      <c r="AT14">
        <v>89696.224035000007</v>
      </c>
      <c r="AU14">
        <v>90187.883121999999</v>
      </c>
      <c r="AV14">
        <v>91060.864776000002</v>
      </c>
      <c r="AW14">
        <v>92254.847823000004</v>
      </c>
      <c r="AX14">
        <v>91883.092074</v>
      </c>
      <c r="AY14">
        <v>92011.054883999997</v>
      </c>
      <c r="AZ14">
        <v>89323.764578000002</v>
      </c>
      <c r="BA14">
        <v>91537.816984999998</v>
      </c>
      <c r="BB14">
        <v>91965.649615999995</v>
      </c>
    </row>
    <row r="15" spans="1:54" x14ac:dyDescent="0.25">
      <c r="A15" t="s">
        <v>68</v>
      </c>
      <c r="B15">
        <v>51682.769805000004</v>
      </c>
      <c r="C15">
        <v>52605.790541000002</v>
      </c>
      <c r="D15">
        <v>54688.462574999998</v>
      </c>
      <c r="E15">
        <v>57767.466650000002</v>
      </c>
      <c r="F15">
        <v>60012.485034999998</v>
      </c>
      <c r="G15">
        <v>58713.119146999998</v>
      </c>
      <c r="H15">
        <v>62266.600928</v>
      </c>
      <c r="I15">
        <v>63665.367876999997</v>
      </c>
      <c r="J15">
        <v>65510.873597999998</v>
      </c>
      <c r="K15">
        <v>68651.381141999998</v>
      </c>
      <c r="L15">
        <v>69994.181928999998</v>
      </c>
      <c r="M15">
        <v>70642.272270999994</v>
      </c>
      <c r="N15">
        <v>70789.582422000007</v>
      </c>
      <c r="O15">
        <v>71387.076954000004</v>
      </c>
      <c r="P15">
        <v>73694.037884999998</v>
      </c>
      <c r="Q15">
        <v>75045.707366000002</v>
      </c>
      <c r="R15">
        <v>76664.514544000005</v>
      </c>
      <c r="S15">
        <v>78931.465500000006</v>
      </c>
      <c r="T15">
        <v>81368.902795000002</v>
      </c>
      <c r="U15">
        <v>83555.574559000001</v>
      </c>
      <c r="V15">
        <v>83878.319103000002</v>
      </c>
      <c r="W15">
        <v>83604.226022000003</v>
      </c>
      <c r="X15">
        <v>84918.531335000007</v>
      </c>
      <c r="Y15">
        <v>86518.368503000005</v>
      </c>
      <c r="Z15">
        <v>89857.840842000005</v>
      </c>
      <c r="AA15">
        <v>92638.139878999995</v>
      </c>
      <c r="AB15">
        <v>93240.572339999999</v>
      </c>
      <c r="AC15">
        <v>94641.398411999995</v>
      </c>
      <c r="AD15">
        <v>95382.012138999999</v>
      </c>
      <c r="AE15">
        <v>95885.882232999997</v>
      </c>
      <c r="AF15">
        <v>97601.336989999996</v>
      </c>
      <c r="AG15">
        <v>97588.757207999995</v>
      </c>
      <c r="AH15">
        <v>96220.405312999996</v>
      </c>
      <c r="AI15">
        <v>94958.571381000002</v>
      </c>
      <c r="AJ15">
        <v>95729.134627000007</v>
      </c>
      <c r="AK15">
        <v>95970.643756999998</v>
      </c>
      <c r="AL15">
        <v>95799.010217999996</v>
      </c>
      <c r="AM15">
        <v>96035.577269999994</v>
      </c>
      <c r="AN15">
        <v>94901.299306000001</v>
      </c>
      <c r="AO15">
        <v>91395.722401999999</v>
      </c>
      <c r="AP15">
        <v>93558.018949000005</v>
      </c>
      <c r="AQ15">
        <v>93966.128886999999</v>
      </c>
      <c r="AR15">
        <v>91411.920702000003</v>
      </c>
      <c r="AS15">
        <v>91365.108714999995</v>
      </c>
      <c r="AT15">
        <v>91291.562816999998</v>
      </c>
      <c r="AU15">
        <v>91405.784052999996</v>
      </c>
      <c r="AV15">
        <v>91349.164342999997</v>
      </c>
      <c r="AW15">
        <v>91802.820636000004</v>
      </c>
      <c r="AX15">
        <v>91801.855009000006</v>
      </c>
      <c r="AY15">
        <v>91765.837067999993</v>
      </c>
      <c r="AZ15">
        <v>85359.509539000006</v>
      </c>
      <c r="BA15">
        <v>90772.692662000001</v>
      </c>
      <c r="BB15">
        <v>92508.493287000005</v>
      </c>
    </row>
    <row r="16" spans="1:54" x14ac:dyDescent="0.25">
      <c r="A16" t="s">
        <v>69</v>
      </c>
      <c r="B16">
        <v>31206.887509</v>
      </c>
      <c r="C16">
        <v>32444.420284</v>
      </c>
      <c r="D16">
        <v>34992.221573000003</v>
      </c>
      <c r="E16">
        <v>36967.755394</v>
      </c>
      <c r="F16">
        <v>36669.041932</v>
      </c>
      <c r="G16">
        <v>37895.894778000002</v>
      </c>
      <c r="H16">
        <v>39082.457700999999</v>
      </c>
      <c r="I16">
        <v>40314.656676999999</v>
      </c>
      <c r="J16">
        <v>42030.083482000002</v>
      </c>
      <c r="K16">
        <v>43883.750805000003</v>
      </c>
      <c r="L16">
        <v>44810.240451999998</v>
      </c>
      <c r="M16">
        <v>46366.124146000002</v>
      </c>
      <c r="N16">
        <v>47498.679108999997</v>
      </c>
      <c r="O16">
        <v>48489.020735999999</v>
      </c>
      <c r="P16">
        <v>50455.992871000002</v>
      </c>
      <c r="Q16">
        <v>52773.383514000001</v>
      </c>
      <c r="R16">
        <v>54234.495068999997</v>
      </c>
      <c r="S16">
        <v>56531.829268000001</v>
      </c>
      <c r="T16">
        <v>59605.731029000002</v>
      </c>
      <c r="U16">
        <v>61633.572192</v>
      </c>
      <c r="V16">
        <v>63556.526708999998</v>
      </c>
      <c r="W16">
        <v>64484.50834</v>
      </c>
      <c r="X16">
        <v>64339.225499</v>
      </c>
      <c r="Y16">
        <v>63802.288544000003</v>
      </c>
      <c r="Z16">
        <v>64420.931922999996</v>
      </c>
      <c r="AA16">
        <v>65888.620511000001</v>
      </c>
      <c r="AB16">
        <v>67885.815208</v>
      </c>
      <c r="AC16">
        <v>68062.309806000005</v>
      </c>
      <c r="AD16">
        <v>67976.111032999994</v>
      </c>
      <c r="AE16">
        <v>68669.647834000003</v>
      </c>
      <c r="AF16">
        <v>71085.470553000006</v>
      </c>
      <c r="AG16">
        <v>71621.925485999993</v>
      </c>
      <c r="AH16">
        <v>72498.180103999999</v>
      </c>
      <c r="AI16">
        <v>73572.400024999995</v>
      </c>
      <c r="AJ16">
        <v>74754.047976999995</v>
      </c>
      <c r="AK16">
        <v>75497.488578000004</v>
      </c>
      <c r="AL16">
        <v>76002.393263000005</v>
      </c>
      <c r="AM16">
        <v>76522.601190999994</v>
      </c>
      <c r="AN16">
        <v>75701.834801000005</v>
      </c>
      <c r="AO16">
        <v>72223.910352000006</v>
      </c>
      <c r="AP16">
        <v>75282.210905999993</v>
      </c>
      <c r="AQ16">
        <v>75537.486090999999</v>
      </c>
      <c r="AR16">
        <v>77115.180686000007</v>
      </c>
      <c r="AS16">
        <v>78341.518047000005</v>
      </c>
      <c r="AT16">
        <v>78254.126139</v>
      </c>
      <c r="AU16">
        <v>79366.208111</v>
      </c>
      <c r="AV16">
        <v>79214.877588999996</v>
      </c>
      <c r="AW16">
        <v>79705.621662999998</v>
      </c>
      <c r="AX16">
        <v>78833.614887000003</v>
      </c>
      <c r="AY16">
        <v>77819.687896000003</v>
      </c>
      <c r="AZ16">
        <v>74872.008394000004</v>
      </c>
      <c r="BA16">
        <v>76541.163400000005</v>
      </c>
      <c r="BB16">
        <v>77211.524445000003</v>
      </c>
    </row>
    <row r="17" spans="1:54" x14ac:dyDescent="0.25">
      <c r="A17" t="s">
        <v>70</v>
      </c>
      <c r="B17">
        <v>54610.216468999999</v>
      </c>
      <c r="C17">
        <v>56394.548255000002</v>
      </c>
      <c r="D17">
        <v>58139.255119000001</v>
      </c>
      <c r="E17">
        <v>61086.250364</v>
      </c>
      <c r="F17">
        <v>63260.386358999996</v>
      </c>
      <c r="G17">
        <v>63382.169514000001</v>
      </c>
      <c r="H17">
        <v>65903.122296000001</v>
      </c>
      <c r="I17">
        <v>67102.344589</v>
      </c>
      <c r="J17">
        <v>67773.739279999994</v>
      </c>
      <c r="K17">
        <v>67706.747340000002</v>
      </c>
      <c r="L17">
        <v>68623.135024000003</v>
      </c>
      <c r="M17">
        <v>68391.128343999997</v>
      </c>
      <c r="N17">
        <v>68569.131796000001</v>
      </c>
      <c r="O17">
        <v>70614.197839</v>
      </c>
      <c r="P17">
        <v>72185.273767000006</v>
      </c>
      <c r="Q17">
        <v>72686.758713000003</v>
      </c>
      <c r="R17">
        <v>72992.072495999993</v>
      </c>
      <c r="S17">
        <v>72842.405343000006</v>
      </c>
      <c r="T17">
        <v>74010.973297000004</v>
      </c>
      <c r="U17">
        <v>75261.802909000005</v>
      </c>
      <c r="V17">
        <v>76088.842804</v>
      </c>
      <c r="W17">
        <v>76476.854294000004</v>
      </c>
      <c r="X17">
        <v>76702.702818000005</v>
      </c>
      <c r="Y17">
        <v>77342.180500000002</v>
      </c>
      <c r="Z17">
        <v>79083.841335000005</v>
      </c>
      <c r="AA17">
        <v>79753.347550999999</v>
      </c>
      <c r="AB17">
        <v>80852.789218000005</v>
      </c>
      <c r="AC17">
        <v>81838.243461999999</v>
      </c>
      <c r="AD17">
        <v>83664.149680999995</v>
      </c>
      <c r="AE17">
        <v>85421.210676999995</v>
      </c>
      <c r="AF17">
        <v>87399.331829999996</v>
      </c>
      <c r="AG17">
        <v>87680.114138999998</v>
      </c>
      <c r="AH17">
        <v>87244.983504999997</v>
      </c>
      <c r="AI17">
        <v>87870.860023999994</v>
      </c>
      <c r="AJ17">
        <v>90642.620397999999</v>
      </c>
      <c r="AK17">
        <v>91891.565707000002</v>
      </c>
      <c r="AL17">
        <v>93052.439268000002</v>
      </c>
      <c r="AM17">
        <v>93800.125056999997</v>
      </c>
      <c r="AN17">
        <v>94298.648233</v>
      </c>
      <c r="AO17">
        <v>91621.898969999995</v>
      </c>
      <c r="AP17">
        <v>93486.739491999993</v>
      </c>
      <c r="AQ17">
        <v>94122.078825999997</v>
      </c>
      <c r="AR17">
        <v>93342.029194999996</v>
      </c>
      <c r="AS17">
        <v>94330.670331000001</v>
      </c>
      <c r="AT17">
        <v>95761.092264000006</v>
      </c>
      <c r="AU17">
        <v>96717.154519000003</v>
      </c>
      <c r="AV17">
        <v>97344.914457999999</v>
      </c>
      <c r="AW17">
        <v>97837.347930999997</v>
      </c>
      <c r="AX17">
        <v>97475.335139999996</v>
      </c>
      <c r="AY17">
        <v>97161.138521999994</v>
      </c>
      <c r="AZ17">
        <v>93892.745167999994</v>
      </c>
      <c r="BA17">
        <v>96562.215492999996</v>
      </c>
      <c r="BB17">
        <v>97038.378179000007</v>
      </c>
    </row>
    <row r="18" spans="1:54" x14ac:dyDescent="0.25">
      <c r="A18" t="s">
        <v>71</v>
      </c>
      <c r="B18">
        <v>39816.519569999997</v>
      </c>
      <c r="C18">
        <v>41361.975164000003</v>
      </c>
      <c r="D18">
        <v>44600.123053000003</v>
      </c>
      <c r="E18">
        <v>47323.041041999997</v>
      </c>
      <c r="F18">
        <v>49381.292479000003</v>
      </c>
      <c r="G18">
        <v>50121.651575000004</v>
      </c>
      <c r="H18">
        <v>52044.487914999998</v>
      </c>
      <c r="I18">
        <v>53861.054164000001</v>
      </c>
      <c r="J18">
        <v>55513.847894999999</v>
      </c>
      <c r="K18">
        <v>56312.000168999999</v>
      </c>
      <c r="L18">
        <v>59165.378938000002</v>
      </c>
      <c r="M18">
        <v>60538.659978000003</v>
      </c>
      <c r="N18">
        <v>61823.616675999998</v>
      </c>
      <c r="O18">
        <v>63138.605847999999</v>
      </c>
      <c r="P18">
        <v>65734.635058</v>
      </c>
      <c r="Q18">
        <v>67957.727014000004</v>
      </c>
      <c r="R18">
        <v>68579.201117000004</v>
      </c>
      <c r="S18">
        <v>69073.725294999997</v>
      </c>
      <c r="T18">
        <v>70135.503859000004</v>
      </c>
      <c r="U18">
        <v>70951.079066999999</v>
      </c>
      <c r="V18">
        <v>70938.056001999998</v>
      </c>
      <c r="W18">
        <v>71881.715498000005</v>
      </c>
      <c r="X18">
        <v>73573.495771999995</v>
      </c>
      <c r="Y18">
        <v>74940.788106000007</v>
      </c>
      <c r="Z18">
        <v>77091.752854000006</v>
      </c>
      <c r="AA18">
        <v>77736.525500999996</v>
      </c>
      <c r="AB18">
        <v>78667.183401000002</v>
      </c>
      <c r="AC18">
        <v>78639.277109000002</v>
      </c>
      <c r="AD18">
        <v>78649.152746000007</v>
      </c>
      <c r="AE18">
        <v>78603.248703000005</v>
      </c>
      <c r="AF18">
        <v>78813.347859000001</v>
      </c>
      <c r="AG18">
        <v>79356.145273000002</v>
      </c>
      <c r="AH18">
        <v>79550.338604999997</v>
      </c>
      <c r="AI18">
        <v>79379.287504000007</v>
      </c>
      <c r="AJ18">
        <v>78965.095652999997</v>
      </c>
      <c r="AK18">
        <v>78536.278292999996</v>
      </c>
      <c r="AL18">
        <v>78538.229453000007</v>
      </c>
      <c r="AM18">
        <v>78830.210693000001</v>
      </c>
      <c r="AN18">
        <v>79442.814433000007</v>
      </c>
      <c r="AO18">
        <v>81627.589120000004</v>
      </c>
      <c r="AP18">
        <v>83213.378670000006</v>
      </c>
      <c r="AQ18">
        <v>84685.186419999998</v>
      </c>
      <c r="AR18">
        <v>85614.199506000004</v>
      </c>
      <c r="AS18">
        <v>86524.148616999999</v>
      </c>
      <c r="AT18">
        <v>86830.014288000006</v>
      </c>
      <c r="AU18">
        <v>87709.834566000005</v>
      </c>
      <c r="AV18">
        <v>88485.940938999993</v>
      </c>
      <c r="AW18">
        <v>88783.986254999996</v>
      </c>
      <c r="AX18">
        <v>88854.703596000007</v>
      </c>
      <c r="AY18">
        <v>88286.607285999999</v>
      </c>
      <c r="AZ18">
        <v>81705.957240999996</v>
      </c>
      <c r="BA18">
        <v>84144.732929000005</v>
      </c>
      <c r="BB18">
        <v>86331.699259000001</v>
      </c>
    </row>
    <row r="19" spans="1:54" x14ac:dyDescent="0.25">
      <c r="A19" t="s">
        <v>72</v>
      </c>
      <c r="B19">
        <v>47772.20362</v>
      </c>
      <c r="C19">
        <v>48317.340497999998</v>
      </c>
      <c r="D19">
        <v>49261.717378000001</v>
      </c>
      <c r="E19">
        <v>51024.952386999998</v>
      </c>
      <c r="F19">
        <v>51632.659179000002</v>
      </c>
      <c r="G19">
        <v>51926.559780000003</v>
      </c>
      <c r="H19">
        <v>52199.008157999997</v>
      </c>
      <c r="I19">
        <v>51460.910443000001</v>
      </c>
      <c r="J19">
        <v>52060.326932000004</v>
      </c>
      <c r="K19">
        <v>53367.668485000002</v>
      </c>
      <c r="L19">
        <v>53562.580930999997</v>
      </c>
      <c r="M19">
        <v>53720.332153000003</v>
      </c>
      <c r="N19">
        <v>54493.429963000002</v>
      </c>
      <c r="O19">
        <v>55402.793677000001</v>
      </c>
      <c r="P19">
        <v>57269.133890999998</v>
      </c>
      <c r="Q19">
        <v>57909.508726</v>
      </c>
      <c r="R19">
        <v>59103.281230000001</v>
      </c>
      <c r="S19">
        <v>60601.45536</v>
      </c>
      <c r="T19">
        <v>61310.060640999996</v>
      </c>
      <c r="U19">
        <v>62033.215205</v>
      </c>
      <c r="V19">
        <v>61929.888748999998</v>
      </c>
      <c r="W19">
        <v>62151.453581000002</v>
      </c>
      <c r="X19">
        <v>64292.562358000003</v>
      </c>
      <c r="Y19">
        <v>66440.420987999998</v>
      </c>
      <c r="Z19">
        <v>69719.596825999994</v>
      </c>
      <c r="AA19">
        <v>71320.815667000003</v>
      </c>
      <c r="AB19">
        <v>73039.119179000001</v>
      </c>
      <c r="AC19">
        <v>76262.399369999999</v>
      </c>
      <c r="AD19">
        <v>78234.350520000007</v>
      </c>
      <c r="AE19">
        <v>79893.277854999993</v>
      </c>
      <c r="AF19">
        <v>81713.443849000003</v>
      </c>
      <c r="AG19">
        <v>81191.124314999994</v>
      </c>
      <c r="AH19">
        <v>82936.629069000002</v>
      </c>
      <c r="AI19">
        <v>85335.539632999993</v>
      </c>
      <c r="AJ19">
        <v>89654.929367000004</v>
      </c>
      <c r="AK19">
        <v>92129.933627000006</v>
      </c>
      <c r="AL19">
        <v>94694.561797000002</v>
      </c>
      <c r="AM19">
        <v>95724.803201000002</v>
      </c>
      <c r="AN19">
        <v>94656.692863999997</v>
      </c>
      <c r="AO19">
        <v>92476.671201999998</v>
      </c>
      <c r="AP19">
        <v>97365.040557</v>
      </c>
      <c r="AQ19">
        <v>98210.230586000005</v>
      </c>
      <c r="AR19">
        <v>96917.41042</v>
      </c>
      <c r="AS19">
        <v>97129.994802999994</v>
      </c>
      <c r="AT19">
        <v>98336.006534</v>
      </c>
      <c r="AU19">
        <v>101254.33451</v>
      </c>
      <c r="AV19">
        <v>101471.83137</v>
      </c>
      <c r="AW19">
        <v>101586.22186999999</v>
      </c>
      <c r="AX19">
        <v>101920.83868</v>
      </c>
      <c r="AY19">
        <v>103340.18606000001</v>
      </c>
      <c r="AZ19">
        <v>102480.4972</v>
      </c>
      <c r="BA19">
        <v>106721.4105</v>
      </c>
      <c r="BB19">
        <v>106655.56246</v>
      </c>
    </row>
    <row r="20" spans="1:54" x14ac:dyDescent="0.25">
      <c r="A20" t="s">
        <v>73</v>
      </c>
      <c r="B20">
        <v>42116.298153000003</v>
      </c>
      <c r="C20">
        <v>43983.270676</v>
      </c>
      <c r="D20">
        <v>45749.206514999998</v>
      </c>
      <c r="E20">
        <v>47980.798422</v>
      </c>
      <c r="F20">
        <v>46668.65496</v>
      </c>
      <c r="G20">
        <v>46157.961986000002</v>
      </c>
      <c r="H20">
        <v>47783.479703999998</v>
      </c>
      <c r="I20">
        <v>48912.490404999997</v>
      </c>
      <c r="J20">
        <v>50701.687599999997</v>
      </c>
      <c r="K20">
        <v>52069.070813999999</v>
      </c>
      <c r="L20">
        <v>51233.001300999997</v>
      </c>
      <c r="M20">
        <v>52546.062295000003</v>
      </c>
      <c r="N20">
        <v>54584.855194999996</v>
      </c>
      <c r="O20">
        <v>57000.244788000004</v>
      </c>
      <c r="P20">
        <v>57011.166894000002</v>
      </c>
      <c r="Q20">
        <v>58759.540579</v>
      </c>
      <c r="R20">
        <v>60410.074353999997</v>
      </c>
      <c r="S20">
        <v>62253.719252000003</v>
      </c>
      <c r="T20">
        <v>63548.594337000002</v>
      </c>
      <c r="U20">
        <v>63384.136180000001</v>
      </c>
      <c r="V20">
        <v>63555.227358999997</v>
      </c>
      <c r="W20">
        <v>64726.859962000002</v>
      </c>
      <c r="X20">
        <v>66468.243939000007</v>
      </c>
      <c r="Y20">
        <v>68639.915500999996</v>
      </c>
      <c r="Z20">
        <v>70722.737943</v>
      </c>
      <c r="AA20">
        <v>71712.632010000001</v>
      </c>
      <c r="AB20">
        <v>72402.216106000007</v>
      </c>
      <c r="AC20">
        <v>74346.566118999996</v>
      </c>
      <c r="AD20">
        <v>75918.922179999994</v>
      </c>
      <c r="AE20">
        <v>77131.821427000003</v>
      </c>
      <c r="AF20">
        <v>79364.779236000002</v>
      </c>
      <c r="AG20">
        <v>80409.653351000001</v>
      </c>
      <c r="AH20">
        <v>81152.615688999998</v>
      </c>
      <c r="AI20">
        <v>82859.260294000007</v>
      </c>
      <c r="AJ20">
        <v>83879.824609000003</v>
      </c>
      <c r="AK20">
        <v>85163.824643</v>
      </c>
      <c r="AL20">
        <v>86145.923032999999</v>
      </c>
      <c r="AM20">
        <v>87637.583522999994</v>
      </c>
      <c r="AN20">
        <v>86767.461442</v>
      </c>
      <c r="AO20">
        <v>84198.904146999994</v>
      </c>
      <c r="AP20">
        <v>86030.756118999998</v>
      </c>
      <c r="AQ20">
        <v>86512.265012999997</v>
      </c>
      <c r="AR20">
        <v>86820.044632000005</v>
      </c>
      <c r="AS20">
        <v>87377.666196000006</v>
      </c>
      <c r="AT20">
        <v>88089.419968000002</v>
      </c>
      <c r="AU20">
        <v>88662.191875000004</v>
      </c>
      <c r="AV20">
        <v>89268.522593000002</v>
      </c>
      <c r="AW20">
        <v>90551.783848999999</v>
      </c>
      <c r="AX20">
        <v>91009.066617999997</v>
      </c>
      <c r="AY20">
        <v>91477.694533999995</v>
      </c>
      <c r="AZ20">
        <v>82102.743327000004</v>
      </c>
      <c r="BA20">
        <v>88617.143486000001</v>
      </c>
      <c r="BB20">
        <v>91304.894576000006</v>
      </c>
    </row>
    <row r="21" spans="1:54" x14ac:dyDescent="0.25">
      <c r="A21" t="s">
        <v>74</v>
      </c>
      <c r="B21">
        <v>62602.852498</v>
      </c>
      <c r="C21">
        <v>64416.568376000003</v>
      </c>
      <c r="D21">
        <v>65909.434322999994</v>
      </c>
      <c r="E21">
        <v>67429.425392999998</v>
      </c>
      <c r="F21">
        <v>65842.808069000006</v>
      </c>
      <c r="G21">
        <v>66477.222743999999</v>
      </c>
      <c r="H21">
        <v>67926.339848000003</v>
      </c>
      <c r="I21">
        <v>68667.111170000004</v>
      </c>
      <c r="J21">
        <v>69533.060790999996</v>
      </c>
      <c r="K21">
        <v>69793.709430000003</v>
      </c>
      <c r="L21">
        <v>69268.559684000007</v>
      </c>
      <c r="M21">
        <v>70217.901459000001</v>
      </c>
      <c r="N21">
        <v>69475.373806000003</v>
      </c>
      <c r="O21">
        <v>71721.437858000005</v>
      </c>
      <c r="P21">
        <v>73914.903317000004</v>
      </c>
      <c r="Q21">
        <v>75467.022333999994</v>
      </c>
      <c r="R21">
        <v>76358.207876999993</v>
      </c>
      <c r="S21">
        <v>77031.857831999994</v>
      </c>
      <c r="T21">
        <v>78554.146682999999</v>
      </c>
      <c r="U21">
        <v>79842.198589000007</v>
      </c>
      <c r="V21">
        <v>80419.811971999996</v>
      </c>
      <c r="W21">
        <v>81087.134210000004</v>
      </c>
      <c r="X21">
        <v>83522.530064999999</v>
      </c>
      <c r="Y21">
        <v>84714.119340999998</v>
      </c>
      <c r="Z21">
        <v>86270.005520999999</v>
      </c>
      <c r="AA21">
        <v>87378.995087999996</v>
      </c>
      <c r="AB21">
        <v>89474.881552000006</v>
      </c>
      <c r="AC21">
        <v>91484.803893999997</v>
      </c>
      <c r="AD21">
        <v>94262.125492000006</v>
      </c>
      <c r="AE21">
        <v>97330.854063999999</v>
      </c>
      <c r="AF21">
        <v>98827.389186</v>
      </c>
      <c r="AG21">
        <v>99739.726142</v>
      </c>
      <c r="AH21">
        <v>101722.79352000001</v>
      </c>
      <c r="AI21">
        <v>103621.41856999999</v>
      </c>
      <c r="AJ21">
        <v>106484.68773000001</v>
      </c>
      <c r="AK21">
        <v>108350.8293</v>
      </c>
      <c r="AL21">
        <v>109312.32582</v>
      </c>
      <c r="AM21">
        <v>110304.62012000001</v>
      </c>
      <c r="AN21">
        <v>110919.62278999999</v>
      </c>
      <c r="AO21">
        <v>112185.27118</v>
      </c>
      <c r="AP21">
        <v>115876.19186000001</v>
      </c>
      <c r="AQ21">
        <v>117019.12102999999</v>
      </c>
      <c r="AR21">
        <v>117553.89357</v>
      </c>
      <c r="AS21">
        <v>118547.16461000001</v>
      </c>
      <c r="AT21">
        <v>119358.46768</v>
      </c>
      <c r="AU21">
        <v>120569.68874</v>
      </c>
      <c r="AV21">
        <v>120516.21937999999</v>
      </c>
      <c r="AW21">
        <v>121708.48446000001</v>
      </c>
      <c r="AX21">
        <v>123365.32541999999</v>
      </c>
      <c r="AY21">
        <v>124773.65827</v>
      </c>
      <c r="AZ21">
        <v>129196.33598</v>
      </c>
      <c r="BA21">
        <v>132656.97370999999</v>
      </c>
      <c r="BB21">
        <v>130507.50086</v>
      </c>
    </row>
    <row r="22" spans="1:54" x14ac:dyDescent="0.25">
      <c r="A22" t="s">
        <v>75</v>
      </c>
      <c r="B22" t="s">
        <v>76</v>
      </c>
      <c r="C22" t="s">
        <v>76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  <c r="I22" t="s">
        <v>76</v>
      </c>
      <c r="J22" t="s">
        <v>76</v>
      </c>
      <c r="K22" t="s">
        <v>76</v>
      </c>
      <c r="L22" t="s">
        <v>76</v>
      </c>
      <c r="M22" t="s">
        <v>76</v>
      </c>
      <c r="N22" t="s">
        <v>76</v>
      </c>
      <c r="O22" t="s">
        <v>76</v>
      </c>
      <c r="P22" t="s">
        <v>76</v>
      </c>
      <c r="Q22" t="s">
        <v>76</v>
      </c>
      <c r="R22" t="s">
        <v>76</v>
      </c>
      <c r="S22" t="s">
        <v>76</v>
      </c>
      <c r="T22" t="s">
        <v>76</v>
      </c>
      <c r="U22" t="s">
        <v>76</v>
      </c>
      <c r="V22" t="s">
        <v>76</v>
      </c>
      <c r="W22" t="s">
        <v>76</v>
      </c>
      <c r="X22" t="s">
        <v>76</v>
      </c>
      <c r="Y22" t="s">
        <v>76</v>
      </c>
      <c r="Z22" t="s">
        <v>76</v>
      </c>
      <c r="AA22">
        <v>79314.966853000005</v>
      </c>
      <c r="AB22">
        <v>80086.076885000002</v>
      </c>
      <c r="AC22">
        <v>81388.813402</v>
      </c>
      <c r="AD22">
        <v>82261.853541000004</v>
      </c>
      <c r="AE22">
        <v>83074.234685999996</v>
      </c>
      <c r="AF22">
        <v>84339.245574</v>
      </c>
      <c r="AG22">
        <v>85151.936061</v>
      </c>
      <c r="AH22">
        <v>85269.814838000006</v>
      </c>
      <c r="AI22">
        <v>85460.900959999999</v>
      </c>
      <c r="AJ22">
        <v>86751.308332000001</v>
      </c>
      <c r="AK22">
        <v>87320.191034999996</v>
      </c>
      <c r="AL22">
        <v>88592.775433000003</v>
      </c>
      <c r="AM22">
        <v>89557.344968000005</v>
      </c>
      <c r="AN22">
        <v>89171.952262999999</v>
      </c>
      <c r="AO22">
        <v>86802.816124999998</v>
      </c>
      <c r="AP22">
        <v>89152.692876999994</v>
      </c>
      <c r="AQ22">
        <v>90492.004413999995</v>
      </c>
      <c r="AR22">
        <v>90024.805693999995</v>
      </c>
      <c r="AS22">
        <v>90249.734219000005</v>
      </c>
      <c r="AT22">
        <v>90839.128930000006</v>
      </c>
      <c r="AU22">
        <v>91823.163149999993</v>
      </c>
      <c r="AV22">
        <v>92233.932428999993</v>
      </c>
      <c r="AW22">
        <v>93192.665028999996</v>
      </c>
      <c r="AX22">
        <v>93327.027709000002</v>
      </c>
      <c r="AY22">
        <v>93560.906841999997</v>
      </c>
      <c r="AZ22">
        <v>89233.291320999997</v>
      </c>
      <c r="BA22">
        <v>92699.634917999996</v>
      </c>
      <c r="BB22">
        <v>93788.95</v>
      </c>
    </row>
    <row r="26" spans="1:54" x14ac:dyDescent="0.25">
      <c r="B26" t="s">
        <v>47</v>
      </c>
      <c r="C26" t="s">
        <v>48</v>
      </c>
      <c r="D26" t="s">
        <v>49</v>
      </c>
      <c r="E26" t="s">
        <v>50</v>
      </c>
      <c r="F26" t="s">
        <v>51</v>
      </c>
      <c r="G26" t="s">
        <v>52</v>
      </c>
      <c r="H26" t="s">
        <v>53</v>
      </c>
      <c r="I26" t="s">
        <v>54</v>
      </c>
      <c r="J26" t="s">
        <v>55</v>
      </c>
      <c r="K26" t="s">
        <v>56</v>
      </c>
      <c r="L26" t="s">
        <v>57</v>
      </c>
      <c r="M26" t="s">
        <v>58</v>
      </c>
      <c r="N26" t="s">
        <v>59</v>
      </c>
      <c r="O26" t="s">
        <v>60</v>
      </c>
      <c r="P26" t="s">
        <v>61</v>
      </c>
      <c r="Q26" t="s">
        <v>62</v>
      </c>
      <c r="R26" t="s">
        <v>63</v>
      </c>
      <c r="S26" t="s">
        <v>64</v>
      </c>
      <c r="T26" t="s">
        <v>65</v>
      </c>
      <c r="U26" t="s">
        <v>66</v>
      </c>
      <c r="V26" t="s">
        <v>0</v>
      </c>
      <c r="W26" t="s">
        <v>1</v>
      </c>
      <c r="X26" t="s">
        <v>2</v>
      </c>
      <c r="Y26" t="s">
        <v>3</v>
      </c>
      <c r="Z26" t="s">
        <v>4</v>
      </c>
      <c r="AA26" t="s">
        <v>5</v>
      </c>
      <c r="AB26" t="s">
        <v>6</v>
      </c>
      <c r="AC26" t="s">
        <v>7</v>
      </c>
      <c r="AD26" t="s">
        <v>8</v>
      </c>
      <c r="AE26" t="s">
        <v>9</v>
      </c>
      <c r="AF26" t="s">
        <v>10</v>
      </c>
      <c r="AG26" t="s">
        <v>11</v>
      </c>
      <c r="AH26" t="s">
        <v>12</v>
      </c>
      <c r="AI26" t="s">
        <v>13</v>
      </c>
      <c r="AJ26" t="s">
        <v>14</v>
      </c>
      <c r="AK26" t="s">
        <v>15</v>
      </c>
      <c r="AL26" t="s">
        <v>16</v>
      </c>
      <c r="AM26" t="s">
        <v>17</v>
      </c>
      <c r="AN26" t="s">
        <v>18</v>
      </c>
      <c r="AO26" t="s">
        <v>19</v>
      </c>
      <c r="AP26" t="s">
        <v>20</v>
      </c>
      <c r="AQ26" t="s">
        <v>21</v>
      </c>
      <c r="AR26" t="s">
        <v>22</v>
      </c>
      <c r="AS26" t="s">
        <v>23</v>
      </c>
      <c r="AT26" t="s">
        <v>24</v>
      </c>
      <c r="AU26" t="s">
        <v>25</v>
      </c>
      <c r="AV26" t="s">
        <v>26</v>
      </c>
      <c r="AW26" t="s">
        <v>27</v>
      </c>
      <c r="AX26" t="s">
        <v>28</v>
      </c>
      <c r="AY26" t="s">
        <v>29</v>
      </c>
      <c r="AZ26" t="s">
        <v>30</v>
      </c>
      <c r="BA26" t="s">
        <v>31</v>
      </c>
      <c r="BB26" t="s">
        <v>32</v>
      </c>
    </row>
    <row r="27" spans="1:54" x14ac:dyDescent="0.25">
      <c r="A27" t="s">
        <v>34</v>
      </c>
      <c r="B27">
        <f t="shared" ref="B27:B36" si="0">B12/1000</f>
        <v>54.958116385000004</v>
      </c>
      <c r="C27">
        <f t="shared" ref="C27:BB32" si="1">C12/1000</f>
        <v>55.961847005000003</v>
      </c>
      <c r="D27">
        <f t="shared" si="1"/>
        <v>57.670912642000005</v>
      </c>
      <c r="E27">
        <f t="shared" si="1"/>
        <v>58.805335479</v>
      </c>
      <c r="F27">
        <f t="shared" si="1"/>
        <v>58.617414986</v>
      </c>
      <c r="G27">
        <f t="shared" si="1"/>
        <v>58.756573824</v>
      </c>
      <c r="H27">
        <f t="shared" si="1"/>
        <v>61.873268336000002</v>
      </c>
      <c r="I27">
        <f t="shared" si="1"/>
        <v>62.703607918000003</v>
      </c>
      <c r="J27">
        <f t="shared" si="1"/>
        <v>63.243992231999997</v>
      </c>
      <c r="K27">
        <f t="shared" si="1"/>
        <v>62.809260375000001</v>
      </c>
      <c r="L27">
        <f t="shared" si="1"/>
        <v>62.174543879999995</v>
      </c>
      <c r="M27">
        <f t="shared" si="1"/>
        <v>62.474637323000003</v>
      </c>
      <c r="N27">
        <f t="shared" si="1"/>
        <v>62.545480560999998</v>
      </c>
      <c r="O27">
        <f t="shared" si="1"/>
        <v>63.646763894000003</v>
      </c>
      <c r="P27">
        <f t="shared" si="1"/>
        <v>65.751518395999994</v>
      </c>
      <c r="Q27">
        <f t="shared" si="1"/>
        <v>66.540755625000003</v>
      </c>
      <c r="R27">
        <f t="shared" si="1"/>
        <v>66.061768314000005</v>
      </c>
      <c r="S27">
        <f t="shared" si="1"/>
        <v>66.730305087999994</v>
      </c>
      <c r="T27">
        <f t="shared" si="1"/>
        <v>67.412295186000009</v>
      </c>
      <c r="U27">
        <f t="shared" si="1"/>
        <v>67.357739472000006</v>
      </c>
      <c r="V27">
        <f t="shared" si="1"/>
        <v>67.085139788999996</v>
      </c>
      <c r="W27">
        <f t="shared" si="1"/>
        <v>66.836287053999996</v>
      </c>
      <c r="X27">
        <f t="shared" si="1"/>
        <v>68.104797869999999</v>
      </c>
      <c r="Y27">
        <f t="shared" si="1"/>
        <v>69.352771529000009</v>
      </c>
      <c r="Z27">
        <f t="shared" si="1"/>
        <v>71.083436088999989</v>
      </c>
      <c r="AA27">
        <f t="shared" si="1"/>
        <v>71.858821229</v>
      </c>
      <c r="AB27">
        <f t="shared" si="1"/>
        <v>72.276567555999989</v>
      </c>
      <c r="AC27">
        <f t="shared" si="1"/>
        <v>73.911281643999999</v>
      </c>
      <c r="AD27">
        <f t="shared" si="1"/>
        <v>75.100198789000004</v>
      </c>
      <c r="AE27">
        <f t="shared" si="1"/>
        <v>76.954807170999999</v>
      </c>
      <c r="AF27">
        <f t="shared" si="1"/>
        <v>79.132100181999988</v>
      </c>
      <c r="AG27">
        <f t="shared" si="1"/>
        <v>79.809854984000012</v>
      </c>
      <c r="AH27">
        <f t="shared" si="1"/>
        <v>80.242469890999999</v>
      </c>
      <c r="AI27">
        <f t="shared" si="1"/>
        <v>79.950698239999994</v>
      </c>
      <c r="AJ27">
        <f t="shared" si="1"/>
        <v>81.085973031999998</v>
      </c>
      <c r="AK27">
        <f t="shared" si="1"/>
        <v>82.425145635999996</v>
      </c>
      <c r="AL27">
        <f t="shared" si="1"/>
        <v>83.344951464000005</v>
      </c>
      <c r="AM27">
        <f t="shared" si="1"/>
        <v>83.402715514999997</v>
      </c>
      <c r="AN27">
        <f t="shared" si="1"/>
        <v>83.050541621999997</v>
      </c>
      <c r="AO27">
        <f t="shared" si="1"/>
        <v>81.807660315999996</v>
      </c>
      <c r="AP27">
        <f t="shared" si="1"/>
        <v>82.929151844000003</v>
      </c>
      <c r="AQ27">
        <f t="shared" si="1"/>
        <v>84.191137642000001</v>
      </c>
      <c r="AR27">
        <f t="shared" si="1"/>
        <v>84.663913715000007</v>
      </c>
      <c r="AS27">
        <f t="shared" si="1"/>
        <v>85.528029126999996</v>
      </c>
      <c r="AT27">
        <f t="shared" si="1"/>
        <v>87.748556272999991</v>
      </c>
      <c r="AU27">
        <f t="shared" si="1"/>
        <v>87.624184118999992</v>
      </c>
      <c r="AV27">
        <f t="shared" si="1"/>
        <v>87.762627232</v>
      </c>
      <c r="AW27">
        <f t="shared" si="1"/>
        <v>88.491383574000011</v>
      </c>
      <c r="AX27">
        <f t="shared" si="1"/>
        <v>89.320446716999996</v>
      </c>
      <c r="AY27">
        <f t="shared" si="1"/>
        <v>89.105120452000008</v>
      </c>
      <c r="AZ27">
        <f t="shared" si="1"/>
        <v>93.962149136000008</v>
      </c>
      <c r="BA27">
        <f t="shared" si="1"/>
        <v>90.867607902000003</v>
      </c>
      <c r="BB27">
        <f t="shared" si="1"/>
        <v>89.845380158999987</v>
      </c>
    </row>
    <row r="28" spans="1:54" x14ac:dyDescent="0.25">
      <c r="A28" t="s">
        <v>37</v>
      </c>
      <c r="B28">
        <f t="shared" si="0"/>
        <v>47.612647025999998</v>
      </c>
      <c r="C28">
        <f t="shared" ref="C28:Q28" si="2">C13/1000</f>
        <v>49.909933133999999</v>
      </c>
      <c r="D28">
        <f t="shared" si="2"/>
        <v>51.844428598</v>
      </c>
      <c r="E28">
        <f t="shared" si="2"/>
        <v>54.379140346</v>
      </c>
      <c r="F28">
        <f t="shared" si="2"/>
        <v>56.200852089000001</v>
      </c>
      <c r="G28">
        <f t="shared" si="2"/>
        <v>56.096481851999997</v>
      </c>
      <c r="H28">
        <f t="shared" si="2"/>
        <v>58.057454393</v>
      </c>
      <c r="I28">
        <f t="shared" si="2"/>
        <v>59.53969592</v>
      </c>
      <c r="J28">
        <f t="shared" si="2"/>
        <v>61.540713538999995</v>
      </c>
      <c r="K28">
        <f t="shared" si="2"/>
        <v>63.298455008999994</v>
      </c>
      <c r="L28">
        <f t="shared" si="2"/>
        <v>64.005268494999996</v>
      </c>
      <c r="M28">
        <f t="shared" si="2"/>
        <v>64.755279556000005</v>
      </c>
      <c r="N28">
        <f t="shared" si="2"/>
        <v>66.204957710000002</v>
      </c>
      <c r="O28">
        <f t="shared" si="2"/>
        <v>67.100445921000002</v>
      </c>
      <c r="P28">
        <f t="shared" si="2"/>
        <v>68.466775514999995</v>
      </c>
      <c r="Q28">
        <f t="shared" si="2"/>
        <v>69.729454262000004</v>
      </c>
      <c r="R28">
        <f t="shared" si="1"/>
        <v>71.011854537999994</v>
      </c>
      <c r="S28">
        <f t="shared" si="1"/>
        <v>72.192154055000003</v>
      </c>
      <c r="T28">
        <f t="shared" si="1"/>
        <v>74.883817897</v>
      </c>
      <c r="U28">
        <f t="shared" si="1"/>
        <v>76.802138002000007</v>
      </c>
      <c r="V28">
        <f t="shared" si="1"/>
        <v>78.338653986000011</v>
      </c>
      <c r="W28">
        <f t="shared" si="1"/>
        <v>78.979310140999999</v>
      </c>
      <c r="X28">
        <f t="shared" si="1"/>
        <v>80.750431532999997</v>
      </c>
      <c r="Y28">
        <f t="shared" si="1"/>
        <v>81.07986305499999</v>
      </c>
      <c r="Z28">
        <f t="shared" si="1"/>
        <v>82.577238605999995</v>
      </c>
      <c r="AA28">
        <f t="shared" si="1"/>
        <v>83.482457052000001</v>
      </c>
      <c r="AB28">
        <f t="shared" si="1"/>
        <v>84.184969217000003</v>
      </c>
      <c r="AC28">
        <f t="shared" si="1"/>
        <v>85.490262864000002</v>
      </c>
      <c r="AD28">
        <f t="shared" si="1"/>
        <v>87.036361249999999</v>
      </c>
      <c r="AE28">
        <f t="shared" si="1"/>
        <v>87.901563521</v>
      </c>
      <c r="AF28">
        <f t="shared" si="1"/>
        <v>89.088353839999996</v>
      </c>
      <c r="AG28">
        <f t="shared" si="1"/>
        <v>89.568176627</v>
      </c>
      <c r="AH28">
        <f t="shared" si="1"/>
        <v>90.140967929000013</v>
      </c>
      <c r="AI28">
        <f t="shared" si="1"/>
        <v>90.858602950000005</v>
      </c>
      <c r="AJ28">
        <f t="shared" si="1"/>
        <v>93.301010519999991</v>
      </c>
      <c r="AK28">
        <f t="shared" si="1"/>
        <v>94.204146803</v>
      </c>
      <c r="AL28">
        <f t="shared" si="1"/>
        <v>95.474104032999989</v>
      </c>
      <c r="AM28">
        <f t="shared" si="1"/>
        <v>96.394285824999997</v>
      </c>
      <c r="AN28">
        <f t="shared" si="1"/>
        <v>96.152012126999992</v>
      </c>
      <c r="AO28">
        <f t="shared" si="1"/>
        <v>94.468746671999995</v>
      </c>
      <c r="AP28">
        <f t="shared" si="1"/>
        <v>96.21349314599999</v>
      </c>
      <c r="AQ28">
        <f t="shared" si="1"/>
        <v>97.588869491000011</v>
      </c>
      <c r="AR28">
        <f t="shared" si="1"/>
        <v>97.562608548</v>
      </c>
      <c r="AS28">
        <f t="shared" si="1"/>
        <v>97.944444906000001</v>
      </c>
      <c r="AT28">
        <f t="shared" si="1"/>
        <v>98.360051877000004</v>
      </c>
      <c r="AU28">
        <f t="shared" si="1"/>
        <v>99.247750245999995</v>
      </c>
      <c r="AV28">
        <f t="shared" si="1"/>
        <v>99.694390866000006</v>
      </c>
      <c r="AW28">
        <f t="shared" si="1"/>
        <v>100.83030744999999</v>
      </c>
      <c r="AX28">
        <f t="shared" si="1"/>
        <v>101.70045699000001</v>
      </c>
      <c r="AY28">
        <f t="shared" si="1"/>
        <v>102.34982667</v>
      </c>
      <c r="AZ28">
        <f t="shared" si="1"/>
        <v>95.039369954999998</v>
      </c>
      <c r="BA28">
        <f t="shared" si="1"/>
        <v>99.036476746999995</v>
      </c>
      <c r="BB28">
        <f t="shared" si="1"/>
        <v>99.217479458999989</v>
      </c>
    </row>
    <row r="29" spans="1:54" x14ac:dyDescent="0.25">
      <c r="A29" t="s">
        <v>35</v>
      </c>
      <c r="B29">
        <f t="shared" si="0"/>
        <v>49.005624034</v>
      </c>
      <c r="C29">
        <f t="shared" si="1"/>
        <v>50.311866187</v>
      </c>
      <c r="D29">
        <f t="shared" si="1"/>
        <v>52.188227270000006</v>
      </c>
      <c r="E29">
        <f t="shared" si="1"/>
        <v>54.029704382999995</v>
      </c>
      <c r="F29">
        <f t="shared" si="1"/>
        <v>55.030930683999998</v>
      </c>
      <c r="G29">
        <f t="shared" si="1"/>
        <v>55.958957519000002</v>
      </c>
      <c r="H29">
        <f t="shared" si="1"/>
        <v>58.973409648000001</v>
      </c>
      <c r="I29">
        <f t="shared" si="1"/>
        <v>60.810119888999999</v>
      </c>
      <c r="J29">
        <f t="shared" si="1"/>
        <v>62.026379652000003</v>
      </c>
      <c r="K29">
        <f t="shared" si="1"/>
        <v>63.376620948999999</v>
      </c>
      <c r="L29">
        <f t="shared" si="1"/>
        <v>63.210050254999999</v>
      </c>
      <c r="M29">
        <f t="shared" si="1"/>
        <v>63.468199437000003</v>
      </c>
      <c r="N29">
        <f t="shared" si="1"/>
        <v>63.709584937999999</v>
      </c>
      <c r="O29">
        <f t="shared" si="1"/>
        <v>65.305900898000004</v>
      </c>
      <c r="P29">
        <f t="shared" si="1"/>
        <v>66.574787658000005</v>
      </c>
      <c r="Q29">
        <f t="shared" si="1"/>
        <v>67.181994768999999</v>
      </c>
      <c r="R29">
        <f t="shared" si="1"/>
        <v>67.424307956999996</v>
      </c>
      <c r="S29">
        <f t="shared" si="1"/>
        <v>67.427941179000001</v>
      </c>
      <c r="T29">
        <f t="shared" si="1"/>
        <v>68.94653528900001</v>
      </c>
      <c r="U29">
        <f t="shared" si="1"/>
        <v>70.313643999999996</v>
      </c>
      <c r="V29">
        <f t="shared" si="1"/>
        <v>71.747654314000002</v>
      </c>
      <c r="W29">
        <f t="shared" si="1"/>
        <v>73.357383421999998</v>
      </c>
      <c r="X29">
        <f t="shared" si="1"/>
        <v>75.764100495000008</v>
      </c>
      <c r="Y29">
        <f t="shared" si="1"/>
        <v>76.008784380999998</v>
      </c>
      <c r="Z29">
        <f t="shared" si="1"/>
        <v>77.793958579000005</v>
      </c>
      <c r="AA29">
        <f t="shared" si="1"/>
        <v>78.656737500999995</v>
      </c>
      <c r="AB29">
        <f t="shared" si="1"/>
        <v>79.259319468000001</v>
      </c>
      <c r="AC29">
        <f t="shared" si="1"/>
        <v>80.715829573999997</v>
      </c>
      <c r="AD29">
        <f t="shared" si="1"/>
        <v>81.368140174000004</v>
      </c>
      <c r="AE29">
        <f t="shared" si="1"/>
        <v>81.579258844999998</v>
      </c>
      <c r="AF29">
        <f t="shared" si="1"/>
        <v>82.167813190000004</v>
      </c>
      <c r="AG29">
        <f t="shared" si="1"/>
        <v>83.784205048000004</v>
      </c>
      <c r="AH29">
        <f t="shared" si="1"/>
        <v>84.025189960999995</v>
      </c>
      <c r="AI29">
        <f t="shared" si="1"/>
        <v>84.349177893000004</v>
      </c>
      <c r="AJ29">
        <f t="shared" si="1"/>
        <v>85.069343833999994</v>
      </c>
      <c r="AK29">
        <f t="shared" si="1"/>
        <v>85.802974306999999</v>
      </c>
      <c r="AL29">
        <f t="shared" si="1"/>
        <v>88.438674984000002</v>
      </c>
      <c r="AM29">
        <f t="shared" si="1"/>
        <v>89.540046161000006</v>
      </c>
      <c r="AN29">
        <f t="shared" si="1"/>
        <v>89.146617488999993</v>
      </c>
      <c r="AO29">
        <f t="shared" si="1"/>
        <v>83.937156002999998</v>
      </c>
      <c r="AP29">
        <f t="shared" si="1"/>
        <v>87.136733215000007</v>
      </c>
      <c r="AQ29">
        <f t="shared" si="1"/>
        <v>89.475844189</v>
      </c>
      <c r="AR29">
        <f t="shared" si="1"/>
        <v>88.834593827000006</v>
      </c>
      <c r="AS29">
        <f t="shared" si="1"/>
        <v>88.525972773999996</v>
      </c>
      <c r="AT29">
        <f t="shared" si="1"/>
        <v>89.696224035</v>
      </c>
      <c r="AU29">
        <f t="shared" si="1"/>
        <v>90.187883122000002</v>
      </c>
      <c r="AV29">
        <f t="shared" si="1"/>
        <v>91.060864776000003</v>
      </c>
      <c r="AW29">
        <f t="shared" si="1"/>
        <v>92.254847823000006</v>
      </c>
      <c r="AX29">
        <f t="shared" si="1"/>
        <v>91.883092074000004</v>
      </c>
      <c r="AY29">
        <f t="shared" si="1"/>
        <v>92.011054884000004</v>
      </c>
      <c r="AZ29">
        <f t="shared" si="1"/>
        <v>89.323764577999995</v>
      </c>
      <c r="BA29">
        <f t="shared" si="1"/>
        <v>91.537816984999992</v>
      </c>
      <c r="BB29">
        <f t="shared" si="1"/>
        <v>91.965649615999993</v>
      </c>
    </row>
    <row r="30" spans="1:54" x14ac:dyDescent="0.25">
      <c r="A30" t="s">
        <v>39</v>
      </c>
      <c r="B30">
        <f t="shared" si="0"/>
        <v>51.682769805000007</v>
      </c>
      <c r="C30">
        <f t="shared" si="1"/>
        <v>52.605790541000005</v>
      </c>
      <c r="D30">
        <f t="shared" si="1"/>
        <v>54.688462574999996</v>
      </c>
      <c r="E30">
        <f t="shared" si="1"/>
        <v>57.767466650000003</v>
      </c>
      <c r="F30">
        <f t="shared" si="1"/>
        <v>60.012485034999997</v>
      </c>
      <c r="G30">
        <f t="shared" si="1"/>
        <v>58.713119147</v>
      </c>
      <c r="H30">
        <f t="shared" si="1"/>
        <v>62.266600928000003</v>
      </c>
      <c r="I30">
        <f t="shared" si="1"/>
        <v>63.665367876999994</v>
      </c>
      <c r="J30">
        <f t="shared" si="1"/>
        <v>65.510873598000003</v>
      </c>
      <c r="K30">
        <f t="shared" si="1"/>
        <v>68.651381142000005</v>
      </c>
      <c r="L30">
        <f t="shared" si="1"/>
        <v>69.994181928999993</v>
      </c>
      <c r="M30">
        <f t="shared" si="1"/>
        <v>70.642272270999996</v>
      </c>
      <c r="N30">
        <f t="shared" si="1"/>
        <v>70.789582422000009</v>
      </c>
      <c r="O30">
        <f t="shared" si="1"/>
        <v>71.387076954000008</v>
      </c>
      <c r="P30">
        <f t="shared" si="1"/>
        <v>73.694037885</v>
      </c>
      <c r="Q30">
        <f t="shared" si="1"/>
        <v>75.045707366000002</v>
      </c>
      <c r="R30">
        <f t="shared" si="1"/>
        <v>76.664514543999999</v>
      </c>
      <c r="S30">
        <f t="shared" si="1"/>
        <v>78.931465500000002</v>
      </c>
      <c r="T30">
        <f t="shared" si="1"/>
        <v>81.368902794999997</v>
      </c>
      <c r="U30">
        <f t="shared" si="1"/>
        <v>83.555574559000007</v>
      </c>
      <c r="V30">
        <f t="shared" si="1"/>
        <v>83.878319102999995</v>
      </c>
      <c r="W30">
        <f t="shared" si="1"/>
        <v>83.604226022000006</v>
      </c>
      <c r="X30">
        <f t="shared" si="1"/>
        <v>84.918531335000011</v>
      </c>
      <c r="Y30">
        <f t="shared" si="1"/>
        <v>86.518368503000005</v>
      </c>
      <c r="Z30">
        <f t="shared" si="1"/>
        <v>89.857840842000002</v>
      </c>
      <c r="AA30">
        <f t="shared" si="1"/>
        <v>92.638139878999993</v>
      </c>
      <c r="AB30">
        <f t="shared" si="1"/>
        <v>93.24057234</v>
      </c>
      <c r="AC30">
        <f t="shared" si="1"/>
        <v>94.641398412000001</v>
      </c>
      <c r="AD30">
        <f t="shared" si="1"/>
        <v>95.382012138999997</v>
      </c>
      <c r="AE30">
        <f t="shared" si="1"/>
        <v>95.88588223299999</v>
      </c>
      <c r="AF30">
        <f t="shared" si="1"/>
        <v>97.601336989999993</v>
      </c>
      <c r="AG30">
        <f t="shared" si="1"/>
        <v>97.58875720799999</v>
      </c>
      <c r="AH30">
        <f t="shared" si="1"/>
        <v>96.220405313000001</v>
      </c>
      <c r="AI30">
        <f t="shared" si="1"/>
        <v>94.958571380999999</v>
      </c>
      <c r="AJ30">
        <f t="shared" si="1"/>
        <v>95.729134627000008</v>
      </c>
      <c r="AK30">
        <f t="shared" si="1"/>
        <v>95.970643757000005</v>
      </c>
      <c r="AL30">
        <f t="shared" si="1"/>
        <v>95.799010217999992</v>
      </c>
      <c r="AM30">
        <f t="shared" si="1"/>
        <v>96.03557726999999</v>
      </c>
      <c r="AN30">
        <f t="shared" si="1"/>
        <v>94.901299305999999</v>
      </c>
      <c r="AO30">
        <f t="shared" si="1"/>
        <v>91.395722402000004</v>
      </c>
      <c r="AP30">
        <f t="shared" si="1"/>
        <v>93.558018949000001</v>
      </c>
      <c r="AQ30">
        <f t="shared" si="1"/>
        <v>93.966128886999996</v>
      </c>
      <c r="AR30">
        <f t="shared" si="1"/>
        <v>91.411920702000003</v>
      </c>
      <c r="AS30">
        <f t="shared" si="1"/>
        <v>91.365108714999991</v>
      </c>
      <c r="AT30">
        <f t="shared" si="1"/>
        <v>91.291562816999999</v>
      </c>
      <c r="AU30">
        <f t="shared" si="1"/>
        <v>91.405784052999991</v>
      </c>
      <c r="AV30">
        <f t="shared" si="1"/>
        <v>91.349164342999998</v>
      </c>
      <c r="AW30">
        <f t="shared" si="1"/>
        <v>91.802820636000007</v>
      </c>
      <c r="AX30">
        <f t="shared" si="1"/>
        <v>91.801855009000008</v>
      </c>
      <c r="AY30">
        <f t="shared" si="1"/>
        <v>91.765837067999996</v>
      </c>
      <c r="AZ30">
        <f t="shared" si="1"/>
        <v>85.359509539000001</v>
      </c>
      <c r="BA30">
        <f t="shared" si="1"/>
        <v>90.772692661999997</v>
      </c>
      <c r="BB30">
        <f t="shared" si="1"/>
        <v>92.508493287000007</v>
      </c>
    </row>
    <row r="31" spans="1:54" x14ac:dyDescent="0.25">
      <c r="A31" t="s">
        <v>40</v>
      </c>
      <c r="B31">
        <f t="shared" si="0"/>
        <v>31.206887509000001</v>
      </c>
      <c r="C31">
        <f t="shared" si="1"/>
        <v>32.444420284000003</v>
      </c>
      <c r="D31">
        <f t="shared" si="1"/>
        <v>34.992221573000002</v>
      </c>
      <c r="E31">
        <f t="shared" si="1"/>
        <v>36.967755394000001</v>
      </c>
      <c r="F31">
        <f t="shared" si="1"/>
        <v>36.669041931999999</v>
      </c>
      <c r="G31">
        <f t="shared" si="1"/>
        <v>37.895894777999999</v>
      </c>
      <c r="H31">
        <f t="shared" si="1"/>
        <v>39.082457701000003</v>
      </c>
      <c r="I31">
        <f t="shared" si="1"/>
        <v>40.314656677000002</v>
      </c>
      <c r="J31">
        <f t="shared" si="1"/>
        <v>42.030083482000002</v>
      </c>
      <c r="K31">
        <f t="shared" si="1"/>
        <v>43.883750805000005</v>
      </c>
      <c r="L31">
        <f t="shared" si="1"/>
        <v>44.810240451999995</v>
      </c>
      <c r="M31">
        <f t="shared" si="1"/>
        <v>46.366124146000004</v>
      </c>
      <c r="N31">
        <f t="shared" si="1"/>
        <v>47.498679108999994</v>
      </c>
      <c r="O31">
        <f t="shared" si="1"/>
        <v>48.489020736000001</v>
      </c>
      <c r="P31">
        <f t="shared" si="1"/>
        <v>50.455992870999999</v>
      </c>
      <c r="Q31">
        <f t="shared" si="1"/>
        <v>52.773383514000002</v>
      </c>
      <c r="R31">
        <f t="shared" si="1"/>
        <v>54.234495068999998</v>
      </c>
      <c r="S31">
        <f t="shared" si="1"/>
        <v>56.531829268000003</v>
      </c>
      <c r="T31">
        <f t="shared" si="1"/>
        <v>59.605731029000005</v>
      </c>
      <c r="U31">
        <f t="shared" si="1"/>
        <v>61.633572192000003</v>
      </c>
      <c r="V31">
        <f t="shared" si="1"/>
        <v>63.556526708999996</v>
      </c>
      <c r="W31">
        <f t="shared" si="1"/>
        <v>64.484508340000005</v>
      </c>
      <c r="X31">
        <f t="shared" si="1"/>
        <v>64.339225498999994</v>
      </c>
      <c r="Y31">
        <f t="shared" si="1"/>
        <v>63.802288544</v>
      </c>
      <c r="Z31">
        <f t="shared" si="1"/>
        <v>64.420931922999998</v>
      </c>
      <c r="AA31">
        <f t="shared" si="1"/>
        <v>65.888620510999999</v>
      </c>
      <c r="AB31">
        <f t="shared" si="1"/>
        <v>67.885815207999997</v>
      </c>
      <c r="AC31">
        <f t="shared" si="1"/>
        <v>68.062309806000002</v>
      </c>
      <c r="AD31">
        <f t="shared" si="1"/>
        <v>67.976111032999995</v>
      </c>
      <c r="AE31">
        <f t="shared" si="1"/>
        <v>68.669647834000003</v>
      </c>
      <c r="AF31">
        <f t="shared" si="1"/>
        <v>71.085470553000007</v>
      </c>
      <c r="AG31">
        <f t="shared" si="1"/>
        <v>71.621925485999995</v>
      </c>
      <c r="AH31">
        <f t="shared" si="1"/>
        <v>72.498180103999999</v>
      </c>
      <c r="AI31">
        <f t="shared" si="1"/>
        <v>73.572400024999993</v>
      </c>
      <c r="AJ31">
        <f t="shared" si="1"/>
        <v>74.754047976999999</v>
      </c>
      <c r="AK31">
        <f t="shared" si="1"/>
        <v>75.497488578000002</v>
      </c>
      <c r="AL31">
        <f t="shared" si="1"/>
        <v>76.002393263000002</v>
      </c>
      <c r="AM31">
        <f t="shared" si="1"/>
        <v>76.522601190999993</v>
      </c>
      <c r="AN31">
        <f t="shared" si="1"/>
        <v>75.701834801000004</v>
      </c>
      <c r="AO31">
        <f t="shared" si="1"/>
        <v>72.223910352000004</v>
      </c>
      <c r="AP31">
        <f t="shared" si="1"/>
        <v>75.282210905999989</v>
      </c>
      <c r="AQ31">
        <f t="shared" si="1"/>
        <v>75.537486091000005</v>
      </c>
      <c r="AR31">
        <f t="shared" si="1"/>
        <v>77.115180686000002</v>
      </c>
      <c r="AS31">
        <f t="shared" si="1"/>
        <v>78.341518047000008</v>
      </c>
      <c r="AT31">
        <f t="shared" si="1"/>
        <v>78.254126138999993</v>
      </c>
      <c r="AU31">
        <f t="shared" si="1"/>
        <v>79.366208111000006</v>
      </c>
      <c r="AV31">
        <f t="shared" si="1"/>
        <v>79.214877588999997</v>
      </c>
      <c r="AW31">
        <f t="shared" si="1"/>
        <v>79.705621663000002</v>
      </c>
      <c r="AX31">
        <f t="shared" si="1"/>
        <v>78.83361488700001</v>
      </c>
      <c r="AY31">
        <f t="shared" si="1"/>
        <v>77.819687896000005</v>
      </c>
      <c r="AZ31">
        <f t="shared" si="1"/>
        <v>74.872008394000005</v>
      </c>
      <c r="BA31">
        <f t="shared" si="1"/>
        <v>76.541163400000002</v>
      </c>
      <c r="BB31">
        <f t="shared" si="1"/>
        <v>77.211524445000009</v>
      </c>
    </row>
    <row r="32" spans="1:54" x14ac:dyDescent="0.25">
      <c r="A32" t="s">
        <v>42</v>
      </c>
      <c r="B32">
        <f t="shared" si="0"/>
        <v>54.610216469000001</v>
      </c>
      <c r="C32">
        <f t="shared" si="1"/>
        <v>56.394548255000004</v>
      </c>
      <c r="D32">
        <f t="shared" si="1"/>
        <v>58.139255118999998</v>
      </c>
      <c r="E32">
        <f t="shared" si="1"/>
        <v>61.086250364000001</v>
      </c>
      <c r="F32">
        <f t="shared" si="1"/>
        <v>63.260386358999995</v>
      </c>
      <c r="G32">
        <f t="shared" si="1"/>
        <v>63.382169514000005</v>
      </c>
      <c r="H32">
        <f t="shared" si="1"/>
        <v>65.903122296000006</v>
      </c>
      <c r="I32">
        <f t="shared" si="1"/>
        <v>67.102344588999998</v>
      </c>
      <c r="J32">
        <f t="shared" si="1"/>
        <v>67.773739280000001</v>
      </c>
      <c r="K32">
        <f t="shared" si="1"/>
        <v>67.706747340000007</v>
      </c>
      <c r="L32">
        <f t="shared" si="1"/>
        <v>68.623135024000007</v>
      </c>
      <c r="M32">
        <f t="shared" ref="C32:BB36" si="3">M17/1000</f>
        <v>68.391128343999995</v>
      </c>
      <c r="N32">
        <f t="shared" si="3"/>
        <v>68.569131796000008</v>
      </c>
      <c r="O32">
        <f t="shared" si="3"/>
        <v>70.614197838999999</v>
      </c>
      <c r="P32">
        <f t="shared" si="3"/>
        <v>72.185273767000012</v>
      </c>
      <c r="Q32">
        <f t="shared" si="3"/>
        <v>72.686758713000003</v>
      </c>
      <c r="R32">
        <f t="shared" si="3"/>
        <v>72.992072495999992</v>
      </c>
      <c r="S32">
        <f t="shared" si="3"/>
        <v>72.84240534300001</v>
      </c>
      <c r="T32">
        <f t="shared" si="3"/>
        <v>74.010973297000007</v>
      </c>
      <c r="U32">
        <f t="shared" si="3"/>
        <v>75.261802909000011</v>
      </c>
      <c r="V32">
        <f t="shared" si="3"/>
        <v>76.088842803999995</v>
      </c>
      <c r="W32">
        <f t="shared" si="3"/>
        <v>76.476854294000006</v>
      </c>
      <c r="X32">
        <f t="shared" si="3"/>
        <v>76.702702818000006</v>
      </c>
      <c r="Y32">
        <f t="shared" si="3"/>
        <v>77.342180499999998</v>
      </c>
      <c r="Z32">
        <f t="shared" si="3"/>
        <v>79.083841335000002</v>
      </c>
      <c r="AA32">
        <f t="shared" si="3"/>
        <v>79.753347551000005</v>
      </c>
      <c r="AB32">
        <f t="shared" si="3"/>
        <v>80.852789218000012</v>
      </c>
      <c r="AC32">
        <f t="shared" si="3"/>
        <v>81.838243461999994</v>
      </c>
      <c r="AD32">
        <f t="shared" si="3"/>
        <v>83.664149680999998</v>
      </c>
      <c r="AE32">
        <f t="shared" si="3"/>
        <v>85.421210676999991</v>
      </c>
      <c r="AF32">
        <f t="shared" si="3"/>
        <v>87.399331829999994</v>
      </c>
      <c r="AG32">
        <f t="shared" si="3"/>
        <v>87.680114138999997</v>
      </c>
      <c r="AH32">
        <f t="shared" si="3"/>
        <v>87.244983504999993</v>
      </c>
      <c r="AI32">
        <f t="shared" si="3"/>
        <v>87.870860023999995</v>
      </c>
      <c r="AJ32">
        <f t="shared" si="3"/>
        <v>90.642620398000005</v>
      </c>
      <c r="AK32">
        <f t="shared" si="3"/>
        <v>91.891565706999998</v>
      </c>
      <c r="AL32">
        <f t="shared" si="3"/>
        <v>93.052439268000001</v>
      </c>
      <c r="AM32">
        <f t="shared" si="3"/>
        <v>93.800125057000002</v>
      </c>
      <c r="AN32">
        <f t="shared" si="3"/>
        <v>94.298648232999994</v>
      </c>
      <c r="AO32">
        <f t="shared" si="3"/>
        <v>91.62189896999999</v>
      </c>
      <c r="AP32">
        <f t="shared" si="3"/>
        <v>93.486739491999998</v>
      </c>
      <c r="AQ32">
        <f t="shared" si="3"/>
        <v>94.122078825999992</v>
      </c>
      <c r="AR32">
        <f t="shared" si="3"/>
        <v>93.342029194999995</v>
      </c>
      <c r="AS32">
        <f t="shared" si="3"/>
        <v>94.330670331000007</v>
      </c>
      <c r="AT32">
        <f t="shared" si="3"/>
        <v>95.761092264000013</v>
      </c>
      <c r="AU32">
        <f t="shared" si="3"/>
        <v>96.717154519000005</v>
      </c>
      <c r="AV32">
        <f t="shared" si="3"/>
        <v>97.344914458000005</v>
      </c>
      <c r="AW32">
        <f t="shared" si="3"/>
        <v>97.837347930999996</v>
      </c>
      <c r="AX32">
        <f t="shared" si="3"/>
        <v>97.475335139999999</v>
      </c>
      <c r="AY32">
        <f t="shared" si="3"/>
        <v>97.161138521999987</v>
      </c>
      <c r="AZ32">
        <f t="shared" si="3"/>
        <v>93.89274516799999</v>
      </c>
      <c r="BA32">
        <f t="shared" si="3"/>
        <v>96.562215492999997</v>
      </c>
      <c r="BB32">
        <f t="shared" si="3"/>
        <v>97.038378179000006</v>
      </c>
    </row>
    <row r="33" spans="1:54" x14ac:dyDescent="0.25">
      <c r="A33" t="s">
        <v>36</v>
      </c>
      <c r="B33">
        <f t="shared" si="0"/>
        <v>39.816519569999997</v>
      </c>
      <c r="C33">
        <f t="shared" si="3"/>
        <v>41.361975164</v>
      </c>
      <c r="D33">
        <f t="shared" si="3"/>
        <v>44.600123053000004</v>
      </c>
      <c r="E33">
        <f t="shared" si="3"/>
        <v>47.323041042</v>
      </c>
      <c r="F33">
        <f t="shared" si="3"/>
        <v>49.381292479000003</v>
      </c>
      <c r="G33">
        <f t="shared" si="3"/>
        <v>50.121651575000001</v>
      </c>
      <c r="H33">
        <f t="shared" si="3"/>
        <v>52.044487914999998</v>
      </c>
      <c r="I33">
        <f t="shared" si="3"/>
        <v>53.861054164000002</v>
      </c>
      <c r="J33">
        <f t="shared" si="3"/>
        <v>55.513847894999998</v>
      </c>
      <c r="K33">
        <f t="shared" si="3"/>
        <v>56.312000169000001</v>
      </c>
      <c r="L33">
        <f t="shared" si="3"/>
        <v>59.165378938000003</v>
      </c>
      <c r="M33">
        <f t="shared" si="3"/>
        <v>60.538659978000005</v>
      </c>
      <c r="N33">
        <f t="shared" si="3"/>
        <v>61.823616676</v>
      </c>
      <c r="O33">
        <f t="shared" si="3"/>
        <v>63.138605847999997</v>
      </c>
      <c r="P33">
        <f t="shared" si="3"/>
        <v>65.734635057999995</v>
      </c>
      <c r="Q33">
        <f t="shared" si="3"/>
        <v>67.957727014</v>
      </c>
      <c r="R33">
        <f t="shared" si="3"/>
        <v>68.579201117000011</v>
      </c>
      <c r="S33">
        <f t="shared" si="3"/>
        <v>69.073725295000003</v>
      </c>
      <c r="T33">
        <f t="shared" si="3"/>
        <v>70.135503859000011</v>
      </c>
      <c r="U33">
        <f t="shared" si="3"/>
        <v>70.951079066999995</v>
      </c>
      <c r="V33">
        <f t="shared" si="3"/>
        <v>70.938056001999996</v>
      </c>
      <c r="W33">
        <f t="shared" si="3"/>
        <v>71.881715498000005</v>
      </c>
      <c r="X33">
        <f t="shared" si="3"/>
        <v>73.573495772000001</v>
      </c>
      <c r="Y33">
        <f t="shared" si="3"/>
        <v>74.940788106000014</v>
      </c>
      <c r="Z33">
        <f t="shared" si="3"/>
        <v>77.091752854000006</v>
      </c>
      <c r="AA33">
        <f t="shared" si="3"/>
        <v>77.736525501000003</v>
      </c>
      <c r="AB33">
        <f t="shared" si="3"/>
        <v>78.667183401000003</v>
      </c>
      <c r="AC33">
        <f t="shared" si="3"/>
        <v>78.639277109000005</v>
      </c>
      <c r="AD33">
        <f t="shared" si="3"/>
        <v>78.649152746000013</v>
      </c>
      <c r="AE33">
        <f t="shared" si="3"/>
        <v>78.603248703000006</v>
      </c>
      <c r="AF33">
        <f t="shared" si="3"/>
        <v>78.813347859000004</v>
      </c>
      <c r="AG33">
        <f t="shared" si="3"/>
        <v>79.356145272999996</v>
      </c>
      <c r="AH33">
        <f t="shared" si="3"/>
        <v>79.550338604999993</v>
      </c>
      <c r="AI33">
        <f t="shared" si="3"/>
        <v>79.379287504000004</v>
      </c>
      <c r="AJ33">
        <f t="shared" si="3"/>
        <v>78.965095652999992</v>
      </c>
      <c r="AK33">
        <f t="shared" si="3"/>
        <v>78.536278292999995</v>
      </c>
      <c r="AL33">
        <f t="shared" si="3"/>
        <v>78.538229453000014</v>
      </c>
      <c r="AM33">
        <f t="shared" si="3"/>
        <v>78.830210692999998</v>
      </c>
      <c r="AN33">
        <f t="shared" si="3"/>
        <v>79.442814433000009</v>
      </c>
      <c r="AO33">
        <f t="shared" si="3"/>
        <v>81.62758912000001</v>
      </c>
      <c r="AP33">
        <f t="shared" si="3"/>
        <v>83.213378670000012</v>
      </c>
      <c r="AQ33">
        <f t="shared" si="3"/>
        <v>84.685186419999994</v>
      </c>
      <c r="AR33">
        <f t="shared" si="3"/>
        <v>85.614199506000006</v>
      </c>
      <c r="AS33">
        <f t="shared" si="3"/>
        <v>86.524148616999994</v>
      </c>
      <c r="AT33">
        <f t="shared" si="3"/>
        <v>86.830014288000001</v>
      </c>
      <c r="AU33">
        <f t="shared" si="3"/>
        <v>87.709834566000012</v>
      </c>
      <c r="AV33">
        <f t="shared" si="3"/>
        <v>88.485940938999988</v>
      </c>
      <c r="AW33">
        <f t="shared" si="3"/>
        <v>88.783986255000002</v>
      </c>
      <c r="AX33">
        <f t="shared" si="3"/>
        <v>88.854703596000007</v>
      </c>
      <c r="AY33">
        <f t="shared" si="3"/>
        <v>88.286607285999992</v>
      </c>
      <c r="AZ33">
        <f t="shared" si="3"/>
        <v>81.705957240999993</v>
      </c>
      <c r="BA33">
        <f t="shared" si="3"/>
        <v>84.144732929</v>
      </c>
      <c r="BB33">
        <f t="shared" si="3"/>
        <v>86.331699259000004</v>
      </c>
    </row>
    <row r="34" spans="1:54" x14ac:dyDescent="0.25">
      <c r="A34" t="s">
        <v>41</v>
      </c>
      <c r="B34">
        <f t="shared" si="0"/>
        <v>47.772203619999999</v>
      </c>
      <c r="C34">
        <f t="shared" si="3"/>
        <v>48.317340498</v>
      </c>
      <c r="D34">
        <f t="shared" si="3"/>
        <v>49.261717378</v>
      </c>
      <c r="E34">
        <f t="shared" si="3"/>
        <v>51.024952386999999</v>
      </c>
      <c r="F34">
        <f t="shared" si="3"/>
        <v>51.632659179000001</v>
      </c>
      <c r="G34">
        <f t="shared" si="3"/>
        <v>51.926559780000005</v>
      </c>
      <c r="H34">
        <f t="shared" si="3"/>
        <v>52.199008157999998</v>
      </c>
      <c r="I34">
        <f t="shared" si="3"/>
        <v>51.460910443000003</v>
      </c>
      <c r="J34">
        <f t="shared" si="3"/>
        <v>52.060326932000002</v>
      </c>
      <c r="K34">
        <f t="shared" si="3"/>
        <v>53.367668485000003</v>
      </c>
      <c r="L34">
        <f t="shared" si="3"/>
        <v>53.562580930999999</v>
      </c>
      <c r="M34">
        <f t="shared" si="3"/>
        <v>53.720332153000001</v>
      </c>
      <c r="N34">
        <f t="shared" si="3"/>
        <v>54.493429963000004</v>
      </c>
      <c r="O34">
        <f t="shared" si="3"/>
        <v>55.402793676999998</v>
      </c>
      <c r="P34">
        <f t="shared" si="3"/>
        <v>57.269133890999996</v>
      </c>
      <c r="Q34">
        <f t="shared" si="3"/>
        <v>57.909508725999999</v>
      </c>
      <c r="R34">
        <f t="shared" si="3"/>
        <v>59.10328123</v>
      </c>
      <c r="S34">
        <f t="shared" si="3"/>
        <v>60.601455360000003</v>
      </c>
      <c r="T34">
        <f t="shared" si="3"/>
        <v>61.310060641</v>
      </c>
      <c r="U34">
        <f t="shared" si="3"/>
        <v>62.033215204999998</v>
      </c>
      <c r="V34">
        <f t="shared" si="3"/>
        <v>61.929888749</v>
      </c>
      <c r="W34">
        <f t="shared" si="3"/>
        <v>62.151453580999998</v>
      </c>
      <c r="X34">
        <f t="shared" si="3"/>
        <v>64.292562357999998</v>
      </c>
      <c r="Y34">
        <f t="shared" si="3"/>
        <v>66.440420988</v>
      </c>
      <c r="Z34">
        <f t="shared" si="3"/>
        <v>69.719596826</v>
      </c>
      <c r="AA34">
        <f t="shared" si="3"/>
        <v>71.320815667000005</v>
      </c>
      <c r="AB34">
        <f t="shared" si="3"/>
        <v>73.039119178999997</v>
      </c>
      <c r="AC34">
        <f t="shared" si="3"/>
        <v>76.262399369999997</v>
      </c>
      <c r="AD34">
        <f t="shared" si="3"/>
        <v>78.234350520000007</v>
      </c>
      <c r="AE34">
        <f t="shared" si="3"/>
        <v>79.893277854999994</v>
      </c>
      <c r="AF34">
        <f t="shared" si="3"/>
        <v>81.713443849000001</v>
      </c>
      <c r="AG34">
        <f t="shared" si="3"/>
        <v>81.191124314999996</v>
      </c>
      <c r="AH34">
        <f t="shared" si="3"/>
        <v>82.936629069000006</v>
      </c>
      <c r="AI34">
        <f t="shared" si="3"/>
        <v>85.335539632999996</v>
      </c>
      <c r="AJ34">
        <f t="shared" si="3"/>
        <v>89.654929367000008</v>
      </c>
      <c r="AK34">
        <f t="shared" si="3"/>
        <v>92.129933627</v>
      </c>
      <c r="AL34">
        <f t="shared" si="3"/>
        <v>94.694561797000006</v>
      </c>
      <c r="AM34">
        <f t="shared" si="3"/>
        <v>95.724803201</v>
      </c>
      <c r="AN34">
        <f t="shared" si="3"/>
        <v>94.656692863999993</v>
      </c>
      <c r="AO34">
        <f t="shared" si="3"/>
        <v>92.476671201999991</v>
      </c>
      <c r="AP34">
        <f t="shared" si="3"/>
        <v>97.365040557</v>
      </c>
      <c r="AQ34">
        <f t="shared" si="3"/>
        <v>98.210230586000009</v>
      </c>
      <c r="AR34">
        <f t="shared" si="3"/>
        <v>96.917410419999996</v>
      </c>
      <c r="AS34">
        <f t="shared" si="3"/>
        <v>97.129994802999988</v>
      </c>
      <c r="AT34">
        <f t="shared" si="3"/>
        <v>98.336006534000006</v>
      </c>
      <c r="AU34">
        <f t="shared" si="3"/>
        <v>101.25433451000001</v>
      </c>
      <c r="AV34">
        <f t="shared" si="3"/>
        <v>101.47183137</v>
      </c>
      <c r="AW34">
        <f t="shared" si="3"/>
        <v>101.58622186999999</v>
      </c>
      <c r="AX34">
        <f t="shared" si="3"/>
        <v>101.92083868</v>
      </c>
      <c r="AY34">
        <f t="shared" si="3"/>
        <v>103.34018606000001</v>
      </c>
      <c r="AZ34">
        <f t="shared" si="3"/>
        <v>102.4804972</v>
      </c>
      <c r="BA34">
        <f t="shared" si="3"/>
        <v>106.7214105</v>
      </c>
      <c r="BB34">
        <f t="shared" si="3"/>
        <v>106.65556246</v>
      </c>
    </row>
    <row r="35" spans="1:54" x14ac:dyDescent="0.25">
      <c r="A35" t="s">
        <v>38</v>
      </c>
      <c r="B35">
        <f t="shared" si="0"/>
        <v>42.116298153000002</v>
      </c>
      <c r="C35">
        <f t="shared" si="3"/>
        <v>43.983270676000004</v>
      </c>
      <c r="D35">
        <f t="shared" si="3"/>
        <v>45.749206514999997</v>
      </c>
      <c r="E35">
        <f t="shared" si="3"/>
        <v>47.980798421999999</v>
      </c>
      <c r="F35">
        <f t="shared" si="3"/>
        <v>46.668654959999998</v>
      </c>
      <c r="G35">
        <f t="shared" si="3"/>
        <v>46.157961986000004</v>
      </c>
      <c r="H35">
        <f t="shared" si="3"/>
        <v>47.783479703999994</v>
      </c>
      <c r="I35">
        <f t="shared" si="3"/>
        <v>48.912490405</v>
      </c>
      <c r="J35">
        <f t="shared" si="3"/>
        <v>50.7016876</v>
      </c>
      <c r="K35">
        <f t="shared" si="3"/>
        <v>52.069070814</v>
      </c>
      <c r="L35">
        <f t="shared" si="3"/>
        <v>51.233001300999994</v>
      </c>
      <c r="M35">
        <f t="shared" si="3"/>
        <v>52.546062295000006</v>
      </c>
      <c r="N35">
        <f t="shared" si="3"/>
        <v>54.584855194999996</v>
      </c>
      <c r="O35">
        <f t="shared" si="3"/>
        <v>57.000244788000003</v>
      </c>
      <c r="P35">
        <f t="shared" si="3"/>
        <v>57.011166893999999</v>
      </c>
      <c r="Q35">
        <f t="shared" si="3"/>
        <v>58.759540579000003</v>
      </c>
      <c r="R35">
        <f t="shared" si="3"/>
        <v>60.410074353999995</v>
      </c>
      <c r="S35">
        <f t="shared" si="3"/>
        <v>62.253719252000003</v>
      </c>
      <c r="T35">
        <f t="shared" si="3"/>
        <v>63.548594337000004</v>
      </c>
      <c r="U35">
        <f t="shared" si="3"/>
        <v>63.384136179999999</v>
      </c>
      <c r="V35">
        <f t="shared" si="3"/>
        <v>63.555227359</v>
      </c>
      <c r="W35">
        <f t="shared" si="3"/>
        <v>64.726859962000006</v>
      </c>
      <c r="X35">
        <f t="shared" si="3"/>
        <v>66.468243939000004</v>
      </c>
      <c r="Y35">
        <f t="shared" si="3"/>
        <v>68.63991550099999</v>
      </c>
      <c r="Z35">
        <f t="shared" si="3"/>
        <v>70.722737942999998</v>
      </c>
      <c r="AA35">
        <f t="shared" si="3"/>
        <v>71.712632010000007</v>
      </c>
      <c r="AB35">
        <f t="shared" si="3"/>
        <v>72.402216106000012</v>
      </c>
      <c r="AC35">
        <f t="shared" si="3"/>
        <v>74.346566119000002</v>
      </c>
      <c r="AD35">
        <f t="shared" si="3"/>
        <v>75.918922179999996</v>
      </c>
      <c r="AE35">
        <f t="shared" si="3"/>
        <v>77.131821427000006</v>
      </c>
      <c r="AF35">
        <f t="shared" si="3"/>
        <v>79.364779236000004</v>
      </c>
      <c r="AG35">
        <f t="shared" si="3"/>
        <v>80.409653351000003</v>
      </c>
      <c r="AH35">
        <f t="shared" si="3"/>
        <v>81.152615689000001</v>
      </c>
      <c r="AI35">
        <f t="shared" si="3"/>
        <v>82.859260294000009</v>
      </c>
      <c r="AJ35">
        <f t="shared" si="3"/>
        <v>83.879824608999996</v>
      </c>
      <c r="AK35">
        <f t="shared" si="3"/>
        <v>85.163824642999998</v>
      </c>
      <c r="AL35">
        <f t="shared" si="3"/>
        <v>86.145923033000003</v>
      </c>
      <c r="AM35">
        <f t="shared" si="3"/>
        <v>87.637583522999989</v>
      </c>
      <c r="AN35">
        <f t="shared" si="3"/>
        <v>86.767461441999998</v>
      </c>
      <c r="AO35">
        <f t="shared" si="3"/>
        <v>84.198904146999993</v>
      </c>
      <c r="AP35">
        <f t="shared" si="3"/>
        <v>86.030756119000003</v>
      </c>
      <c r="AQ35">
        <f t="shared" si="3"/>
        <v>86.51226501299999</v>
      </c>
      <c r="AR35">
        <f t="shared" si="3"/>
        <v>86.820044632000005</v>
      </c>
      <c r="AS35">
        <f t="shared" si="3"/>
        <v>87.377666196000007</v>
      </c>
      <c r="AT35">
        <f t="shared" si="3"/>
        <v>88.089419968000001</v>
      </c>
      <c r="AU35">
        <f t="shared" si="3"/>
        <v>88.662191875000005</v>
      </c>
      <c r="AV35">
        <f t="shared" si="3"/>
        <v>89.268522593</v>
      </c>
      <c r="AW35">
        <f t="shared" si="3"/>
        <v>90.551783849000003</v>
      </c>
      <c r="AX35">
        <f t="shared" si="3"/>
        <v>91.009066617999991</v>
      </c>
      <c r="AY35">
        <f t="shared" si="3"/>
        <v>91.477694533999994</v>
      </c>
      <c r="AZ35">
        <f t="shared" si="3"/>
        <v>82.102743326999999</v>
      </c>
      <c r="BA35">
        <f t="shared" si="3"/>
        <v>88.617143486000003</v>
      </c>
      <c r="BB35">
        <f t="shared" si="3"/>
        <v>91.304894576000009</v>
      </c>
    </row>
    <row r="36" spans="1:54" x14ac:dyDescent="0.25">
      <c r="A36" t="s">
        <v>83</v>
      </c>
      <c r="B36">
        <f t="shared" si="0"/>
        <v>62.602852497999997</v>
      </c>
      <c r="C36">
        <f t="shared" si="3"/>
        <v>64.416568376000001</v>
      </c>
      <c r="D36">
        <f t="shared" si="3"/>
        <v>65.909434322999999</v>
      </c>
      <c r="E36">
        <f t="shared" si="3"/>
        <v>67.429425393000002</v>
      </c>
      <c r="F36">
        <f t="shared" si="3"/>
        <v>65.842808069</v>
      </c>
      <c r="G36">
        <f t="shared" si="3"/>
        <v>66.477222744000002</v>
      </c>
      <c r="H36">
        <f t="shared" si="3"/>
        <v>67.926339847999998</v>
      </c>
      <c r="I36">
        <f t="shared" si="3"/>
        <v>68.667111169999998</v>
      </c>
      <c r="J36">
        <f t="shared" si="3"/>
        <v>69.533060790999997</v>
      </c>
      <c r="K36">
        <f t="shared" si="3"/>
        <v>69.793709430000007</v>
      </c>
      <c r="L36">
        <f t="shared" si="3"/>
        <v>69.26855968400001</v>
      </c>
      <c r="M36">
        <f t="shared" si="3"/>
        <v>70.217901459000004</v>
      </c>
      <c r="N36">
        <f t="shared" si="3"/>
        <v>69.475373806000007</v>
      </c>
      <c r="O36">
        <f t="shared" si="3"/>
        <v>71.721437858000002</v>
      </c>
      <c r="P36">
        <f t="shared" si="3"/>
        <v>73.914903317000011</v>
      </c>
      <c r="Q36">
        <f t="shared" si="3"/>
        <v>75.467022333999992</v>
      </c>
      <c r="R36">
        <f t="shared" si="3"/>
        <v>76.358207876999998</v>
      </c>
      <c r="S36">
        <f t="shared" si="3"/>
        <v>77.031857832</v>
      </c>
      <c r="T36">
        <f t="shared" si="3"/>
        <v>78.554146682999999</v>
      </c>
      <c r="U36">
        <f t="shared" si="3"/>
        <v>79.842198589000006</v>
      </c>
      <c r="V36">
        <f t="shared" si="3"/>
        <v>80.419811971999991</v>
      </c>
      <c r="W36">
        <f t="shared" si="3"/>
        <v>81.087134210000002</v>
      </c>
      <c r="X36">
        <f t="shared" si="3"/>
        <v>83.522530064999998</v>
      </c>
      <c r="Y36">
        <f t="shared" si="3"/>
        <v>84.714119341</v>
      </c>
      <c r="Z36">
        <f t="shared" si="3"/>
        <v>86.270005521000002</v>
      </c>
      <c r="AA36">
        <f t="shared" si="3"/>
        <v>87.378995087999996</v>
      </c>
      <c r="AB36">
        <f t="shared" si="3"/>
        <v>89.474881551999999</v>
      </c>
      <c r="AC36">
        <f t="shared" si="3"/>
        <v>91.484803893999995</v>
      </c>
      <c r="AD36">
        <f t="shared" si="3"/>
        <v>94.26212549200001</v>
      </c>
      <c r="AE36">
        <f t="shared" si="3"/>
        <v>97.330854063999993</v>
      </c>
      <c r="AF36">
        <f t="shared" si="3"/>
        <v>98.827389186000005</v>
      </c>
      <c r="AG36">
        <f t="shared" si="3"/>
        <v>99.739726141999995</v>
      </c>
      <c r="AH36">
        <f t="shared" si="3"/>
        <v>101.72279352000001</v>
      </c>
      <c r="AI36">
        <f t="shared" si="3"/>
        <v>103.62141856999999</v>
      </c>
      <c r="AJ36">
        <f t="shared" si="3"/>
        <v>106.48468773</v>
      </c>
      <c r="AK36">
        <f t="shared" si="3"/>
        <v>108.3508293</v>
      </c>
      <c r="AL36">
        <f t="shared" si="3"/>
        <v>109.31232582</v>
      </c>
      <c r="AM36">
        <f t="shared" si="3"/>
        <v>110.30462012000001</v>
      </c>
      <c r="AN36">
        <f t="shared" si="3"/>
        <v>110.91962278999999</v>
      </c>
      <c r="AO36">
        <f t="shared" si="3"/>
        <v>112.18527118</v>
      </c>
      <c r="AP36">
        <f t="shared" si="3"/>
        <v>115.87619186000001</v>
      </c>
      <c r="AQ36">
        <f t="shared" si="3"/>
        <v>117.01912102999999</v>
      </c>
      <c r="AR36">
        <f t="shared" si="3"/>
        <v>117.55389357</v>
      </c>
      <c r="AS36">
        <f t="shared" si="3"/>
        <v>118.54716461000001</v>
      </c>
      <c r="AT36">
        <f t="shared" si="3"/>
        <v>119.35846768</v>
      </c>
      <c r="AU36">
        <f t="shared" si="3"/>
        <v>120.56968874</v>
      </c>
      <c r="AV36">
        <f t="shared" si="3"/>
        <v>120.51621938</v>
      </c>
      <c r="AW36">
        <f t="shared" si="3"/>
        <v>121.70848446000001</v>
      </c>
      <c r="AX36">
        <f t="shared" si="3"/>
        <v>123.36532541999999</v>
      </c>
      <c r="AY36">
        <f t="shared" si="3"/>
        <v>124.77365827</v>
      </c>
      <c r="AZ36">
        <f t="shared" si="3"/>
        <v>129.19633598000001</v>
      </c>
      <c r="BA36">
        <f t="shared" si="3"/>
        <v>132.65697370999999</v>
      </c>
      <c r="BB36">
        <f t="shared" si="3"/>
        <v>130.50750085999999</v>
      </c>
    </row>
    <row r="37" spans="1:54" x14ac:dyDescent="0.25">
      <c r="A37" t="s">
        <v>497</v>
      </c>
      <c r="B37" t="e">
        <v>#N/A</v>
      </c>
      <c r="C37" t="e">
        <v>#N/A</v>
      </c>
      <c r="D37" t="e">
        <v>#N/A</v>
      </c>
      <c r="E37" t="e">
        <v>#N/A</v>
      </c>
      <c r="F37" t="e">
        <v>#N/A</v>
      </c>
      <c r="G37" t="e">
        <v>#N/A</v>
      </c>
      <c r="H37" t="e">
        <v>#N/A</v>
      </c>
      <c r="I37" t="e">
        <v>#N/A</v>
      </c>
      <c r="J37" t="e">
        <v>#N/A</v>
      </c>
      <c r="K37" t="e">
        <v>#N/A</v>
      </c>
      <c r="L37" t="e">
        <v>#N/A</v>
      </c>
      <c r="M37" t="e">
        <v>#N/A</v>
      </c>
      <c r="N37" t="e">
        <v>#N/A</v>
      </c>
      <c r="O37" t="e">
        <v>#N/A</v>
      </c>
      <c r="P37" t="e">
        <v>#N/A</v>
      </c>
      <c r="Q37" t="e">
        <v>#N/A</v>
      </c>
      <c r="R37" t="e">
        <v>#N/A</v>
      </c>
      <c r="S37" t="e">
        <v>#N/A</v>
      </c>
      <c r="T37" t="e">
        <v>#N/A</v>
      </c>
      <c r="U37" t="e">
        <v>#N/A</v>
      </c>
      <c r="V37" t="e">
        <v>#N/A</v>
      </c>
      <c r="W37" t="e">
        <v>#N/A</v>
      </c>
      <c r="X37" t="e">
        <v>#N/A</v>
      </c>
      <c r="Y37" t="e">
        <v>#N/A</v>
      </c>
      <c r="Z37" t="e">
        <v>#N/A</v>
      </c>
      <c r="AA37">
        <f t="shared" ref="AA37:BB37" si="4">AA22/1000</f>
        <v>79.314966853000001</v>
      </c>
      <c r="AB37">
        <f t="shared" si="4"/>
        <v>80.086076884999997</v>
      </c>
      <c r="AC37">
        <f t="shared" si="4"/>
        <v>81.388813401999997</v>
      </c>
      <c r="AD37">
        <f t="shared" si="4"/>
        <v>82.261853541000008</v>
      </c>
      <c r="AE37">
        <f t="shared" si="4"/>
        <v>83.074234685999997</v>
      </c>
      <c r="AF37">
        <f t="shared" si="4"/>
        <v>84.339245574000003</v>
      </c>
      <c r="AG37">
        <f t="shared" si="4"/>
        <v>85.151936061000001</v>
      </c>
      <c r="AH37">
        <f t="shared" si="4"/>
        <v>85.269814838000002</v>
      </c>
      <c r="AI37">
        <f t="shared" si="4"/>
        <v>85.460900960000004</v>
      </c>
      <c r="AJ37">
        <f t="shared" si="4"/>
        <v>86.751308331999994</v>
      </c>
      <c r="AK37">
        <f t="shared" si="4"/>
        <v>87.320191034999993</v>
      </c>
      <c r="AL37">
        <f t="shared" si="4"/>
        <v>88.592775433</v>
      </c>
      <c r="AM37">
        <f t="shared" si="4"/>
        <v>89.55734496800001</v>
      </c>
      <c r="AN37">
        <f t="shared" si="4"/>
        <v>89.171952262999994</v>
      </c>
      <c r="AO37">
        <f t="shared" si="4"/>
        <v>86.802816124999993</v>
      </c>
      <c r="AP37">
        <f t="shared" si="4"/>
        <v>89.152692876999993</v>
      </c>
      <c r="AQ37">
        <f t="shared" si="4"/>
        <v>90.492004413999993</v>
      </c>
      <c r="AR37">
        <f t="shared" si="4"/>
        <v>90.024805693999994</v>
      </c>
      <c r="AS37">
        <f t="shared" si="4"/>
        <v>90.249734219000004</v>
      </c>
      <c r="AT37">
        <f t="shared" si="4"/>
        <v>90.839128930000001</v>
      </c>
      <c r="AU37">
        <f t="shared" si="4"/>
        <v>91.823163149999999</v>
      </c>
      <c r="AV37">
        <f t="shared" si="4"/>
        <v>92.233932428999992</v>
      </c>
      <c r="AW37">
        <f t="shared" si="4"/>
        <v>93.192665028999997</v>
      </c>
      <c r="AX37">
        <f t="shared" si="4"/>
        <v>93.327027709000006</v>
      </c>
      <c r="AY37">
        <f t="shared" si="4"/>
        <v>93.560906841999994</v>
      </c>
      <c r="AZ37">
        <f t="shared" si="4"/>
        <v>89.233291320999996</v>
      </c>
      <c r="BA37">
        <f t="shared" si="4"/>
        <v>92.699634918000001</v>
      </c>
      <c r="BB37">
        <f t="shared" si="4"/>
        <v>93.78895</v>
      </c>
    </row>
    <row r="38" spans="1:5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40" spans="1:54" x14ac:dyDescent="0.25">
      <c r="AT40" s="32" t="s">
        <v>498</v>
      </c>
    </row>
    <row r="42" spans="1:54" x14ac:dyDescent="0.25">
      <c r="A42" t="s">
        <v>46</v>
      </c>
      <c r="B42" t="s">
        <v>48</v>
      </c>
      <c r="C42" t="s">
        <v>49</v>
      </c>
      <c r="D42" t="s">
        <v>50</v>
      </c>
      <c r="E42" t="s">
        <v>51</v>
      </c>
      <c r="F42" t="s">
        <v>52</v>
      </c>
      <c r="G42" t="s">
        <v>53</v>
      </c>
      <c r="H42" t="s">
        <v>54</v>
      </c>
      <c r="I42" t="s">
        <v>55</v>
      </c>
      <c r="J42" t="s">
        <v>56</v>
      </c>
      <c r="K42" t="s">
        <v>57</v>
      </c>
      <c r="L42" t="s">
        <v>58</v>
      </c>
      <c r="M42" t="s">
        <v>59</v>
      </c>
      <c r="N42" t="s">
        <v>60</v>
      </c>
      <c r="O42" t="s">
        <v>61</v>
      </c>
      <c r="P42" t="s">
        <v>62</v>
      </c>
      <c r="Q42" t="s">
        <v>63</v>
      </c>
      <c r="R42" t="s">
        <v>64</v>
      </c>
      <c r="S42" t="s">
        <v>65</v>
      </c>
      <c r="T42" t="s">
        <v>66</v>
      </c>
      <c r="U42" t="s">
        <v>0</v>
      </c>
      <c r="V42" t="s">
        <v>1</v>
      </c>
      <c r="W42" t="s">
        <v>2</v>
      </c>
      <c r="X42" t="s">
        <v>3</v>
      </c>
      <c r="Y42" t="s">
        <v>4</v>
      </c>
      <c r="Z42" t="s">
        <v>5</v>
      </c>
      <c r="AA42" t="s">
        <v>6</v>
      </c>
      <c r="AB42" t="s">
        <v>7</v>
      </c>
      <c r="AC42" t="s">
        <v>8</v>
      </c>
      <c r="AD42" t="s">
        <v>9</v>
      </c>
      <c r="AE42" t="s">
        <v>10</v>
      </c>
      <c r="AF42" t="s">
        <v>11</v>
      </c>
      <c r="AG42" t="s">
        <v>12</v>
      </c>
      <c r="AH42" t="s">
        <v>13</v>
      </c>
      <c r="AI42" t="s">
        <v>14</v>
      </c>
      <c r="AJ42" t="s">
        <v>15</v>
      </c>
      <c r="AK42" t="s">
        <v>16</v>
      </c>
      <c r="AL42" t="s">
        <v>17</v>
      </c>
      <c r="AM42" t="s">
        <v>18</v>
      </c>
      <c r="AN42" t="s">
        <v>19</v>
      </c>
      <c r="AO42" t="s">
        <v>20</v>
      </c>
      <c r="AP42" t="s">
        <v>21</v>
      </c>
      <c r="AQ42" t="s">
        <v>22</v>
      </c>
      <c r="AR42" t="s">
        <v>23</v>
      </c>
      <c r="AS42" t="s">
        <v>24</v>
      </c>
      <c r="AT42" t="s">
        <v>25</v>
      </c>
      <c r="AU42" t="s">
        <v>26</v>
      </c>
      <c r="AV42" t="s">
        <v>27</v>
      </c>
      <c r="AW42" t="s">
        <v>28</v>
      </c>
      <c r="AX42" t="s">
        <v>29</v>
      </c>
      <c r="AY42" t="s">
        <v>30</v>
      </c>
      <c r="AZ42" t="s">
        <v>31</v>
      </c>
      <c r="BA42" t="s">
        <v>32</v>
      </c>
    </row>
    <row r="43" spans="1:54" x14ac:dyDescent="0.25">
      <c r="A43" t="s">
        <v>34</v>
      </c>
      <c r="B43" s="6">
        <f>((C12/B12)-1)*100</f>
        <v>1.8263555704284506</v>
      </c>
      <c r="C43" s="6">
        <f t="shared" ref="C43:BA43" si="5">((D12/C12)-1)*100</f>
        <v>3.0539836128841591</v>
      </c>
      <c r="D43" s="6">
        <f t="shared" si="5"/>
        <v>1.967062397715269</v>
      </c>
      <c r="E43" s="6">
        <f t="shared" si="5"/>
        <v>-0.31956367814125475</v>
      </c>
      <c r="F43" s="6">
        <f t="shared" si="5"/>
        <v>0.23740186774396932</v>
      </c>
      <c r="G43" s="6">
        <f t="shared" si="5"/>
        <v>5.3044183980770931</v>
      </c>
      <c r="H43" s="6">
        <f t="shared" si="5"/>
        <v>1.3420005186906891</v>
      </c>
      <c r="I43" s="6">
        <f t="shared" si="5"/>
        <v>0.86180736953234138</v>
      </c>
      <c r="J43" s="6">
        <f t="shared" si="5"/>
        <v>-0.68738838529556201</v>
      </c>
      <c r="K43" s="6">
        <f t="shared" si="5"/>
        <v>-1.0105460424314039</v>
      </c>
      <c r="L43" s="6">
        <f t="shared" si="5"/>
        <v>0.48266287820173392</v>
      </c>
      <c r="M43" s="6">
        <f t="shared" si="5"/>
        <v>0.11339519689201882</v>
      </c>
      <c r="N43" s="6">
        <f t="shared" si="5"/>
        <v>1.7607720383984171</v>
      </c>
      <c r="O43" s="6">
        <f t="shared" si="5"/>
        <v>3.3069308999045699</v>
      </c>
      <c r="P43" s="6">
        <f t="shared" si="5"/>
        <v>1.2003330847003113</v>
      </c>
      <c r="Q43" s="6">
        <f t="shared" si="5"/>
        <v>-0.71984050451636694</v>
      </c>
      <c r="R43" s="6">
        <f t="shared" si="5"/>
        <v>1.0119874037012533</v>
      </c>
      <c r="S43" s="6">
        <f t="shared" si="5"/>
        <v>1.0220095608743929</v>
      </c>
      <c r="T43" s="6">
        <f t="shared" si="5"/>
        <v>-8.0928432787330529E-2</v>
      </c>
      <c r="U43" s="6">
        <f t="shared" si="5"/>
        <v>-0.40470432223059793</v>
      </c>
      <c r="V43" s="6">
        <f t="shared" si="5"/>
        <v>-0.37095060960251613</v>
      </c>
      <c r="W43" s="6">
        <f t="shared" si="5"/>
        <v>1.8979372911231751</v>
      </c>
      <c r="X43" s="6">
        <f t="shared" si="5"/>
        <v>1.8324313382181545</v>
      </c>
      <c r="Y43" s="6">
        <f t="shared" si="5"/>
        <v>2.4954511865128648</v>
      </c>
      <c r="Z43" s="6">
        <f t="shared" si="5"/>
        <v>1.0908098745102457</v>
      </c>
      <c r="AA43" s="6">
        <f t="shared" si="5"/>
        <v>0.58134313902635792</v>
      </c>
      <c r="AB43" s="6">
        <f t="shared" si="5"/>
        <v>2.2617483691840023</v>
      </c>
      <c r="AC43" s="6">
        <f t="shared" si="5"/>
        <v>1.6085733037704886</v>
      </c>
      <c r="AD43" s="6">
        <f t="shared" si="5"/>
        <v>2.469511947911962</v>
      </c>
      <c r="AE43" s="6">
        <f t="shared" si="5"/>
        <v>2.8293138415146357</v>
      </c>
      <c r="AF43" s="6">
        <f t="shared" si="5"/>
        <v>0.85648529539998908</v>
      </c>
      <c r="AG43" s="6">
        <f t="shared" si="5"/>
        <v>0.54205700171578997</v>
      </c>
      <c r="AH43" s="6">
        <f t="shared" si="5"/>
        <v>-0.36361250020885416</v>
      </c>
      <c r="AI43" s="6">
        <f t="shared" si="5"/>
        <v>1.4199685768748083</v>
      </c>
      <c r="AJ43" s="6">
        <f t="shared" si="5"/>
        <v>1.6515465670881246</v>
      </c>
      <c r="AK43" s="6">
        <f t="shared" si="5"/>
        <v>1.1159286658248391</v>
      </c>
      <c r="AL43" s="6">
        <f t="shared" si="5"/>
        <v>6.9307198558932193E-2</v>
      </c>
      <c r="AM43" s="6">
        <f t="shared" si="5"/>
        <v>-0.42225710616899947</v>
      </c>
      <c r="AN43" s="6">
        <f t="shared" si="5"/>
        <v>-1.4965360631323921</v>
      </c>
      <c r="AO43" s="6">
        <f t="shared" si="5"/>
        <v>1.3708881584780785</v>
      </c>
      <c r="AP43" s="6">
        <f t="shared" si="5"/>
        <v>1.5217637826248964</v>
      </c>
      <c r="AQ43" s="6">
        <f t="shared" si="5"/>
        <v>0.56155087844322882</v>
      </c>
      <c r="AR43" s="6">
        <f t="shared" si="5"/>
        <v>1.0206419406842304</v>
      </c>
      <c r="AS43" s="6">
        <f t="shared" si="5"/>
        <v>2.5962566525445707</v>
      </c>
      <c r="AT43" s="6">
        <f t="shared" si="5"/>
        <v>-0.14173698039322558</v>
      </c>
      <c r="AU43" s="6">
        <f t="shared" si="5"/>
        <v>0.15799646455136873</v>
      </c>
      <c r="AV43" s="6">
        <f t="shared" si="5"/>
        <v>0.8303720672280468</v>
      </c>
      <c r="AW43" s="6">
        <f t="shared" si="5"/>
        <v>0.93688572775754153</v>
      </c>
      <c r="AX43" s="6">
        <f t="shared" si="5"/>
        <v>-0.24107163915361163</v>
      </c>
      <c r="AY43" s="6">
        <f t="shared" si="5"/>
        <v>5.4508973887942069</v>
      </c>
      <c r="AZ43" s="6">
        <f t="shared" si="5"/>
        <v>-3.2933912883590932</v>
      </c>
      <c r="BA43" s="6">
        <f t="shared" si="5"/>
        <v>-1.1249638530184236</v>
      </c>
    </row>
    <row r="44" spans="1:54" x14ac:dyDescent="0.25">
      <c r="A44" t="s">
        <v>37</v>
      </c>
      <c r="B44" s="6">
        <f t="shared" ref="B44:BA44" si="6">((C13/B13)-1)*100</f>
        <v>4.8249493600839077</v>
      </c>
      <c r="C44" s="6">
        <f t="shared" si="6"/>
        <v>3.875972862568644</v>
      </c>
      <c r="D44" s="6">
        <f t="shared" si="6"/>
        <v>4.8890725899480403</v>
      </c>
      <c r="E44" s="6">
        <f t="shared" si="6"/>
        <v>3.3500193850232618</v>
      </c>
      <c r="F44" s="6">
        <f t="shared" si="6"/>
        <v>-0.18570934980616238</v>
      </c>
      <c r="G44" s="6">
        <f t="shared" si="6"/>
        <v>3.4957139490024769</v>
      </c>
      <c r="H44" s="6">
        <f t="shared" si="6"/>
        <v>2.5530597965361501</v>
      </c>
      <c r="I44" s="6">
        <f t="shared" si="6"/>
        <v>3.3608126277444361</v>
      </c>
      <c r="J44" s="6">
        <f t="shared" si="6"/>
        <v>2.8562253651577718</v>
      </c>
      <c r="K44" s="6">
        <f t="shared" si="6"/>
        <v>1.1166362368552285</v>
      </c>
      <c r="L44" s="6">
        <f t="shared" si="6"/>
        <v>1.171795820305932</v>
      </c>
      <c r="M44" s="6">
        <f t="shared" si="6"/>
        <v>2.238702641606749</v>
      </c>
      <c r="N44" s="6">
        <f t="shared" si="6"/>
        <v>1.3525999290302959</v>
      </c>
      <c r="O44" s="6">
        <f t="shared" si="6"/>
        <v>2.0362451772803825</v>
      </c>
      <c r="P44" s="6">
        <f t="shared" si="6"/>
        <v>1.8442211386504814</v>
      </c>
      <c r="Q44" s="6">
        <f t="shared" si="6"/>
        <v>1.8391084364170363</v>
      </c>
      <c r="R44" s="6">
        <f t="shared" si="6"/>
        <v>1.6621161701507292</v>
      </c>
      <c r="S44" s="6">
        <f t="shared" si="6"/>
        <v>3.728471434651115</v>
      </c>
      <c r="T44" s="6">
        <f t="shared" si="6"/>
        <v>2.561728500059357</v>
      </c>
      <c r="U44" s="6">
        <f t="shared" si="6"/>
        <v>2.0006161598782324</v>
      </c>
      <c r="V44" s="6">
        <f t="shared" si="6"/>
        <v>0.81780337343360099</v>
      </c>
      <c r="W44" s="6">
        <f t="shared" si="6"/>
        <v>2.2425131200032755</v>
      </c>
      <c r="X44" s="6">
        <f t="shared" si="6"/>
        <v>0.40796255294979211</v>
      </c>
      <c r="Y44" s="6">
        <f t="shared" si="6"/>
        <v>1.8467909226539625</v>
      </c>
      <c r="Z44" s="6">
        <f t="shared" si="6"/>
        <v>1.0962081819168912</v>
      </c>
      <c r="AA44" s="6">
        <f t="shared" si="6"/>
        <v>0.84150873106481061</v>
      </c>
      <c r="AB44" s="6">
        <f t="shared" si="6"/>
        <v>1.550506769961979</v>
      </c>
      <c r="AC44" s="6">
        <f t="shared" si="6"/>
        <v>1.8085081671342706</v>
      </c>
      <c r="AD44" s="6">
        <f t="shared" si="6"/>
        <v>0.99406990202040024</v>
      </c>
      <c r="AE44" s="6">
        <f t="shared" si="6"/>
        <v>1.3501356192787917</v>
      </c>
      <c r="AF44" s="6">
        <f t="shared" si="6"/>
        <v>0.53859204522035409</v>
      </c>
      <c r="AG44" s="6">
        <f t="shared" si="6"/>
        <v>0.63950314003304864</v>
      </c>
      <c r="AH44" s="6">
        <f t="shared" si="6"/>
        <v>0.7961252663331031</v>
      </c>
      <c r="AI44" s="6">
        <f t="shared" si="6"/>
        <v>2.6881412334108568</v>
      </c>
      <c r="AJ44" s="6">
        <f t="shared" si="6"/>
        <v>0.96798124475447889</v>
      </c>
      <c r="AK44" s="6">
        <f t="shared" si="6"/>
        <v>1.3480905810396404</v>
      </c>
      <c r="AL44" s="6">
        <f t="shared" si="6"/>
        <v>0.96380249002592233</v>
      </c>
      <c r="AM44" s="6">
        <f t="shared" si="6"/>
        <v>-0.25133616160593064</v>
      </c>
      <c r="AN44" s="6">
        <f t="shared" si="6"/>
        <v>-1.750629464494935</v>
      </c>
      <c r="AO44" s="6">
        <f t="shared" si="6"/>
        <v>1.8469033785933897</v>
      </c>
      <c r="AP44" s="6">
        <f t="shared" si="6"/>
        <v>1.429504636021206</v>
      </c>
      <c r="AQ44" s="6">
        <f t="shared" si="6"/>
        <v>-2.6909772740446591E-2</v>
      </c>
      <c r="AR44" s="6">
        <f t="shared" si="6"/>
        <v>0.3913757162531617</v>
      </c>
      <c r="AS44" s="6">
        <f t="shared" si="6"/>
        <v>0.42432929340594505</v>
      </c>
      <c r="AT44" s="6">
        <f t="shared" si="6"/>
        <v>0.90249888248337129</v>
      </c>
      <c r="AU44" s="6">
        <f t="shared" si="6"/>
        <v>0.45002593901921628</v>
      </c>
      <c r="AV44" s="6">
        <f t="shared" si="6"/>
        <v>1.1393986904707498</v>
      </c>
      <c r="AW44" s="6">
        <f t="shared" si="6"/>
        <v>0.86298411857119728</v>
      </c>
      <c r="AX44" s="6">
        <f t="shared" si="6"/>
        <v>0.63851205709315462</v>
      </c>
      <c r="AY44" s="6">
        <f t="shared" si="6"/>
        <v>-7.1426175821192484</v>
      </c>
      <c r="AZ44" s="6">
        <f t="shared" si="6"/>
        <v>4.2057378893531894</v>
      </c>
      <c r="BA44" s="6">
        <f t="shared" si="6"/>
        <v>0.18276368257970077</v>
      </c>
    </row>
    <row r="45" spans="1:54" x14ac:dyDescent="0.25">
      <c r="A45" t="s">
        <v>67</v>
      </c>
      <c r="B45" s="6">
        <f t="shared" ref="B45:BA45" si="7">((C14/B14)-1)*100</f>
        <v>2.6654943769183204</v>
      </c>
      <c r="C45" s="6">
        <f t="shared" si="7"/>
        <v>3.7294603146420968</v>
      </c>
      <c r="D45" s="6">
        <f t="shared" si="7"/>
        <v>3.528529726585572</v>
      </c>
      <c r="E45" s="6">
        <f t="shared" si="7"/>
        <v>1.8531034223371101</v>
      </c>
      <c r="F45" s="6">
        <f t="shared" si="7"/>
        <v>1.686373142276909</v>
      </c>
      <c r="G45" s="6">
        <f t="shared" si="7"/>
        <v>5.3868982959099698</v>
      </c>
      <c r="H45" s="6">
        <f t="shared" si="7"/>
        <v>3.1144718475037081</v>
      </c>
      <c r="I45" s="6">
        <f t="shared" si="7"/>
        <v>2.0000943349891553</v>
      </c>
      <c r="J45" s="6">
        <f t="shared" si="7"/>
        <v>2.1768823274476823</v>
      </c>
      <c r="K45" s="6">
        <f t="shared" si="7"/>
        <v>-0.26282671986257444</v>
      </c>
      <c r="L45" s="6">
        <f t="shared" si="7"/>
        <v>0.40839895073423449</v>
      </c>
      <c r="M45" s="6">
        <f t="shared" si="7"/>
        <v>0.38032511264101121</v>
      </c>
      <c r="N45" s="6">
        <f t="shared" si="7"/>
        <v>2.505613498429593</v>
      </c>
      <c r="O45" s="6">
        <f t="shared" si="7"/>
        <v>1.9429894428404815</v>
      </c>
      <c r="P45" s="6">
        <f t="shared" si="7"/>
        <v>0.91206766459288602</v>
      </c>
      <c r="Q45" s="6">
        <f t="shared" si="7"/>
        <v>0.36068174044723289</v>
      </c>
      <c r="R45" s="6">
        <f t="shared" si="7"/>
        <v>5.3885936839304094E-3</v>
      </c>
      <c r="S45" s="6">
        <f t="shared" si="7"/>
        <v>2.2521733326672511</v>
      </c>
      <c r="T45" s="6">
        <f t="shared" si="7"/>
        <v>1.9828533881645294</v>
      </c>
      <c r="U45" s="6">
        <f t="shared" si="7"/>
        <v>2.0394481531919917</v>
      </c>
      <c r="V45" s="6">
        <f t="shared" si="7"/>
        <v>2.2435982380066388</v>
      </c>
      <c r="W45" s="6">
        <f t="shared" si="7"/>
        <v>3.2808109568943866</v>
      </c>
      <c r="X45" s="6">
        <f t="shared" si="7"/>
        <v>0.32295491453258052</v>
      </c>
      <c r="Y45" s="6">
        <f t="shared" si="7"/>
        <v>2.3486419530822422</v>
      </c>
      <c r="Z45" s="6">
        <f t="shared" si="7"/>
        <v>1.1090564585729989</v>
      </c>
      <c r="AA45" s="6">
        <f t="shared" si="7"/>
        <v>0.76609072044508952</v>
      </c>
      <c r="AB45" s="6">
        <f t="shared" si="7"/>
        <v>1.8376515415175154</v>
      </c>
      <c r="AC45" s="6">
        <f t="shared" si="7"/>
        <v>0.80815696678426807</v>
      </c>
      <c r="AD45" s="6">
        <f t="shared" si="7"/>
        <v>0.25946109933021599</v>
      </c>
      <c r="AE45" s="6">
        <f t="shared" si="7"/>
        <v>0.72145095865390196</v>
      </c>
      <c r="AF45" s="6">
        <f t="shared" si="7"/>
        <v>1.9671837368512524</v>
      </c>
      <c r="AG45" s="6">
        <f t="shared" si="7"/>
        <v>0.28762570804596876</v>
      </c>
      <c r="AH45" s="6">
        <f t="shared" si="7"/>
        <v>0.38558428984258875</v>
      </c>
      <c r="AI45" s="6">
        <f t="shared" si="7"/>
        <v>0.8537912982549134</v>
      </c>
      <c r="AJ45" s="6">
        <f t="shared" si="7"/>
        <v>0.86239112697468201</v>
      </c>
      <c r="AK45" s="6">
        <f t="shared" si="7"/>
        <v>3.0718057250201491</v>
      </c>
      <c r="AL45" s="6">
        <f t="shared" si="7"/>
        <v>1.2453501561384472</v>
      </c>
      <c r="AM45" s="6">
        <f t="shared" si="7"/>
        <v>-0.43938850700678822</v>
      </c>
      <c r="AN45" s="6">
        <f t="shared" si="7"/>
        <v>-5.8437006728189189</v>
      </c>
      <c r="AO45" s="6">
        <f t="shared" si="7"/>
        <v>3.8118723153851564</v>
      </c>
      <c r="AP45" s="6">
        <f t="shared" si="7"/>
        <v>2.6844143539654031</v>
      </c>
      <c r="AQ45" s="6">
        <f t="shared" si="7"/>
        <v>-0.71667427987097687</v>
      </c>
      <c r="AR45" s="6">
        <f t="shared" si="7"/>
        <v>-0.34741088995243752</v>
      </c>
      <c r="AS45" s="6">
        <f t="shared" si="7"/>
        <v>1.3219298521435885</v>
      </c>
      <c r="AT45" s="6">
        <f t="shared" si="7"/>
        <v>0.54813799832660326</v>
      </c>
      <c r="AU45" s="6">
        <f t="shared" si="7"/>
        <v>0.96795891396972422</v>
      </c>
      <c r="AV45" s="6">
        <f t="shared" si="7"/>
        <v>1.3111922997185221</v>
      </c>
      <c r="AW45" s="6">
        <f t="shared" si="7"/>
        <v>-0.40296608554734048</v>
      </c>
      <c r="AX45" s="6">
        <f t="shared" si="7"/>
        <v>0.13926698276212068</v>
      </c>
      <c r="AY45" s="6">
        <f t="shared" si="7"/>
        <v>-2.9206167773947467</v>
      </c>
      <c r="AZ45" s="6">
        <f t="shared" si="7"/>
        <v>2.4786823724459284</v>
      </c>
      <c r="BA45" s="6">
        <f t="shared" si="7"/>
        <v>0.46738347613217712</v>
      </c>
    </row>
    <row r="46" spans="1:54" x14ac:dyDescent="0.25">
      <c r="A46" t="s">
        <v>68</v>
      </c>
      <c r="B46" s="6">
        <f t="shared" ref="B46:BA46" si="8">((C15/B15)-1)*100</f>
        <v>1.7859351181884531</v>
      </c>
      <c r="C46" s="6">
        <f t="shared" si="8"/>
        <v>3.9590167024993184</v>
      </c>
      <c r="D46" s="6">
        <f t="shared" si="8"/>
        <v>5.6300797828745752</v>
      </c>
      <c r="E46" s="6">
        <f t="shared" si="8"/>
        <v>3.8863022998776309</v>
      </c>
      <c r="F46" s="6">
        <f t="shared" si="8"/>
        <v>-2.1651592785104534</v>
      </c>
      <c r="G46" s="6">
        <f t="shared" si="8"/>
        <v>6.0522790010579364</v>
      </c>
      <c r="H46" s="6">
        <f t="shared" si="8"/>
        <v>2.2464161013340256</v>
      </c>
      <c r="I46" s="6">
        <f t="shared" si="8"/>
        <v>2.8987592195579115</v>
      </c>
      <c r="J46" s="6">
        <f t="shared" si="8"/>
        <v>4.7938721795581118</v>
      </c>
      <c r="K46" s="6">
        <f t="shared" si="8"/>
        <v>1.9559705349882606</v>
      </c>
      <c r="L46" s="6">
        <f t="shared" si="8"/>
        <v>0.92592030385811874</v>
      </c>
      <c r="M46" s="6">
        <f t="shared" si="8"/>
        <v>0.20852974609153474</v>
      </c>
      <c r="N46" s="6">
        <f t="shared" si="8"/>
        <v>0.84404302378580098</v>
      </c>
      <c r="O46" s="6">
        <f t="shared" si="8"/>
        <v>3.2316226261603909</v>
      </c>
      <c r="P46" s="6">
        <f t="shared" si="8"/>
        <v>1.8341639565323975</v>
      </c>
      <c r="Q46" s="6">
        <f t="shared" si="8"/>
        <v>2.1570949689434293</v>
      </c>
      <c r="R46" s="6">
        <f t="shared" si="8"/>
        <v>2.9569755570537648</v>
      </c>
      <c r="S46" s="6">
        <f t="shared" si="8"/>
        <v>3.0880426197078537</v>
      </c>
      <c r="T46" s="6">
        <f t="shared" si="8"/>
        <v>2.6873555976403951</v>
      </c>
      <c r="U46" s="6">
        <f t="shared" si="8"/>
        <v>0.38626332917153228</v>
      </c>
      <c r="V46" s="6">
        <f t="shared" si="8"/>
        <v>-0.32677464681120094</v>
      </c>
      <c r="W46" s="6">
        <f t="shared" si="8"/>
        <v>1.5720560736417255</v>
      </c>
      <c r="X46" s="6">
        <f t="shared" si="8"/>
        <v>1.883967071555559</v>
      </c>
      <c r="Y46" s="6">
        <f t="shared" si="8"/>
        <v>3.8598420159578151</v>
      </c>
      <c r="Z46" s="6">
        <f t="shared" si="8"/>
        <v>3.0941084394501273</v>
      </c>
      <c r="AA46" s="6">
        <f t="shared" si="8"/>
        <v>0.65030716483176487</v>
      </c>
      <c r="AB46" s="6">
        <f t="shared" si="8"/>
        <v>1.502378242480007</v>
      </c>
      <c r="AC46" s="6">
        <f t="shared" si="8"/>
        <v>0.78254732012297268</v>
      </c>
      <c r="AD46" s="6">
        <f t="shared" si="8"/>
        <v>0.52826532246532665</v>
      </c>
      <c r="AE46" s="6">
        <f t="shared" si="8"/>
        <v>1.7890587405051894</v>
      </c>
      <c r="AF46" s="6">
        <f t="shared" si="8"/>
        <v>-1.2888944340272435E-2</v>
      </c>
      <c r="AG46" s="6">
        <f t="shared" si="8"/>
        <v>-1.4021614109538283</v>
      </c>
      <c r="AH46" s="6">
        <f t="shared" si="8"/>
        <v>-1.3113995185276117</v>
      </c>
      <c r="AI46" s="6">
        <f t="shared" si="8"/>
        <v>0.81147308220159697</v>
      </c>
      <c r="AJ46" s="6">
        <f t="shared" si="8"/>
        <v>0.25228383285924583</v>
      </c>
      <c r="AK46" s="6">
        <f t="shared" si="8"/>
        <v>-0.17883962457788671</v>
      </c>
      <c r="AL46" s="6">
        <f t="shared" si="8"/>
        <v>0.24694101897468901</v>
      </c>
      <c r="AM46" s="6">
        <f t="shared" si="8"/>
        <v>-1.1811018335538437</v>
      </c>
      <c r="AN46" s="6">
        <f t="shared" si="8"/>
        <v>-3.6939187657448302</v>
      </c>
      <c r="AO46" s="6">
        <f t="shared" si="8"/>
        <v>2.365861869868735</v>
      </c>
      <c r="AP46" s="6">
        <f t="shared" si="8"/>
        <v>0.43621053821421008</v>
      </c>
      <c r="AQ46" s="6">
        <f t="shared" si="8"/>
        <v>-2.7182222096981179</v>
      </c>
      <c r="AR46" s="6">
        <f t="shared" si="8"/>
        <v>-5.1209936997842487E-2</v>
      </c>
      <c r="AS46" s="6">
        <f t="shared" si="8"/>
        <v>-8.049670058338787E-2</v>
      </c>
      <c r="AT46" s="6">
        <f t="shared" si="8"/>
        <v>0.12511696861730037</v>
      </c>
      <c r="AU46" s="6">
        <f t="shared" si="8"/>
        <v>-6.1943246356455095E-2</v>
      </c>
      <c r="AV46" s="6">
        <f t="shared" si="8"/>
        <v>0.49661789055519545</v>
      </c>
      <c r="AW46" s="6">
        <f t="shared" si="8"/>
        <v>-1.0518489446220691E-3</v>
      </c>
      <c r="AX46" s="6">
        <f t="shared" si="8"/>
        <v>-3.9234437034507685E-2</v>
      </c>
      <c r="AY46" s="6">
        <f t="shared" si="8"/>
        <v>-6.9811683015028709</v>
      </c>
      <c r="AZ46" s="6">
        <f t="shared" si="8"/>
        <v>6.3416286623891205</v>
      </c>
      <c r="BA46" s="6">
        <f t="shared" si="8"/>
        <v>1.9122497902132496</v>
      </c>
    </row>
    <row r="47" spans="1:54" x14ac:dyDescent="0.25">
      <c r="A47" t="s">
        <v>69</v>
      </c>
      <c r="B47" s="6">
        <f t="shared" ref="B47:BA47" si="9">((C16/B16)-1)*100</f>
        <v>3.9655757872139485</v>
      </c>
      <c r="C47" s="6">
        <f t="shared" si="9"/>
        <v>7.8528180398909964</v>
      </c>
      <c r="D47" s="6">
        <f t="shared" si="9"/>
        <v>5.645637036444473</v>
      </c>
      <c r="E47" s="6">
        <f t="shared" si="9"/>
        <v>-0.80803786655784249</v>
      </c>
      <c r="F47" s="6">
        <f>((G16/F16)-1)*100</f>
        <v>3.3457455699963612</v>
      </c>
      <c r="G47" s="6">
        <f t="shared" si="9"/>
        <v>3.1311120372036871</v>
      </c>
      <c r="H47" s="6">
        <f t="shared" si="9"/>
        <v>3.1528185495060868</v>
      </c>
      <c r="I47" s="6">
        <f t="shared" si="9"/>
        <v>4.255094663819059</v>
      </c>
      <c r="J47" s="6">
        <f t="shared" si="9"/>
        <v>4.4103346209004357</v>
      </c>
      <c r="K47" s="6">
        <f t="shared" si="9"/>
        <v>2.1112362321008105</v>
      </c>
      <c r="L47" s="6">
        <f t="shared" si="9"/>
        <v>3.4721610022750093</v>
      </c>
      <c r="M47" s="6">
        <f t="shared" si="9"/>
        <v>2.4426345394619409</v>
      </c>
      <c r="N47" s="6">
        <f t="shared" si="9"/>
        <v>2.0849877208740208</v>
      </c>
      <c r="O47" s="6">
        <f t="shared" si="9"/>
        <v>4.0565309530774973</v>
      </c>
      <c r="P47" s="6">
        <f t="shared" si="9"/>
        <v>4.5928947408186538</v>
      </c>
      <c r="Q47" s="6">
        <f t="shared" si="9"/>
        <v>2.7686524109495236</v>
      </c>
      <c r="R47" s="6">
        <f t="shared" si="9"/>
        <v>4.2359280676942168</v>
      </c>
      <c r="S47" s="6">
        <f t="shared" si="9"/>
        <v>5.4374708917123149</v>
      </c>
      <c r="T47" s="6">
        <f t="shared" si="9"/>
        <v>3.4020909197697735</v>
      </c>
      <c r="U47" s="6">
        <f t="shared" si="9"/>
        <v>3.1199790124279092</v>
      </c>
      <c r="V47" s="6">
        <f t="shared" si="9"/>
        <v>1.4600886471484831</v>
      </c>
      <c r="W47" s="6">
        <f t="shared" si="9"/>
        <v>-0.2252988271756462</v>
      </c>
      <c r="X47" s="6">
        <f t="shared" si="9"/>
        <v>-0.83454059453722529</v>
      </c>
      <c r="Y47" s="6">
        <f t="shared" si="9"/>
        <v>0.96962568760108336</v>
      </c>
      <c r="Z47" s="6">
        <f t="shared" si="9"/>
        <v>2.2782790378665707</v>
      </c>
      <c r="AA47" s="6">
        <f t="shared" si="9"/>
        <v>3.0311678731634206</v>
      </c>
      <c r="AB47" s="6">
        <f t="shared" si="9"/>
        <v>0.25998744724391454</v>
      </c>
      <c r="AC47" s="6">
        <f t="shared" si="9"/>
        <v>-0.12664685234119455</v>
      </c>
      <c r="AD47" s="6">
        <f t="shared" si="9"/>
        <v>1.0202654880673068</v>
      </c>
      <c r="AE47" s="6">
        <f t="shared" si="9"/>
        <v>3.5180356900037513</v>
      </c>
      <c r="AF47" s="6">
        <f t="shared" si="9"/>
        <v>0.75466185822039566</v>
      </c>
      <c r="AG47" s="6">
        <f t="shared" si="9"/>
        <v>1.2234446533712529</v>
      </c>
      <c r="AH47" s="6">
        <f t="shared" si="9"/>
        <v>1.4817198438071166</v>
      </c>
      <c r="AI47" s="6">
        <f t="shared" si="9"/>
        <v>1.6061022225705157</v>
      </c>
      <c r="AJ47" s="6">
        <f t="shared" si="9"/>
        <v>0.99451550935241162</v>
      </c>
      <c r="AK47" s="6">
        <f t="shared" si="9"/>
        <v>0.66877017303477171</v>
      </c>
      <c r="AL47" s="6">
        <f t="shared" si="9"/>
        <v>0.68446256185623611</v>
      </c>
      <c r="AM47" s="6">
        <f t="shared" si="9"/>
        <v>-1.0725803582543714</v>
      </c>
      <c r="AN47" s="6">
        <f t="shared" si="9"/>
        <v>-4.5942406259274149</v>
      </c>
      <c r="AO47" s="6">
        <f t="shared" si="9"/>
        <v>4.234471020877506</v>
      </c>
      <c r="AP47" s="6">
        <f t="shared" si="9"/>
        <v>0.33909097770621344</v>
      </c>
      <c r="AQ47" s="6">
        <f t="shared" si="9"/>
        <v>2.0886247036330463</v>
      </c>
      <c r="AR47" s="6">
        <f t="shared" si="9"/>
        <v>1.5902671174349292</v>
      </c>
      <c r="AS47" s="6">
        <f t="shared" si="9"/>
        <v>-0.11155248223244651</v>
      </c>
      <c r="AT47" s="6">
        <f t="shared" si="9"/>
        <v>1.4211160827796387</v>
      </c>
      <c r="AU47" s="6">
        <f t="shared" si="9"/>
        <v>-0.19067374592012243</v>
      </c>
      <c r="AV47" s="6">
        <f t="shared" si="9"/>
        <v>0.61950998213515795</v>
      </c>
      <c r="AW47" s="6">
        <f t="shared" si="9"/>
        <v>-1.0940342196776198</v>
      </c>
      <c r="AX47" s="6">
        <f t="shared" si="9"/>
        <v>-1.2861607227492522</v>
      </c>
      <c r="AY47" s="6">
        <f t="shared" si="9"/>
        <v>-3.7878325931341994</v>
      </c>
      <c r="AZ47" s="6">
        <f t="shared" si="9"/>
        <v>2.2293445064494266</v>
      </c>
      <c r="BA47" s="6">
        <f t="shared" si="9"/>
        <v>0.87581768452711373</v>
      </c>
    </row>
    <row r="48" spans="1:54" x14ac:dyDescent="0.25">
      <c r="A48" t="s">
        <v>70</v>
      </c>
      <c r="B48" s="6">
        <f t="shared" ref="B48:BA48" si="10">((C17/B17)-1)*100</f>
        <v>3.2673955559449075</v>
      </c>
      <c r="C48" s="6">
        <f t="shared" si="10"/>
        <v>3.093750935127515</v>
      </c>
      <c r="D48" s="6">
        <f t="shared" si="10"/>
        <v>5.0688562124988623</v>
      </c>
      <c r="E48" s="6">
        <f t="shared" si="10"/>
        <v>3.559124978280348</v>
      </c>
      <c r="F48" s="6">
        <f t="shared" si="10"/>
        <v>0.19251092509755541</v>
      </c>
      <c r="G48" s="6">
        <f t="shared" si="10"/>
        <v>3.9773848092138353</v>
      </c>
      <c r="H48" s="6">
        <f t="shared" si="10"/>
        <v>1.8196744724988223</v>
      </c>
      <c r="I48" s="6">
        <f t="shared" si="10"/>
        <v>1.0005532520693139</v>
      </c>
      <c r="J48" s="6">
        <f t="shared" si="10"/>
        <v>-9.8846456919288173E-2</v>
      </c>
      <c r="K48" s="6">
        <f t="shared" si="10"/>
        <v>1.3534658213578243</v>
      </c>
      <c r="L48" s="6">
        <f t="shared" si="10"/>
        <v>-0.33808813881625044</v>
      </c>
      <c r="M48" s="6">
        <f t="shared" si="10"/>
        <v>0.26027272295416903</v>
      </c>
      <c r="N48" s="6">
        <f t="shared" si="10"/>
        <v>2.9824878767376939</v>
      </c>
      <c r="O48" s="6">
        <f t="shared" si="10"/>
        <v>2.224872583813875</v>
      </c>
      <c r="P48" s="6">
        <f t="shared" si="10"/>
        <v>0.69471918554842027</v>
      </c>
      <c r="Q48" s="6">
        <f t="shared" si="10"/>
        <v>0.42004044258667772</v>
      </c>
      <c r="R48" s="6">
        <f t="shared" si="10"/>
        <v>-0.20504576439884792</v>
      </c>
      <c r="S48" s="6">
        <f t="shared" si="10"/>
        <v>1.6042413049067283</v>
      </c>
      <c r="T48" s="6">
        <f t="shared" si="10"/>
        <v>1.6900596712605465</v>
      </c>
      <c r="U48" s="6">
        <f t="shared" si="10"/>
        <v>1.0988839796994831</v>
      </c>
      <c r="V48" s="6">
        <f t="shared" si="10"/>
        <v>0.50994531616086469</v>
      </c>
      <c r="W48" s="6">
        <f t="shared" si="10"/>
        <v>0.29531617910403263</v>
      </c>
      <c r="X48" s="6">
        <f t="shared" si="10"/>
        <v>0.83370945026193244</v>
      </c>
      <c r="Y48" s="6">
        <f t="shared" si="10"/>
        <v>2.2518900084540494</v>
      </c>
      <c r="Z48" s="6">
        <f t="shared" si="10"/>
        <v>0.84657776443100019</v>
      </c>
      <c r="AA48" s="6">
        <f t="shared" si="10"/>
        <v>1.3785523752428697</v>
      </c>
      <c r="AB48" s="6">
        <f t="shared" si="10"/>
        <v>1.2188252916580877</v>
      </c>
      <c r="AC48" s="6">
        <f t="shared" si="10"/>
        <v>2.231116091644636</v>
      </c>
      <c r="AD48" s="6">
        <f t="shared" si="10"/>
        <v>2.1001360830169569</v>
      </c>
      <c r="AE48" s="6">
        <f t="shared" si="10"/>
        <v>2.315725962348858</v>
      </c>
      <c r="AF48" s="6">
        <f t="shared" si="10"/>
        <v>0.32126367916192056</v>
      </c>
      <c r="AG48" s="6">
        <f t="shared" si="10"/>
        <v>-0.4962706062519362</v>
      </c>
      <c r="AH48" s="6">
        <f t="shared" si="10"/>
        <v>0.71737823065107786</v>
      </c>
      <c r="AI48" s="6">
        <f t="shared" si="10"/>
        <v>3.1543567153467622</v>
      </c>
      <c r="AJ48" s="6">
        <f t="shared" si="10"/>
        <v>1.3778786441919433</v>
      </c>
      <c r="AK48" s="6">
        <f t="shared" si="10"/>
        <v>1.2633080654012252</v>
      </c>
      <c r="AL48" s="6">
        <f t="shared" si="10"/>
        <v>0.80351014426025547</v>
      </c>
      <c r="AM48" s="6">
        <f t="shared" si="10"/>
        <v>0.53147389270222778</v>
      </c>
      <c r="AN48" s="6">
        <f t="shared" si="10"/>
        <v>-2.8385870987101547</v>
      </c>
      <c r="AO48" s="6">
        <f t="shared" si="10"/>
        <v>2.0353654999124338</v>
      </c>
      <c r="AP48" s="6">
        <f t="shared" si="10"/>
        <v>0.67960369294339795</v>
      </c>
      <c r="AQ48" s="6">
        <f t="shared" si="10"/>
        <v>-0.82876370850462067</v>
      </c>
      <c r="AR48" s="6">
        <f t="shared" si="10"/>
        <v>1.0591596781495349</v>
      </c>
      <c r="AS48" s="6">
        <f t="shared" si="10"/>
        <v>1.5163911461465895</v>
      </c>
      <c r="AT48" s="6">
        <f t="shared" si="10"/>
        <v>0.99838277989172663</v>
      </c>
      <c r="AU48" s="6">
        <f t="shared" si="10"/>
        <v>0.64906783302507431</v>
      </c>
      <c r="AV48" s="6">
        <f t="shared" si="10"/>
        <v>0.50586461115280645</v>
      </c>
      <c r="AW48" s="6">
        <f t="shared" si="10"/>
        <v>-0.37001492646275835</v>
      </c>
      <c r="AX48" s="6">
        <f t="shared" si="10"/>
        <v>-0.32233448343494953</v>
      </c>
      <c r="AY48" s="6">
        <f t="shared" si="10"/>
        <v>-3.3638895176798966</v>
      </c>
      <c r="AZ48" s="6">
        <f t="shared" si="10"/>
        <v>2.8431060570479394</v>
      </c>
      <c r="BA48" s="6">
        <f t="shared" si="10"/>
        <v>0.49311491411931918</v>
      </c>
    </row>
    <row r="49" spans="1:53" x14ac:dyDescent="0.25">
      <c r="A49" t="s">
        <v>71</v>
      </c>
      <c r="B49" s="6">
        <f t="shared" ref="B49:BA49" si="11">((C18/B18)-1)*100</f>
        <v>3.8814432067147298</v>
      </c>
      <c r="C49" s="6">
        <f t="shared" si="11"/>
        <v>7.8288038135528204</v>
      </c>
      <c r="D49" s="6">
        <f t="shared" si="11"/>
        <v>6.1051804403414955</v>
      </c>
      <c r="E49" s="6">
        <f t="shared" si="11"/>
        <v>4.3493642667073562</v>
      </c>
      <c r="F49" s="6">
        <f t="shared" si="11"/>
        <v>1.4992703893176751</v>
      </c>
      <c r="G49" s="6">
        <f t="shared" si="11"/>
        <v>3.8363387469839028</v>
      </c>
      <c r="H49" s="6">
        <f t="shared" si="11"/>
        <v>3.4904104580044226</v>
      </c>
      <c r="I49" s="6">
        <f t="shared" si="11"/>
        <v>3.0686249213902395</v>
      </c>
      <c r="J49" s="6">
        <f t="shared" si="11"/>
        <v>1.4377534692058047</v>
      </c>
      <c r="K49" s="6">
        <f t="shared" si="11"/>
        <v>5.0670882945671014</v>
      </c>
      <c r="L49" s="6">
        <f t="shared" si="11"/>
        <v>2.3210888946373132</v>
      </c>
      <c r="M49" s="6">
        <f t="shared" si="11"/>
        <v>2.1225390493726737</v>
      </c>
      <c r="N49" s="6">
        <f t="shared" si="11"/>
        <v>2.1270013672792576</v>
      </c>
      <c r="O49" s="6">
        <f t="shared" si="11"/>
        <v>4.1116353063760824</v>
      </c>
      <c r="P49" s="6">
        <f t="shared" si="11"/>
        <v>3.3819187617585289</v>
      </c>
      <c r="Q49" s="6">
        <f t="shared" si="11"/>
        <v>0.91450101453800503</v>
      </c>
      <c r="R49" s="6">
        <f t="shared" si="11"/>
        <v>0.72109935657649338</v>
      </c>
      <c r="S49" s="6">
        <f t="shared" si="11"/>
        <v>1.5371670768665968</v>
      </c>
      <c r="T49" s="6">
        <f t="shared" si="11"/>
        <v>1.1628564181126011</v>
      </c>
      <c r="U49" s="6">
        <f t="shared" si="11"/>
        <v>-1.8354992159741457E-2</v>
      </c>
      <c r="V49" s="6">
        <f t="shared" si="11"/>
        <v>1.3302584665886519</v>
      </c>
      <c r="W49" s="6">
        <f t="shared" si="11"/>
        <v>2.3535613504481079</v>
      </c>
      <c r="X49" s="6">
        <f t="shared" si="11"/>
        <v>1.8584033824315949</v>
      </c>
      <c r="Y49" s="6">
        <f t="shared" si="11"/>
        <v>2.8702190120519777</v>
      </c>
      <c r="Z49" s="6">
        <f t="shared" si="11"/>
        <v>0.83637045874556115</v>
      </c>
      <c r="AA49" s="6">
        <f t="shared" si="11"/>
        <v>1.1971951331784636</v>
      </c>
      <c r="AB49" s="6">
        <f t="shared" si="11"/>
        <v>-3.5473866984347957E-2</v>
      </c>
      <c r="AC49" s="6">
        <f t="shared" si="11"/>
        <v>1.2558148247365786E-2</v>
      </c>
      <c r="AD49" s="6">
        <f t="shared" si="11"/>
        <v>-5.8365591233067171E-2</v>
      </c>
      <c r="AE49" s="6">
        <f t="shared" si="11"/>
        <v>0.26729067750603797</v>
      </c>
      <c r="AF49" s="6">
        <f t="shared" si="11"/>
        <v>0.68871254520375125</v>
      </c>
      <c r="AG49" s="6">
        <f t="shared" si="11"/>
        <v>0.24471114534601046</v>
      </c>
      <c r="AH49" s="6">
        <f t="shared" si="11"/>
        <v>-0.21502246753383192</v>
      </c>
      <c r="AI49" s="6">
        <f t="shared" si="11"/>
        <v>-0.52178832038413114</v>
      </c>
      <c r="AJ49" s="6">
        <f t="shared" si="11"/>
        <v>-0.54304671760846412</v>
      </c>
      <c r="AK49" s="6">
        <f t="shared" si="11"/>
        <v>2.4844059871798052E-3</v>
      </c>
      <c r="AL49" s="6">
        <f t="shared" si="11"/>
        <v>0.37176957264453137</v>
      </c>
      <c r="AM49" s="6">
        <f t="shared" si="11"/>
        <v>0.77711797877308975</v>
      </c>
      <c r="AN49" s="6">
        <f t="shared" si="11"/>
        <v>2.7501224655661849</v>
      </c>
      <c r="AO49" s="6">
        <f t="shared" si="11"/>
        <v>1.9427127115916099</v>
      </c>
      <c r="AP49" s="6">
        <f t="shared" si="11"/>
        <v>1.7687152877625012</v>
      </c>
      <c r="AQ49" s="6">
        <f t="shared" si="11"/>
        <v>1.0970195913515779</v>
      </c>
      <c r="AR49" s="6">
        <f t="shared" si="11"/>
        <v>1.0628483548879242</v>
      </c>
      <c r="AS49" s="6">
        <f t="shared" si="11"/>
        <v>0.3535032426079443</v>
      </c>
      <c r="AT49" s="6">
        <f t="shared" si="11"/>
        <v>1.0132674573584577</v>
      </c>
      <c r="AU49" s="6">
        <f t="shared" si="11"/>
        <v>0.88485672882665511</v>
      </c>
      <c r="AV49" s="6">
        <f t="shared" si="11"/>
        <v>0.33682787665156866</v>
      </c>
      <c r="AW49" s="6">
        <f t="shared" si="11"/>
        <v>7.9651009132319928E-2</v>
      </c>
      <c r="AX49" s="6">
        <f t="shared" si="11"/>
        <v>-0.63935423450738327</v>
      </c>
      <c r="AY49" s="6">
        <f t="shared" si="11"/>
        <v>-7.453735336869749</v>
      </c>
      <c r="AZ49" s="6">
        <f t="shared" si="11"/>
        <v>2.9848199205433579</v>
      </c>
      <c r="BA49" s="6">
        <f t="shared" si="11"/>
        <v>2.5990531479199275</v>
      </c>
    </row>
    <row r="50" spans="1:53" x14ac:dyDescent="0.25">
      <c r="A50" t="s">
        <v>72</v>
      </c>
      <c r="B50" s="6">
        <f t="shared" ref="B50:BA50" si="12">((C19/B19)-1)*100</f>
        <v>1.1411172956061311</v>
      </c>
      <c r="C50" s="6">
        <f t="shared" si="12"/>
        <v>1.9545299270747218</v>
      </c>
      <c r="D50" s="6">
        <f t="shared" si="12"/>
        <v>3.5793210282746735</v>
      </c>
      <c r="E50" s="6">
        <f t="shared" si="12"/>
        <v>1.1909992338470676</v>
      </c>
      <c r="F50" s="6">
        <f t="shared" si="12"/>
        <v>0.56921453528300248</v>
      </c>
      <c r="G50" s="6">
        <f t="shared" si="12"/>
        <v>0.52468020056457565</v>
      </c>
      <c r="H50" s="6">
        <f t="shared" si="12"/>
        <v>-1.414007164208686</v>
      </c>
      <c r="I50" s="6">
        <f t="shared" si="12"/>
        <v>1.164799619439183</v>
      </c>
      <c r="J50" s="6">
        <f t="shared" si="12"/>
        <v>2.5112050385461826</v>
      </c>
      <c r="K50" s="6">
        <f t="shared" si="12"/>
        <v>0.36522570974741875</v>
      </c>
      <c r="L50" s="6">
        <f t="shared" si="12"/>
        <v>0.29451758906693382</v>
      </c>
      <c r="M50" s="6">
        <f t="shared" si="12"/>
        <v>1.4391158412761618</v>
      </c>
      <c r="N50" s="6">
        <f t="shared" si="12"/>
        <v>1.6687584441233305</v>
      </c>
      <c r="O50" s="6">
        <f t="shared" si="12"/>
        <v>3.3686752781471929</v>
      </c>
      <c r="P50" s="6">
        <f t="shared" si="12"/>
        <v>1.1181849479666051</v>
      </c>
      <c r="Q50" s="6">
        <f t="shared" si="12"/>
        <v>2.0614447096216182</v>
      </c>
      <c r="R50" s="6">
        <f t="shared" si="12"/>
        <v>2.5348408731655114</v>
      </c>
      <c r="S50" s="6">
        <f t="shared" si="12"/>
        <v>1.1692875637896227</v>
      </c>
      <c r="T50" s="6">
        <f t="shared" si="12"/>
        <v>1.1795039124727458</v>
      </c>
      <c r="U50" s="6">
        <f t="shared" si="12"/>
        <v>-0.16656633975611346</v>
      </c>
      <c r="V50" s="6">
        <f t="shared" si="12"/>
        <v>0.35776720494040681</v>
      </c>
      <c r="W50" s="6">
        <f t="shared" si="12"/>
        <v>3.4449858428645896</v>
      </c>
      <c r="X50" s="6">
        <f t="shared" si="12"/>
        <v>3.340757548346085</v>
      </c>
      <c r="Y50" s="6">
        <f t="shared" si="12"/>
        <v>4.9355133354622494</v>
      </c>
      <c r="Z50" s="6">
        <f t="shared" si="12"/>
        <v>2.2966553363700459</v>
      </c>
      <c r="AA50" s="6">
        <f t="shared" si="12"/>
        <v>2.4092594790598554</v>
      </c>
      <c r="AB50" s="6">
        <f t="shared" si="12"/>
        <v>4.4130874348314197</v>
      </c>
      <c r="AC50" s="6">
        <f t="shared" si="12"/>
        <v>2.5857449625112716</v>
      </c>
      <c r="AD50" s="6">
        <f t="shared" si="12"/>
        <v>2.1204590106182142</v>
      </c>
      <c r="AE50" s="6">
        <f t="shared" si="12"/>
        <v>2.2782467347296276</v>
      </c>
      <c r="AF50" s="6">
        <f t="shared" si="12"/>
        <v>-0.63920881240204785</v>
      </c>
      <c r="AG50" s="6">
        <f t="shared" si="12"/>
        <v>2.149871391394842</v>
      </c>
      <c r="AH50" s="6">
        <f t="shared" si="12"/>
        <v>2.8924621014005725</v>
      </c>
      <c r="AI50" s="6">
        <f t="shared" si="12"/>
        <v>5.0616539750920619</v>
      </c>
      <c r="AJ50" s="6">
        <f t="shared" si="12"/>
        <v>2.7605891583145858</v>
      </c>
      <c r="AK50" s="6">
        <f t="shared" si="12"/>
        <v>2.7837078233261536</v>
      </c>
      <c r="AL50" s="6">
        <f t="shared" si="12"/>
        <v>1.0879625867096454</v>
      </c>
      <c r="AM50" s="6">
        <f t="shared" si="12"/>
        <v>-1.1158135627160504</v>
      </c>
      <c r="AN50" s="6">
        <f t="shared" si="12"/>
        <v>-2.3030824298205688</v>
      </c>
      <c r="AO50" s="6">
        <f t="shared" si="12"/>
        <v>5.2860567875785414</v>
      </c>
      <c r="AP50" s="6">
        <f t="shared" si="12"/>
        <v>0.8680631406970063</v>
      </c>
      <c r="AQ50" s="6">
        <f t="shared" si="12"/>
        <v>-1.3163803386734951</v>
      </c>
      <c r="AR50" s="6">
        <f t="shared" si="12"/>
        <v>0.21934591739372067</v>
      </c>
      <c r="AS50" s="6">
        <f t="shared" si="12"/>
        <v>1.2416470663321411</v>
      </c>
      <c r="AT50" s="6">
        <f t="shared" si="12"/>
        <v>2.9677104845527547</v>
      </c>
      <c r="AU50" s="6">
        <f t="shared" si="12"/>
        <v>0.21480251788976723</v>
      </c>
      <c r="AV50" s="6">
        <f t="shared" si="12"/>
        <v>0.11273128557509615</v>
      </c>
      <c r="AW50" s="6">
        <f t="shared" si="12"/>
        <v>0.3293919232750131</v>
      </c>
      <c r="AX50" s="6">
        <f t="shared" si="12"/>
        <v>1.3925978223710667</v>
      </c>
      <c r="AY50" s="6">
        <f t="shared" si="12"/>
        <v>-0.83190179230069328</v>
      </c>
      <c r="AZ50" s="6">
        <f t="shared" si="12"/>
        <v>4.1382637827405144</v>
      </c>
      <c r="BA50" s="6">
        <f t="shared" si="12"/>
        <v>-6.1700871166803228E-2</v>
      </c>
    </row>
    <row r="51" spans="1:53" x14ac:dyDescent="0.25">
      <c r="A51" t="s">
        <v>73</v>
      </c>
      <c r="B51" s="6">
        <f t="shared" ref="B51:BA51" si="13">((C20/B20)-1)*100</f>
        <v>4.4328979632009879</v>
      </c>
      <c r="C51" s="6">
        <f t="shared" si="13"/>
        <v>4.0150171004986301</v>
      </c>
      <c r="D51" s="6">
        <f t="shared" si="13"/>
        <v>4.8778811196830807</v>
      </c>
      <c r="E51" s="6">
        <f t="shared" si="13"/>
        <v>-2.7347261928812761</v>
      </c>
      <c r="F51" s="6">
        <f t="shared" si="13"/>
        <v>-1.0942954632776836</v>
      </c>
      <c r="G51" s="6">
        <f t="shared" si="13"/>
        <v>3.5216410085285421</v>
      </c>
      <c r="H51" s="6">
        <f t="shared" si="13"/>
        <v>2.3627636747967751</v>
      </c>
      <c r="I51" s="6">
        <f t="shared" si="13"/>
        <v>3.6579556268455882</v>
      </c>
      <c r="J51" s="6">
        <f t="shared" si="13"/>
        <v>2.6969185420171238</v>
      </c>
      <c r="K51" s="6">
        <f t="shared" si="13"/>
        <v>-1.6056931685733189</v>
      </c>
      <c r="L51" s="6">
        <f t="shared" si="13"/>
        <v>2.5629203065532291</v>
      </c>
      <c r="M51" s="6">
        <f t="shared" si="13"/>
        <v>3.8800108151852752</v>
      </c>
      <c r="N51" s="6">
        <f t="shared" si="13"/>
        <v>4.4250178632355475</v>
      </c>
      <c r="O51" s="6">
        <f t="shared" si="13"/>
        <v>1.9161507184084492E-2</v>
      </c>
      <c r="P51" s="6">
        <f t="shared" si="13"/>
        <v>3.0667214516951091</v>
      </c>
      <c r="Q51" s="6">
        <f t="shared" si="13"/>
        <v>2.8089630360212059</v>
      </c>
      <c r="R51" s="6">
        <f t="shared" si="13"/>
        <v>3.0518831796106483</v>
      </c>
      <c r="S51" s="6">
        <f t="shared" si="13"/>
        <v>2.0799963448905112</v>
      </c>
      <c r="T51" s="6">
        <f t="shared" si="13"/>
        <v>-0.25879117975116106</v>
      </c>
      <c r="U51" s="6">
        <f t="shared" si="13"/>
        <v>0.26992744448568473</v>
      </c>
      <c r="V51" s="6">
        <f t="shared" si="13"/>
        <v>1.8434873914963568</v>
      </c>
      <c r="W51" s="6">
        <f t="shared" si="13"/>
        <v>2.6903575702920568</v>
      </c>
      <c r="X51" s="6">
        <f t="shared" si="13"/>
        <v>3.2672317385020744</v>
      </c>
      <c r="Y51" s="6">
        <f t="shared" si="13"/>
        <v>3.0344187151128743</v>
      </c>
      <c r="Z51" s="6">
        <f t="shared" si="13"/>
        <v>1.3996828966065022</v>
      </c>
      <c r="AA51" s="6">
        <f t="shared" si="13"/>
        <v>0.96159362259058412</v>
      </c>
      <c r="AB51" s="6">
        <f t="shared" si="13"/>
        <v>2.6854841157808895</v>
      </c>
      <c r="AC51" s="6">
        <f t="shared" si="13"/>
        <v>2.1149007184585678</v>
      </c>
      <c r="AD51" s="6">
        <f t="shared" si="13"/>
        <v>1.5976244290248021</v>
      </c>
      <c r="AE51" s="6">
        <f t="shared" si="13"/>
        <v>2.8949890819230051</v>
      </c>
      <c r="AF51" s="6">
        <f t="shared" si="13"/>
        <v>1.3165463635864905</v>
      </c>
      <c r="AG51" s="6">
        <f t="shared" si="13"/>
        <v>0.9239715718669439</v>
      </c>
      <c r="AH51" s="6">
        <f t="shared" si="13"/>
        <v>2.1030062808330863</v>
      </c>
      <c r="AI51" s="6">
        <f t="shared" si="13"/>
        <v>1.231684076564088</v>
      </c>
      <c r="AJ51" s="6">
        <f t="shared" si="13"/>
        <v>1.530761467355557</v>
      </c>
      <c r="AK51" s="6">
        <f t="shared" si="13"/>
        <v>1.1531872765424556</v>
      </c>
      <c r="AL51" s="6">
        <f t="shared" si="13"/>
        <v>1.7315508819013781</v>
      </c>
      <c r="AM51" s="6">
        <f t="shared" si="13"/>
        <v>-0.99286407272016763</v>
      </c>
      <c r="AN51" s="6">
        <f t="shared" si="13"/>
        <v>-2.960277104242548</v>
      </c>
      <c r="AO51" s="6">
        <f t="shared" si="13"/>
        <v>2.1756244817650261</v>
      </c>
      <c r="AP51" s="6">
        <f t="shared" si="13"/>
        <v>0.55969389985828233</v>
      </c>
      <c r="AQ51" s="6">
        <f t="shared" si="13"/>
        <v>0.35576414390925404</v>
      </c>
      <c r="AR51" s="6">
        <f t="shared" si="13"/>
        <v>0.64227283729645368</v>
      </c>
      <c r="AS51" s="6">
        <f t="shared" si="13"/>
        <v>0.81457173553185491</v>
      </c>
      <c r="AT51" s="6">
        <f t="shared" si="13"/>
        <v>0.65021645869398625</v>
      </c>
      <c r="AU51" s="6">
        <f t="shared" si="13"/>
        <v>0.68386614990845196</v>
      </c>
      <c r="AV51" s="6">
        <f t="shared" si="13"/>
        <v>1.4375293986333082</v>
      </c>
      <c r="AW51" s="6">
        <f t="shared" si="13"/>
        <v>0.50499587038785876</v>
      </c>
      <c r="AX51" s="6">
        <f t="shared" si="13"/>
        <v>0.51492442831768681</v>
      </c>
      <c r="AY51" s="6">
        <f t="shared" si="13"/>
        <v>-10.248346610348335</v>
      </c>
      <c r="AZ51" s="6">
        <f t="shared" si="13"/>
        <v>7.9344488320619799</v>
      </c>
      <c r="BA51" s="6">
        <f t="shared" si="13"/>
        <v>3.0329922453713687</v>
      </c>
    </row>
    <row r="52" spans="1:53" x14ac:dyDescent="0.25">
      <c r="A52" t="s">
        <v>74</v>
      </c>
      <c r="B52" s="6">
        <f t="shared" ref="B52:BA52" si="14">((C21/B21)-1)*100</f>
        <v>2.8971776933933491</v>
      </c>
      <c r="C52" s="6">
        <f t="shared" si="14"/>
        <v>2.317518589761125</v>
      </c>
      <c r="D52" s="6">
        <f t="shared" si="14"/>
        <v>2.3061813314176449</v>
      </c>
      <c r="E52" s="6">
        <f t="shared" si="14"/>
        <v>-2.353004366791922</v>
      </c>
      <c r="F52" s="6">
        <f t="shared" si="14"/>
        <v>0.96352918960436185</v>
      </c>
      <c r="G52" s="6">
        <f t="shared" si="14"/>
        <v>2.1798701031486623</v>
      </c>
      <c r="H52" s="6">
        <f t="shared" si="14"/>
        <v>1.0905509168573468</v>
      </c>
      <c r="I52" s="6">
        <f t="shared" si="14"/>
        <v>1.2610835176335655</v>
      </c>
      <c r="J52" s="6">
        <f t="shared" si="14"/>
        <v>0.37485569603135094</v>
      </c>
      <c r="K52" s="6">
        <f t="shared" si="14"/>
        <v>-0.75243134415530211</v>
      </c>
      <c r="L52" s="6">
        <f t="shared" si="14"/>
        <v>1.3705233360284286</v>
      </c>
      <c r="M52" s="6">
        <f t="shared" si="14"/>
        <v>-1.0574620396959</v>
      </c>
      <c r="N52" s="6">
        <f t="shared" si="14"/>
        <v>3.2328923602078286</v>
      </c>
      <c r="O52" s="6">
        <f t="shared" si="14"/>
        <v>3.0583121651057921</v>
      </c>
      <c r="P52" s="6">
        <f t="shared" si="14"/>
        <v>2.0998728907800857</v>
      </c>
      <c r="Q52" s="6">
        <f t="shared" si="14"/>
        <v>1.1808940056702077</v>
      </c>
      <c r="R52" s="6">
        <f t="shared" si="14"/>
        <v>0.88222337025658515</v>
      </c>
      <c r="S52" s="6">
        <f t="shared" si="14"/>
        <v>1.9761808865105923</v>
      </c>
      <c r="T52" s="6">
        <f t="shared" si="14"/>
        <v>1.6396994434906942</v>
      </c>
      <c r="U52" s="6">
        <f t="shared" si="14"/>
        <v>0.72344373427557507</v>
      </c>
      <c r="V52" s="6">
        <f t="shared" si="14"/>
        <v>0.82979830670624199</v>
      </c>
      <c r="W52" s="6">
        <f t="shared" si="14"/>
        <v>3.003430665946083</v>
      </c>
      <c r="X52" s="6">
        <f t="shared" si="14"/>
        <v>1.4266680799452036</v>
      </c>
      <c r="Y52" s="6">
        <f t="shared" si="14"/>
        <v>1.8366314754888702</v>
      </c>
      <c r="Z52" s="6">
        <f t="shared" si="14"/>
        <v>1.2854868390266283</v>
      </c>
      <c r="AA52" s="6">
        <f t="shared" si="14"/>
        <v>2.3986158937731261</v>
      </c>
      <c r="AB52" s="6">
        <f t="shared" si="14"/>
        <v>2.2463537331780525</v>
      </c>
      <c r="AC52" s="6">
        <f t="shared" si="14"/>
        <v>3.0358283340892189</v>
      </c>
      <c r="AD52" s="6">
        <f t="shared" si="14"/>
        <v>3.2555266030580121</v>
      </c>
      <c r="AE52" s="6">
        <f t="shared" si="14"/>
        <v>1.5375752492790662</v>
      </c>
      <c r="AF52" s="6">
        <f t="shared" si="14"/>
        <v>0.9231620540768537</v>
      </c>
      <c r="AG52" s="6">
        <f t="shared" si="14"/>
        <v>1.9882422528177957</v>
      </c>
      <c r="AH52" s="6">
        <f t="shared" si="14"/>
        <v>1.8664696321249785</v>
      </c>
      <c r="AI52" s="6">
        <f t="shared" si="14"/>
        <v>2.7632020479103625</v>
      </c>
      <c r="AJ52" s="6">
        <f t="shared" si="14"/>
        <v>1.752497574798495</v>
      </c>
      <c r="AK52" s="6">
        <f t="shared" si="14"/>
        <v>0.88739193434119734</v>
      </c>
      <c r="AL52" s="6">
        <f t="shared" si="14"/>
        <v>0.90776066885080997</v>
      </c>
      <c r="AM52" s="6">
        <f t="shared" si="14"/>
        <v>0.55754932960281334</v>
      </c>
      <c r="AN52" s="6">
        <f t="shared" si="14"/>
        <v>1.1410500307923011</v>
      </c>
      <c r="AO52" s="6">
        <f t="shared" si="14"/>
        <v>3.2900225147006745</v>
      </c>
      <c r="AP52" s="6">
        <f t="shared" si="14"/>
        <v>0.98633649557697822</v>
      </c>
      <c r="AQ52" s="6">
        <f t="shared" si="14"/>
        <v>0.45699586126861647</v>
      </c>
      <c r="AR52" s="6">
        <f t="shared" si="14"/>
        <v>0.84494950344502495</v>
      </c>
      <c r="AS52" s="6">
        <f t="shared" si="14"/>
        <v>0.68437155175244957</v>
      </c>
      <c r="AT52" s="6">
        <f t="shared" si="14"/>
        <v>1.01477597990558</v>
      </c>
      <c r="AU52" s="6">
        <f t="shared" si="14"/>
        <v>-4.4347265518207557E-2</v>
      </c>
      <c r="AV52" s="6">
        <f t="shared" si="14"/>
        <v>0.98929844143273993</v>
      </c>
      <c r="AW52" s="6">
        <f t="shared" si="14"/>
        <v>1.3613191942625225</v>
      </c>
      <c r="AX52" s="6">
        <f t="shared" si="14"/>
        <v>1.1415953755281816</v>
      </c>
      <c r="AY52" s="6">
        <f t="shared" si="14"/>
        <v>3.5445604235067707</v>
      </c>
      <c r="AZ52" s="6">
        <f t="shared" si="14"/>
        <v>2.6785881377748177</v>
      </c>
      <c r="BA52" s="6">
        <f t="shared" si="14"/>
        <v>-1.6203240507347449</v>
      </c>
    </row>
    <row r="53" spans="1:53" x14ac:dyDescent="0.25">
      <c r="A53" t="s">
        <v>75</v>
      </c>
      <c r="B53" t="e">
        <v>#N/A</v>
      </c>
      <c r="C53" t="e">
        <v>#N/A</v>
      </c>
      <c r="D53" t="e">
        <v>#N/A</v>
      </c>
      <c r="E53" t="e">
        <v>#N/A</v>
      </c>
      <c r="F53" t="e">
        <v>#N/A</v>
      </c>
      <c r="G53" t="e">
        <v>#N/A</v>
      </c>
      <c r="H53" t="e">
        <v>#N/A</v>
      </c>
      <c r="I53" t="e">
        <v>#N/A</v>
      </c>
      <c r="J53" t="e">
        <v>#N/A</v>
      </c>
      <c r="K53" t="e">
        <v>#N/A</v>
      </c>
      <c r="L53" t="e">
        <v>#N/A</v>
      </c>
      <c r="M53" t="e">
        <v>#N/A</v>
      </c>
      <c r="N53" t="e">
        <v>#N/A</v>
      </c>
      <c r="O53" t="e">
        <v>#N/A</v>
      </c>
      <c r="P53" t="e">
        <v>#N/A</v>
      </c>
      <c r="Q53" t="e">
        <v>#N/A</v>
      </c>
      <c r="R53" t="e">
        <v>#N/A</v>
      </c>
      <c r="S53" t="e">
        <v>#N/A</v>
      </c>
      <c r="T53" t="e">
        <v>#N/A</v>
      </c>
      <c r="U53" t="e">
        <v>#N/A</v>
      </c>
      <c r="V53" t="e">
        <v>#N/A</v>
      </c>
      <c r="W53" t="e">
        <v>#N/A</v>
      </c>
      <c r="X53" t="e">
        <v>#N/A</v>
      </c>
      <c r="Y53" t="e">
        <v>#N/A</v>
      </c>
      <c r="Z53" t="e">
        <v>#N/A</v>
      </c>
      <c r="AA53" s="6">
        <f t="shared" ref="AA53:BA53" si="15">((AB22/AA22)-1)*100</f>
        <v>0.9722125124620451</v>
      </c>
      <c r="AB53" s="6">
        <f t="shared" si="15"/>
        <v>1.6266704122249287</v>
      </c>
      <c r="AC53" s="6">
        <f t="shared" si="15"/>
        <v>1.0726782987827033</v>
      </c>
      <c r="AD53" s="6">
        <f t="shared" si="15"/>
        <v>0.9875551182360498</v>
      </c>
      <c r="AE53" s="6">
        <f t="shared" si="15"/>
        <v>1.5227475676200086</v>
      </c>
      <c r="AF53" s="6">
        <f t="shared" si="15"/>
        <v>0.9635970555213591</v>
      </c>
      <c r="AG53" s="6">
        <f t="shared" si="15"/>
        <v>0.13843346663964251</v>
      </c>
      <c r="AH53" s="6">
        <f t="shared" si="15"/>
        <v>0.22409585662057641</v>
      </c>
      <c r="AI53" s="6">
        <f t="shared" si="15"/>
        <v>1.5099388814119541</v>
      </c>
      <c r="AJ53" s="6">
        <f t="shared" si="15"/>
        <v>0.65576267832510027</v>
      </c>
      <c r="AK53" s="6">
        <f t="shared" si="15"/>
        <v>1.4573770200410063</v>
      </c>
      <c r="AL53" s="6">
        <f t="shared" si="15"/>
        <v>1.0887677130394069</v>
      </c>
      <c r="AM53" s="6">
        <f t="shared" si="15"/>
        <v>-0.43033065030870787</v>
      </c>
      <c r="AN53" s="6">
        <f t="shared" si="15"/>
        <v>-2.6568176179574632</v>
      </c>
      <c r="AO53" s="6">
        <f t="shared" si="15"/>
        <v>2.7071434509867265</v>
      </c>
      <c r="AP53" s="6">
        <f t="shared" si="15"/>
        <v>1.5022670586605669</v>
      </c>
      <c r="AQ53" s="6">
        <f t="shared" si="15"/>
        <v>-0.51628729303262455</v>
      </c>
      <c r="AR53" s="6">
        <f t="shared" si="15"/>
        <v>0.24985171949669649</v>
      </c>
      <c r="AS53" s="6">
        <f t="shared" si="15"/>
        <v>0.65307085511163709</v>
      </c>
      <c r="AT53" s="6">
        <f t="shared" si="15"/>
        <v>1.0832713078504641</v>
      </c>
      <c r="AU53" s="6">
        <f t="shared" si="15"/>
        <v>0.44734821248639811</v>
      </c>
      <c r="AV53" s="6">
        <f t="shared" si="15"/>
        <v>1.0394575778692072</v>
      </c>
      <c r="AW53" s="6">
        <f t="shared" si="15"/>
        <v>0.14417731262239553</v>
      </c>
      <c r="AX53" s="6">
        <f t="shared" si="15"/>
        <v>0.25060171607440562</v>
      </c>
      <c r="AY53" s="6">
        <f t="shared" si="15"/>
        <v>-4.6254527313509435</v>
      </c>
      <c r="AZ53" s="6">
        <f t="shared" si="15"/>
        <v>3.8845856133788548</v>
      </c>
      <c r="BA53" s="6">
        <f t="shared" si="15"/>
        <v>1.175101803759615</v>
      </c>
    </row>
  </sheetData>
  <hyperlinks>
    <hyperlink ref="B8" r:id="rId1" display="http://stats.oecd.org/OECDStat_Metadata/ShowMetadata.ashx?Dataset=PDB_LV&amp;ShowOnWeb=true&amp;Lang=fr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53"/>
  <sheetViews>
    <sheetView workbookViewId="0">
      <pane xSplit="1" topLeftCell="AT1" activePane="topRight" state="frozen"/>
      <selection pane="topRight" activeCell="BE4" sqref="BE4"/>
    </sheetView>
  </sheetViews>
  <sheetFormatPr baseColWidth="10" defaultRowHeight="15" x14ac:dyDescent="0.25"/>
  <sheetData>
    <row r="2" spans="1:54" x14ac:dyDescent="0.25">
      <c r="A2" t="s">
        <v>505</v>
      </c>
    </row>
    <row r="3" spans="1:54" x14ac:dyDescent="0.25">
      <c r="A3" t="s">
        <v>44</v>
      </c>
    </row>
    <row r="4" spans="1:54" x14ac:dyDescent="0.25">
      <c r="A4" s="3" t="s">
        <v>45</v>
      </c>
    </row>
    <row r="10" spans="1:54" x14ac:dyDescent="0.25">
      <c r="A10" t="s">
        <v>33</v>
      </c>
      <c r="B10" t="s">
        <v>47</v>
      </c>
      <c r="C10" t="s">
        <v>48</v>
      </c>
      <c r="D10" t="s">
        <v>49</v>
      </c>
      <c r="E10" t="s">
        <v>50</v>
      </c>
      <c r="F10" t="s">
        <v>51</v>
      </c>
      <c r="G10" t="s">
        <v>52</v>
      </c>
      <c r="H10" t="s">
        <v>53</v>
      </c>
      <c r="I10" t="s">
        <v>54</v>
      </c>
      <c r="J10" t="s">
        <v>55</v>
      </c>
      <c r="K10" t="s">
        <v>56</v>
      </c>
      <c r="L10" t="s">
        <v>57</v>
      </c>
      <c r="M10" t="s">
        <v>58</v>
      </c>
      <c r="N10" t="s">
        <v>59</v>
      </c>
      <c r="O10" t="s">
        <v>60</v>
      </c>
      <c r="P10" t="s">
        <v>61</v>
      </c>
      <c r="Q10" t="s">
        <v>62</v>
      </c>
      <c r="R10" t="s">
        <v>63</v>
      </c>
      <c r="S10" t="s">
        <v>64</v>
      </c>
      <c r="T10" t="s">
        <v>65</v>
      </c>
      <c r="U10" t="s">
        <v>66</v>
      </c>
      <c r="V10" t="s">
        <v>0</v>
      </c>
      <c r="W10" t="s">
        <v>1</v>
      </c>
      <c r="X10" t="s">
        <v>2</v>
      </c>
      <c r="Y10" t="s">
        <v>3</v>
      </c>
      <c r="Z10" t="s">
        <v>4</v>
      </c>
      <c r="AA10" t="s">
        <v>5</v>
      </c>
      <c r="AB10" t="s">
        <v>6</v>
      </c>
      <c r="AC10" t="s">
        <v>7</v>
      </c>
      <c r="AD10" t="s">
        <v>8</v>
      </c>
      <c r="AE10" t="s">
        <v>9</v>
      </c>
      <c r="AF10" t="s">
        <v>10</v>
      </c>
      <c r="AG10" t="s">
        <v>11</v>
      </c>
      <c r="AH10" t="s">
        <v>12</v>
      </c>
      <c r="AI10" t="s">
        <v>13</v>
      </c>
      <c r="AJ10" t="s">
        <v>14</v>
      </c>
      <c r="AK10" t="s">
        <v>15</v>
      </c>
      <c r="AL10" t="s">
        <v>16</v>
      </c>
      <c r="AM10" t="s">
        <v>17</v>
      </c>
      <c r="AN10" t="s">
        <v>18</v>
      </c>
      <c r="AO10" t="s">
        <v>19</v>
      </c>
      <c r="AP10" t="s">
        <v>20</v>
      </c>
      <c r="AQ10" t="s">
        <v>21</v>
      </c>
      <c r="AR10" t="s">
        <v>22</v>
      </c>
      <c r="AS10" t="s">
        <v>23</v>
      </c>
      <c r="AT10" t="s">
        <v>24</v>
      </c>
      <c r="AU10" t="s">
        <v>25</v>
      </c>
      <c r="AV10" t="s">
        <v>26</v>
      </c>
      <c r="AW10" t="s">
        <v>27</v>
      </c>
      <c r="AX10" t="s">
        <v>28</v>
      </c>
      <c r="AY10" t="s">
        <v>29</v>
      </c>
      <c r="AZ10" t="s">
        <v>30</v>
      </c>
      <c r="BA10" t="s">
        <v>31</v>
      </c>
      <c r="BB10" t="s">
        <v>32</v>
      </c>
    </row>
    <row r="11" spans="1:54" x14ac:dyDescent="0.25">
      <c r="A11" t="s">
        <v>34</v>
      </c>
      <c r="B11">
        <v>21597.784014000001</v>
      </c>
      <c r="C11">
        <v>22177.422153</v>
      </c>
      <c r="D11">
        <v>23131.445636</v>
      </c>
      <c r="E11">
        <v>24387.880202</v>
      </c>
      <c r="F11">
        <v>24857.323289</v>
      </c>
      <c r="G11">
        <v>24875.753324000001</v>
      </c>
      <c r="H11">
        <v>25996.429821999998</v>
      </c>
      <c r="I11">
        <v>26602.182016999999</v>
      </c>
      <c r="J11">
        <v>27322.66876</v>
      </c>
      <c r="K11">
        <v>28061.387033999999</v>
      </c>
      <c r="L11">
        <v>28304.939816999999</v>
      </c>
      <c r="M11">
        <v>28919.651135</v>
      </c>
      <c r="N11">
        <v>27666.809439000001</v>
      </c>
      <c r="O11">
        <v>28107.302161</v>
      </c>
      <c r="P11">
        <v>29488.311989999998</v>
      </c>
      <c r="Q11">
        <v>30604.354921999999</v>
      </c>
      <c r="R11">
        <v>30951.604155000001</v>
      </c>
      <c r="S11">
        <v>31790.425128999999</v>
      </c>
      <c r="T11">
        <v>32764.815187</v>
      </c>
      <c r="U11">
        <v>32927.848048</v>
      </c>
      <c r="V11">
        <v>32488.543194000002</v>
      </c>
      <c r="W11">
        <v>31417.918446</v>
      </c>
      <c r="X11">
        <v>31327.739117000001</v>
      </c>
      <c r="Y11">
        <v>31809.829496999999</v>
      </c>
      <c r="Z11">
        <v>32877.439526000002</v>
      </c>
      <c r="AA11">
        <v>33415.580532</v>
      </c>
      <c r="AB11">
        <v>33603.532436000001</v>
      </c>
      <c r="AC11">
        <v>34695.260555000001</v>
      </c>
      <c r="AD11">
        <v>35749.120789000001</v>
      </c>
      <c r="AE11">
        <v>37290.468930000003</v>
      </c>
      <c r="AF11">
        <v>38857.668956000001</v>
      </c>
      <c r="AG11">
        <v>39125.849532</v>
      </c>
      <c r="AH11">
        <v>39870.747805999999</v>
      </c>
      <c r="AI11">
        <v>40224.812056000002</v>
      </c>
      <c r="AJ11">
        <v>41081.452086999998</v>
      </c>
      <c r="AK11">
        <v>41999.236162000001</v>
      </c>
      <c r="AL11">
        <v>42672.305303000001</v>
      </c>
      <c r="AM11">
        <v>43135.456585</v>
      </c>
      <c r="AN11">
        <v>43099.398601000001</v>
      </c>
      <c r="AO11">
        <v>41363.353509</v>
      </c>
      <c r="AP11">
        <v>42169.958884</v>
      </c>
      <c r="AQ11">
        <v>43073.043624999998</v>
      </c>
      <c r="AR11">
        <v>43358.187460000001</v>
      </c>
      <c r="AS11">
        <v>43901.731678999997</v>
      </c>
      <c r="AT11">
        <v>44709.974015</v>
      </c>
      <c r="AU11">
        <v>44670.054383000002</v>
      </c>
      <c r="AV11">
        <v>44609.373403999998</v>
      </c>
      <c r="AW11">
        <v>45417.373581</v>
      </c>
      <c r="AX11">
        <v>46023.951786999998</v>
      </c>
      <c r="AY11">
        <v>46224.352208999997</v>
      </c>
      <c r="AZ11">
        <v>43410.115635000002</v>
      </c>
      <c r="BA11">
        <v>45324.187085999998</v>
      </c>
      <c r="BB11">
        <v>46016.736312000001</v>
      </c>
    </row>
    <row r="12" spans="1:54" x14ac:dyDescent="0.25">
      <c r="A12" t="s">
        <v>37</v>
      </c>
      <c r="B12">
        <v>19538.564299999998</v>
      </c>
      <c r="C12">
        <v>20383.133317</v>
      </c>
      <c r="D12">
        <v>21114.255259000001</v>
      </c>
      <c r="E12">
        <v>22274.514841</v>
      </c>
      <c r="F12">
        <v>23081.48329</v>
      </c>
      <c r="G12">
        <v>22753.961229</v>
      </c>
      <c r="H12">
        <v>23650.138118999999</v>
      </c>
      <c r="I12">
        <v>24358.790201</v>
      </c>
      <c r="J12">
        <v>25217.116704</v>
      </c>
      <c r="K12">
        <v>25998.589088000001</v>
      </c>
      <c r="L12">
        <v>26273.062059</v>
      </c>
      <c r="M12">
        <v>26404.090734000001</v>
      </c>
      <c r="N12">
        <v>26903.141760999999</v>
      </c>
      <c r="O12">
        <v>27090.368420999999</v>
      </c>
      <c r="P12">
        <v>27366.794718000001</v>
      </c>
      <c r="Q12">
        <v>27672.488890000001</v>
      </c>
      <c r="R12">
        <v>28175.072024000001</v>
      </c>
      <c r="S12">
        <v>28740.452578</v>
      </c>
      <c r="T12">
        <v>29930.643608999999</v>
      </c>
      <c r="U12">
        <v>31045.360075000001</v>
      </c>
      <c r="V12">
        <v>31778.684958999998</v>
      </c>
      <c r="W12">
        <v>31951.628407</v>
      </c>
      <c r="X12">
        <v>32302.093968000001</v>
      </c>
      <c r="Y12">
        <v>31959.968356000001</v>
      </c>
      <c r="Z12">
        <v>32592.358306999999</v>
      </c>
      <c r="AA12">
        <v>33158.788796000001</v>
      </c>
      <c r="AB12">
        <v>33507.990744000002</v>
      </c>
      <c r="AC12">
        <v>34169.012909999998</v>
      </c>
      <c r="AD12">
        <v>35265.231320999999</v>
      </c>
      <c r="AE12">
        <v>36284.263361999998</v>
      </c>
      <c r="AF12">
        <v>37450.372477999997</v>
      </c>
      <c r="AG12">
        <v>37916.240903999998</v>
      </c>
      <c r="AH12">
        <v>38068.790552999999</v>
      </c>
      <c r="AI12">
        <v>38111.413674000003</v>
      </c>
      <c r="AJ12">
        <v>38902.332179999998</v>
      </c>
      <c r="AK12">
        <v>39253.219162000001</v>
      </c>
      <c r="AL12">
        <v>39935.850053000002</v>
      </c>
      <c r="AM12">
        <v>40652.384466000003</v>
      </c>
      <c r="AN12">
        <v>40529.325787000002</v>
      </c>
      <c r="AO12">
        <v>39163.379042</v>
      </c>
      <c r="AP12">
        <v>39730.929181</v>
      </c>
      <c r="AQ12">
        <v>40403.853389999997</v>
      </c>
      <c r="AR12">
        <v>40332.198991999998</v>
      </c>
      <c r="AS12">
        <v>40355.646331000004</v>
      </c>
      <c r="AT12">
        <v>40544.300549</v>
      </c>
      <c r="AU12">
        <v>40829.893318000002</v>
      </c>
      <c r="AV12">
        <v>41122.761487999996</v>
      </c>
      <c r="AW12">
        <v>41886.432475000001</v>
      </c>
      <c r="AX12">
        <v>42456.989250999999</v>
      </c>
      <c r="AY12">
        <v>43039.731870000003</v>
      </c>
      <c r="AZ12">
        <v>39548.027925000002</v>
      </c>
      <c r="BA12">
        <v>42111.952753999998</v>
      </c>
      <c r="BB12">
        <v>43018.868009999998</v>
      </c>
    </row>
    <row r="13" spans="1:54" x14ac:dyDescent="0.25">
      <c r="A13" t="s">
        <v>35</v>
      </c>
      <c r="B13">
        <v>20849.682919999999</v>
      </c>
      <c r="C13">
        <v>21328.282124000001</v>
      </c>
      <c r="D13">
        <v>22140.906168000001</v>
      </c>
      <c r="E13">
        <v>23127.874956</v>
      </c>
      <c r="F13">
        <v>23326.933754999998</v>
      </c>
      <c r="G13">
        <v>23212.923931000001</v>
      </c>
      <c r="H13">
        <v>24474.397577</v>
      </c>
      <c r="I13">
        <v>25342.795099999999</v>
      </c>
      <c r="J13">
        <v>26132.980750999999</v>
      </c>
      <c r="K13">
        <v>27209.927865000001</v>
      </c>
      <c r="L13">
        <v>27523.143327999998</v>
      </c>
      <c r="M13">
        <v>27628.230661000001</v>
      </c>
      <c r="N13">
        <v>27548.301103999998</v>
      </c>
      <c r="O13">
        <v>28057.765008999999</v>
      </c>
      <c r="P13">
        <v>28952.107005999998</v>
      </c>
      <c r="Q13">
        <v>29693.990561999999</v>
      </c>
      <c r="R13">
        <v>30364.591891</v>
      </c>
      <c r="S13">
        <v>30779.256453000002</v>
      </c>
      <c r="T13">
        <v>31758.088971000001</v>
      </c>
      <c r="U13">
        <v>32759.867789</v>
      </c>
      <c r="V13">
        <v>34182.918867</v>
      </c>
      <c r="W13">
        <v>35655.469358000002</v>
      </c>
      <c r="X13">
        <v>36103.240932000001</v>
      </c>
      <c r="Y13">
        <v>35553.586379</v>
      </c>
      <c r="Z13">
        <v>36313.817603000003</v>
      </c>
      <c r="AA13">
        <v>36801.539922000004</v>
      </c>
      <c r="AB13">
        <v>37026.144907000002</v>
      </c>
      <c r="AC13">
        <v>37669.367647999999</v>
      </c>
      <c r="AD13">
        <v>38458.199984999999</v>
      </c>
      <c r="AE13">
        <v>39195.556557000004</v>
      </c>
      <c r="AF13">
        <v>40319.796469000001</v>
      </c>
      <c r="AG13">
        <v>40967.585031000002</v>
      </c>
      <c r="AH13">
        <v>40855.907046</v>
      </c>
      <c r="AI13">
        <v>40584.295246000001</v>
      </c>
      <c r="AJ13">
        <v>41108.0769</v>
      </c>
      <c r="AK13">
        <v>41469.450839999998</v>
      </c>
      <c r="AL13">
        <v>43139.089796</v>
      </c>
      <c r="AM13">
        <v>44522.381703999999</v>
      </c>
      <c r="AN13">
        <v>45076.637672999997</v>
      </c>
      <c r="AO13">
        <v>42658.468149</v>
      </c>
      <c r="AP13">
        <v>44551.699280000001</v>
      </c>
      <c r="AQ13">
        <v>46305.630282999999</v>
      </c>
      <c r="AR13">
        <v>46412.115460000001</v>
      </c>
      <c r="AS13">
        <v>46488.045867000001</v>
      </c>
      <c r="AT13">
        <v>47317.491164999999</v>
      </c>
      <c r="AU13">
        <v>47609.557162999998</v>
      </c>
      <c r="AV13">
        <v>48279.984176999998</v>
      </c>
      <c r="AW13">
        <v>49389.274604999999</v>
      </c>
      <c r="AX13">
        <v>49724.106928000001</v>
      </c>
      <c r="AY13">
        <v>50136.407784000003</v>
      </c>
      <c r="AZ13">
        <v>48243.490169999997</v>
      </c>
      <c r="BA13">
        <v>49490.011635000003</v>
      </c>
      <c r="BB13">
        <v>50012.227801000001</v>
      </c>
    </row>
    <row r="14" spans="1:54" x14ac:dyDescent="0.25">
      <c r="A14" t="s">
        <v>39</v>
      </c>
      <c r="B14">
        <v>19200.049478000001</v>
      </c>
      <c r="C14">
        <v>19458.166476999999</v>
      </c>
      <c r="D14">
        <v>20062.068983000001</v>
      </c>
      <c r="E14">
        <v>21346.388384999998</v>
      </c>
      <c r="F14">
        <v>22373.564104000001</v>
      </c>
      <c r="G14">
        <v>21775.490612000001</v>
      </c>
      <c r="H14">
        <v>23210.983500999999</v>
      </c>
      <c r="I14">
        <v>23704.430636000001</v>
      </c>
      <c r="J14">
        <v>24385.457740999998</v>
      </c>
      <c r="K14">
        <v>25764.024968999998</v>
      </c>
      <c r="L14">
        <v>26592.866344999999</v>
      </c>
      <c r="M14">
        <v>26781.114486999999</v>
      </c>
      <c r="N14">
        <v>26876.087543000001</v>
      </c>
      <c r="O14">
        <v>27180.421291999999</v>
      </c>
      <c r="P14">
        <v>28050.973032999998</v>
      </c>
      <c r="Q14">
        <v>28827.507028</v>
      </c>
      <c r="R14">
        <v>29650.341454000001</v>
      </c>
      <c r="S14">
        <v>30593.687491000001</v>
      </c>
      <c r="T14">
        <v>31861.478563000001</v>
      </c>
      <c r="U14">
        <v>32916.364099999999</v>
      </c>
      <c r="V14">
        <v>33541.954663999997</v>
      </c>
      <c r="W14">
        <v>34024.207307999997</v>
      </c>
      <c r="X14">
        <v>34295.015538</v>
      </c>
      <c r="Y14">
        <v>33981.784598999999</v>
      </c>
      <c r="Z14">
        <v>34705.657015999997</v>
      </c>
      <c r="AA14">
        <v>35706.987331999997</v>
      </c>
      <c r="AB14">
        <v>36149.143092999999</v>
      </c>
      <c r="AC14">
        <v>36791.273027000003</v>
      </c>
      <c r="AD14">
        <v>37446.692323000003</v>
      </c>
      <c r="AE14">
        <v>38049.054770000002</v>
      </c>
      <c r="AF14">
        <v>39472.062832000003</v>
      </c>
      <c r="AG14">
        <v>40215.683593000002</v>
      </c>
      <c r="AH14">
        <v>40240.124593</v>
      </c>
      <c r="AI14">
        <v>40078.700434999999</v>
      </c>
      <c r="AJ14">
        <v>40347.700897000002</v>
      </c>
      <c r="AK14">
        <v>40440.961151000003</v>
      </c>
      <c r="AL14">
        <v>41000.734264999999</v>
      </c>
      <c r="AM14">
        <v>41358.117661999997</v>
      </c>
      <c r="AN14">
        <v>40645.494096000002</v>
      </c>
      <c r="AO14">
        <v>38276.461939000001</v>
      </c>
      <c r="AP14">
        <v>38760.496962999998</v>
      </c>
      <c r="AQ14">
        <v>38899.793309000001</v>
      </c>
      <c r="AR14">
        <v>37637.147389999998</v>
      </c>
      <c r="AS14">
        <v>36870.471152999999</v>
      </c>
      <c r="AT14">
        <v>36863.232406000003</v>
      </c>
      <c r="AU14">
        <v>37206.331819999999</v>
      </c>
      <c r="AV14">
        <v>37759.301807000003</v>
      </c>
      <c r="AW14">
        <v>38461.306417</v>
      </c>
      <c r="AX14">
        <v>38898.485633999997</v>
      </c>
      <c r="AY14">
        <v>39183.358396000003</v>
      </c>
      <c r="AZ14">
        <v>35839.163510999999</v>
      </c>
      <c r="BA14">
        <v>38541.384213999998</v>
      </c>
      <c r="BB14">
        <v>40087.547385999998</v>
      </c>
    </row>
    <row r="15" spans="1:54" x14ac:dyDescent="0.25">
      <c r="A15" t="s">
        <v>40</v>
      </c>
      <c r="B15">
        <v>16424.647520999999</v>
      </c>
      <c r="C15">
        <v>17027.348913000002</v>
      </c>
      <c r="D15">
        <v>18211.339915</v>
      </c>
      <c r="E15">
        <v>19225.150533</v>
      </c>
      <c r="F15">
        <v>18731.023400999999</v>
      </c>
      <c r="G15">
        <v>19074.618098999999</v>
      </c>
      <c r="H15">
        <v>19612.993949</v>
      </c>
      <c r="I15">
        <v>20274.507808999999</v>
      </c>
      <c r="J15">
        <v>21150.215343</v>
      </c>
      <c r="K15">
        <v>22125.275481000001</v>
      </c>
      <c r="L15">
        <v>22569.490526000001</v>
      </c>
      <c r="M15">
        <v>23363.043901000001</v>
      </c>
      <c r="N15">
        <v>23961.422267999998</v>
      </c>
      <c r="O15">
        <v>24663.423253000001</v>
      </c>
      <c r="P15">
        <v>25586.692763999999</v>
      </c>
      <c r="Q15">
        <v>26741.539747999999</v>
      </c>
      <c r="R15">
        <v>27483.693686999999</v>
      </c>
      <c r="S15">
        <v>28625.140748999998</v>
      </c>
      <c r="T15">
        <v>30406.179273999998</v>
      </c>
      <c r="U15">
        <v>31784.805462</v>
      </c>
      <c r="V15">
        <v>33214.034446999998</v>
      </c>
      <c r="W15">
        <v>34248.520736999999</v>
      </c>
      <c r="X15">
        <v>34427.681986000003</v>
      </c>
      <c r="Y15">
        <v>34167.820686999999</v>
      </c>
      <c r="Z15">
        <v>34488.852609000001</v>
      </c>
      <c r="AA15">
        <v>35305.954742000002</v>
      </c>
      <c r="AB15">
        <v>36332.743618</v>
      </c>
      <c r="AC15">
        <v>36601.903199</v>
      </c>
      <c r="AD15">
        <v>36040.267054000004</v>
      </c>
      <c r="AE15">
        <v>35852.383696999997</v>
      </c>
      <c r="AF15">
        <v>36772.695342999999</v>
      </c>
      <c r="AG15">
        <v>36827.276129999998</v>
      </c>
      <c r="AH15">
        <v>36765.227016999997</v>
      </c>
      <c r="AI15">
        <v>37261.180484999997</v>
      </c>
      <c r="AJ15">
        <v>38045.944377</v>
      </c>
      <c r="AK15">
        <v>38725.888803000002</v>
      </c>
      <c r="AL15">
        <v>39231.855387000003</v>
      </c>
      <c r="AM15">
        <v>39769.868519000003</v>
      </c>
      <c r="AN15">
        <v>39263.029021000002</v>
      </c>
      <c r="AO15">
        <v>37030.873198000001</v>
      </c>
      <c r="AP15">
        <v>38545.658466000001</v>
      </c>
      <c r="AQ15">
        <v>38618.776869000001</v>
      </c>
      <c r="AR15">
        <v>39235.322699999997</v>
      </c>
      <c r="AS15">
        <v>40090.864104</v>
      </c>
      <c r="AT15">
        <v>40232.048568999999</v>
      </c>
      <c r="AU15">
        <v>40908.781551</v>
      </c>
      <c r="AV15">
        <v>41274.637596</v>
      </c>
      <c r="AW15">
        <v>42041.309070000003</v>
      </c>
      <c r="AX15">
        <v>42399.807137999996</v>
      </c>
      <c r="AY15">
        <v>42321.701531999999</v>
      </c>
      <c r="AZ15">
        <v>40658.680351000003</v>
      </c>
      <c r="BA15">
        <v>41598.087138000003</v>
      </c>
      <c r="BB15">
        <v>42212.649883999999</v>
      </c>
    </row>
    <row r="16" spans="1:54" x14ac:dyDescent="0.25">
      <c r="A16" t="s">
        <v>42</v>
      </c>
      <c r="B16">
        <v>23431.647056999998</v>
      </c>
      <c r="C16">
        <v>24146.259092</v>
      </c>
      <c r="D16">
        <v>24498.963726999998</v>
      </c>
      <c r="E16">
        <v>25707.764472999999</v>
      </c>
      <c r="F16">
        <v>26594.070152</v>
      </c>
      <c r="G16">
        <v>26398.723590000001</v>
      </c>
      <c r="H16">
        <v>27435.646217000001</v>
      </c>
      <c r="I16">
        <v>27795.259159000001</v>
      </c>
      <c r="J16">
        <v>28273.731895000001</v>
      </c>
      <c r="K16">
        <v>28650.141239</v>
      </c>
      <c r="L16">
        <v>29343.199926000001</v>
      </c>
      <c r="M16">
        <v>28910.960031999999</v>
      </c>
      <c r="N16">
        <v>28422.571209000002</v>
      </c>
      <c r="O16">
        <v>28897.835049000001</v>
      </c>
      <c r="P16">
        <v>29669.022453000001</v>
      </c>
      <c r="Q16">
        <v>30297.992907</v>
      </c>
      <c r="R16">
        <v>30973.498683000002</v>
      </c>
      <c r="S16">
        <v>31362.83237</v>
      </c>
      <c r="T16">
        <v>32231.090627000001</v>
      </c>
      <c r="U16">
        <v>33460.824923</v>
      </c>
      <c r="V16">
        <v>34624.973923999998</v>
      </c>
      <c r="W16">
        <v>35184.660950999998</v>
      </c>
      <c r="X16">
        <v>35516.233046000001</v>
      </c>
      <c r="Y16">
        <v>35708.869322999999</v>
      </c>
      <c r="Z16">
        <v>36548.715588999999</v>
      </c>
      <c r="AA16">
        <v>37495.784333000003</v>
      </c>
      <c r="AB16">
        <v>38630.244429999999</v>
      </c>
      <c r="AC16">
        <v>40093.452437</v>
      </c>
      <c r="AD16">
        <v>41706.900871999998</v>
      </c>
      <c r="AE16">
        <v>43515.548444</v>
      </c>
      <c r="AF16">
        <v>45016.747393999998</v>
      </c>
      <c r="AG16">
        <v>45719.775332999998</v>
      </c>
      <c r="AH16">
        <v>45526.873243000002</v>
      </c>
      <c r="AI16">
        <v>45384.148351000003</v>
      </c>
      <c r="AJ16">
        <v>46122.964624</v>
      </c>
      <c r="AK16">
        <v>46959.29277</v>
      </c>
      <c r="AL16">
        <v>48507.269974000003</v>
      </c>
      <c r="AM16">
        <v>50226.754792</v>
      </c>
      <c r="AN16">
        <v>51117.137844999997</v>
      </c>
      <c r="AO16">
        <v>48992.496370000001</v>
      </c>
      <c r="AP16">
        <v>49396.333794999999</v>
      </c>
      <c r="AQ16">
        <v>49928.173965000002</v>
      </c>
      <c r="AR16">
        <v>49230.887019000002</v>
      </c>
      <c r="AS16">
        <v>49023.431563999999</v>
      </c>
      <c r="AT16">
        <v>49541.389267999999</v>
      </c>
      <c r="AU16">
        <v>50288.352833999998</v>
      </c>
      <c r="AV16">
        <v>51118.941279999999</v>
      </c>
      <c r="AW16">
        <v>52296.806665999997</v>
      </c>
      <c r="AX16">
        <v>53217.731720000003</v>
      </c>
      <c r="AY16">
        <v>53904.966042</v>
      </c>
      <c r="AZ16">
        <v>51522.042426</v>
      </c>
      <c r="BA16">
        <v>53747.257229000003</v>
      </c>
      <c r="BB16">
        <v>55614.945771999999</v>
      </c>
    </row>
    <row r="17" spans="1:54" x14ac:dyDescent="0.25">
      <c r="A17" t="s">
        <v>36</v>
      </c>
      <c r="B17">
        <v>15284.319807</v>
      </c>
      <c r="C17">
        <v>15848.062954000001</v>
      </c>
      <c r="D17">
        <v>16986.616169000001</v>
      </c>
      <c r="E17">
        <v>18145.504893000001</v>
      </c>
      <c r="F17">
        <v>18981.301552000001</v>
      </c>
      <c r="G17">
        <v>18886.471578000001</v>
      </c>
      <c r="H17">
        <v>19281.334569999999</v>
      </c>
      <c r="I17">
        <v>19594.197479999999</v>
      </c>
      <c r="J17">
        <v>19658.689449000001</v>
      </c>
      <c r="K17">
        <v>19491.960353999999</v>
      </c>
      <c r="L17">
        <v>19708.972676000001</v>
      </c>
      <c r="M17">
        <v>19562.392266999999</v>
      </c>
      <c r="N17">
        <v>19700.266877999999</v>
      </c>
      <c r="O17">
        <v>19954.847835</v>
      </c>
      <c r="P17">
        <v>20228.205332000001</v>
      </c>
      <c r="Q17">
        <v>20621.830027</v>
      </c>
      <c r="R17">
        <v>21228.078847000001</v>
      </c>
      <c r="S17">
        <v>22350.528720999999</v>
      </c>
      <c r="T17">
        <v>23437.568639000001</v>
      </c>
      <c r="U17">
        <v>24521.405944999999</v>
      </c>
      <c r="V17">
        <v>25410.009886</v>
      </c>
      <c r="W17">
        <v>26010.820196000001</v>
      </c>
      <c r="X17">
        <v>26191.278001999999</v>
      </c>
      <c r="Y17">
        <v>25864.562489</v>
      </c>
      <c r="Z17">
        <v>26433.569778000001</v>
      </c>
      <c r="AA17">
        <v>27123.208362000001</v>
      </c>
      <c r="AB17">
        <v>27729.398978000001</v>
      </c>
      <c r="AC17">
        <v>28637.085682000001</v>
      </c>
      <c r="AD17">
        <v>29773.155665999999</v>
      </c>
      <c r="AE17">
        <v>30990.224096000002</v>
      </c>
      <c r="AF17">
        <v>32467.392392999998</v>
      </c>
      <c r="AG17">
        <v>33569.130538999998</v>
      </c>
      <c r="AH17">
        <v>33938.529584000004</v>
      </c>
      <c r="AI17">
        <v>34310.529085000002</v>
      </c>
      <c r="AJ17">
        <v>34834.670445000003</v>
      </c>
      <c r="AK17">
        <v>35442.456043999999</v>
      </c>
      <c r="AL17">
        <v>36316.068605</v>
      </c>
      <c r="AM17">
        <v>36896.981752</v>
      </c>
      <c r="AN17">
        <v>36619.439509000003</v>
      </c>
      <c r="AO17">
        <v>34949.263289000002</v>
      </c>
      <c r="AP17">
        <v>34859.649623999998</v>
      </c>
      <c r="AQ17">
        <v>34447.198926999998</v>
      </c>
      <c r="AR17">
        <v>33406.385220999997</v>
      </c>
      <c r="AS17">
        <v>33059.994223000002</v>
      </c>
      <c r="AT17">
        <v>33621.098107999998</v>
      </c>
      <c r="AU17">
        <v>34945.481623</v>
      </c>
      <c r="AV17">
        <v>35976.252357999998</v>
      </c>
      <c r="AW17">
        <v>36980.743654999998</v>
      </c>
      <c r="AX17">
        <v>37666.945901999999</v>
      </c>
      <c r="AY17">
        <v>38107.175153999997</v>
      </c>
      <c r="AZ17">
        <v>33612.745883000003</v>
      </c>
      <c r="BA17">
        <v>35486.122711999997</v>
      </c>
      <c r="BB17">
        <v>37197.939248000002</v>
      </c>
    </row>
    <row r="18" spans="1:54" x14ac:dyDescent="0.25">
      <c r="A18" t="s">
        <v>41</v>
      </c>
      <c r="B18">
        <v>23232.409038000002</v>
      </c>
      <c r="C18">
        <v>23292.592724999999</v>
      </c>
      <c r="D18">
        <v>23755.295837999998</v>
      </c>
      <c r="E18">
        <v>24652.372684000002</v>
      </c>
      <c r="F18">
        <v>25365.987036999999</v>
      </c>
      <c r="G18">
        <v>25915.105965999999</v>
      </c>
      <c r="H18">
        <v>26093.756692999999</v>
      </c>
      <c r="I18">
        <v>25586.984455999998</v>
      </c>
      <c r="J18">
        <v>25959.642973999999</v>
      </c>
      <c r="K18">
        <v>26894.741871999999</v>
      </c>
      <c r="L18">
        <v>27299.281713</v>
      </c>
      <c r="M18">
        <v>27390.486263999999</v>
      </c>
      <c r="N18">
        <v>27715.845400999999</v>
      </c>
      <c r="O18">
        <v>28229.059988000001</v>
      </c>
      <c r="P18">
        <v>29394.784371999998</v>
      </c>
      <c r="Q18">
        <v>29983.068535999999</v>
      </c>
      <c r="R18">
        <v>30716.437470000001</v>
      </c>
      <c r="S18">
        <v>31640.771291000001</v>
      </c>
      <c r="T18">
        <v>32304.297573</v>
      </c>
      <c r="U18">
        <v>32939.351147000001</v>
      </c>
      <c r="V18">
        <v>32932.017902</v>
      </c>
      <c r="W18">
        <v>32335.503959999998</v>
      </c>
      <c r="X18">
        <v>31772.818650000001</v>
      </c>
      <c r="Y18">
        <v>30935.573257</v>
      </c>
      <c r="Z18">
        <v>31923.948090999998</v>
      </c>
      <c r="AA18">
        <v>33006.551790999998</v>
      </c>
      <c r="AB18">
        <v>33474.404139999999</v>
      </c>
      <c r="AC18">
        <v>34482.353239999997</v>
      </c>
      <c r="AD18">
        <v>35949.263020999999</v>
      </c>
      <c r="AE18">
        <v>37446.901748999997</v>
      </c>
      <c r="AF18">
        <v>39168.960448999998</v>
      </c>
      <c r="AG18">
        <v>39629.957283999996</v>
      </c>
      <c r="AH18">
        <v>40368.997646999997</v>
      </c>
      <c r="AI18">
        <v>41148.377687</v>
      </c>
      <c r="AJ18">
        <v>42764.409406999999</v>
      </c>
      <c r="AK18">
        <v>43811.101488</v>
      </c>
      <c r="AL18">
        <v>45596.861055000001</v>
      </c>
      <c r="AM18">
        <v>46816.575741000001</v>
      </c>
      <c r="AN18">
        <v>46243.976416999998</v>
      </c>
      <c r="AO18">
        <v>43861.83008</v>
      </c>
      <c r="AP18">
        <v>46078.024862999999</v>
      </c>
      <c r="AQ18">
        <v>47192.649440000001</v>
      </c>
      <c r="AR18">
        <v>46569.231023</v>
      </c>
      <c r="AS18">
        <v>46724.767675000003</v>
      </c>
      <c r="AT18">
        <v>47493.036768999998</v>
      </c>
      <c r="AU18">
        <v>49103.131933999997</v>
      </c>
      <c r="AV18">
        <v>49494.064699000002</v>
      </c>
      <c r="AW18">
        <v>50085.594341999997</v>
      </c>
      <c r="AX18">
        <v>50472.544285999997</v>
      </c>
      <c r="AY18">
        <v>50955.847554</v>
      </c>
      <c r="AZ18">
        <v>49491.027815000001</v>
      </c>
      <c r="BA18">
        <v>51844.229020999999</v>
      </c>
      <c r="BB18">
        <v>52853.127237000001</v>
      </c>
    </row>
    <row r="19" spans="1:54" x14ac:dyDescent="0.25">
      <c r="A19" t="s">
        <v>38</v>
      </c>
      <c r="B19">
        <v>18650.987471</v>
      </c>
      <c r="C19">
        <v>19202.481637000001</v>
      </c>
      <c r="D19">
        <v>19971.998841000001</v>
      </c>
      <c r="E19">
        <v>21227.263024</v>
      </c>
      <c r="F19">
        <v>20695.106888999999</v>
      </c>
      <c r="G19">
        <v>20393.760004</v>
      </c>
      <c r="H19">
        <v>20991.00603</v>
      </c>
      <c r="I19">
        <v>21516.864174999999</v>
      </c>
      <c r="J19">
        <v>22426.278579000002</v>
      </c>
      <c r="K19">
        <v>23241.393474</v>
      </c>
      <c r="L19">
        <v>22732.896183000001</v>
      </c>
      <c r="M19">
        <v>22542.613915000002</v>
      </c>
      <c r="N19">
        <v>23019.680996999999</v>
      </c>
      <c r="O19">
        <v>23980.888450999999</v>
      </c>
      <c r="P19">
        <v>24484.606269</v>
      </c>
      <c r="Q19">
        <v>25434.704282999999</v>
      </c>
      <c r="R19">
        <v>26175.814074999998</v>
      </c>
      <c r="S19">
        <v>27529.128072</v>
      </c>
      <c r="T19">
        <v>29049.934043000001</v>
      </c>
      <c r="U19">
        <v>29714.671163999999</v>
      </c>
      <c r="V19">
        <v>29848.508979999999</v>
      </c>
      <c r="W19">
        <v>29415.945019999999</v>
      </c>
      <c r="X19">
        <v>29459.047304</v>
      </c>
      <c r="Y19">
        <v>30125.042658999999</v>
      </c>
      <c r="Z19">
        <v>31203.636929</v>
      </c>
      <c r="AA19">
        <v>31903.735717</v>
      </c>
      <c r="AB19">
        <v>32434.670431999999</v>
      </c>
      <c r="AC19">
        <v>33814.831138000001</v>
      </c>
      <c r="AD19">
        <v>34786.420162000002</v>
      </c>
      <c r="AE19">
        <v>35707.283229000001</v>
      </c>
      <c r="AF19">
        <v>37041.156827999999</v>
      </c>
      <c r="AG19">
        <v>37694.982576000002</v>
      </c>
      <c r="AH19">
        <v>38198.982936</v>
      </c>
      <c r="AI19">
        <v>39212.954239999999</v>
      </c>
      <c r="AJ19">
        <v>39922.954411999999</v>
      </c>
      <c r="AK19">
        <v>40674.103371999998</v>
      </c>
      <c r="AL19">
        <v>41270.012477999997</v>
      </c>
      <c r="AM19">
        <v>41988.329784000001</v>
      </c>
      <c r="AN19">
        <v>41581.077203000001</v>
      </c>
      <c r="AO19">
        <v>39426.881675999997</v>
      </c>
      <c r="AP19">
        <v>40063.885707000001</v>
      </c>
      <c r="AQ19">
        <v>40155.70162</v>
      </c>
      <c r="AR19">
        <v>40468.762813000001</v>
      </c>
      <c r="AS19">
        <v>40947.489329999997</v>
      </c>
      <c r="AT19">
        <v>41936.487716000003</v>
      </c>
      <c r="AU19">
        <v>42601.747443</v>
      </c>
      <c r="AV19">
        <v>43167.472915999999</v>
      </c>
      <c r="AW19">
        <v>43959.805935999997</v>
      </c>
      <c r="AX19">
        <v>44442.834382000001</v>
      </c>
      <c r="AY19">
        <v>44911.792880000001</v>
      </c>
      <c r="AZ19">
        <v>39788.468418999997</v>
      </c>
      <c r="BA19">
        <v>42526.107536000003</v>
      </c>
      <c r="BB19">
        <v>44100.576550999998</v>
      </c>
    </row>
    <row r="20" spans="1:54" x14ac:dyDescent="0.25">
      <c r="A20" t="s">
        <v>83</v>
      </c>
      <c r="B20">
        <v>25290.650097999998</v>
      </c>
      <c r="C20">
        <v>25796.154041000002</v>
      </c>
      <c r="D20">
        <v>26864.050460999999</v>
      </c>
      <c r="E20">
        <v>28110.89186</v>
      </c>
      <c r="F20">
        <v>27702.874057000001</v>
      </c>
      <c r="G20">
        <v>27379.329071</v>
      </c>
      <c r="H20">
        <v>28576.056702000002</v>
      </c>
      <c r="I20">
        <v>29598.467804</v>
      </c>
      <c r="J20">
        <v>30908.510401</v>
      </c>
      <c r="K20">
        <v>31536.242308000001</v>
      </c>
      <c r="L20">
        <v>31093.378481</v>
      </c>
      <c r="M20">
        <v>31566.122887000001</v>
      </c>
      <c r="N20">
        <v>30702.025079999999</v>
      </c>
      <c r="O20">
        <v>31819.572335000001</v>
      </c>
      <c r="P20">
        <v>33824.743482999998</v>
      </c>
      <c r="Q20">
        <v>34923.107687000003</v>
      </c>
      <c r="R20">
        <v>35805.550625000003</v>
      </c>
      <c r="S20">
        <v>36714.660586999998</v>
      </c>
      <c r="T20">
        <v>37902.076862000002</v>
      </c>
      <c r="U20">
        <v>38924.633076999999</v>
      </c>
      <c r="V20">
        <v>39215.832621000001</v>
      </c>
      <c r="W20">
        <v>38655.915678999998</v>
      </c>
      <c r="X20">
        <v>39489.217629999999</v>
      </c>
      <c r="Y20">
        <v>40052.077407999997</v>
      </c>
      <c r="Z20">
        <v>41163.879424999999</v>
      </c>
      <c r="AA20">
        <v>41772.055194</v>
      </c>
      <c r="AB20">
        <v>42845.528419000002</v>
      </c>
      <c r="AC20">
        <v>44219.096406999997</v>
      </c>
      <c r="AD20">
        <v>45666.035831000001</v>
      </c>
      <c r="AE20">
        <v>47311.712517</v>
      </c>
      <c r="AF20">
        <v>48705.379959999998</v>
      </c>
      <c r="AG20">
        <v>48682.847555</v>
      </c>
      <c r="AH20">
        <v>49039.108447999999</v>
      </c>
      <c r="AI20">
        <v>49947.045488000003</v>
      </c>
      <c r="AJ20">
        <v>51405.036200000002</v>
      </c>
      <c r="AK20">
        <v>52704.773599</v>
      </c>
      <c r="AL20">
        <v>53659.315035</v>
      </c>
      <c r="AM20">
        <v>54215.969730999997</v>
      </c>
      <c r="AN20">
        <v>53774.763192999999</v>
      </c>
      <c r="AO20">
        <v>51916.907293999997</v>
      </c>
      <c r="AP20">
        <v>52875.975941999997</v>
      </c>
      <c r="AQ20">
        <v>53273.217612</v>
      </c>
      <c r="AR20">
        <v>54067.507537999998</v>
      </c>
      <c r="AS20">
        <v>54651.125541000001</v>
      </c>
      <c r="AT20">
        <v>55463.794264999997</v>
      </c>
      <c r="AU20">
        <v>56520.609227000001</v>
      </c>
      <c r="AV20">
        <v>57021.228829</v>
      </c>
      <c r="AW20">
        <v>57898.103031999999</v>
      </c>
      <c r="AX20">
        <v>59252.831726999997</v>
      </c>
      <c r="AY20">
        <v>60297.094128999997</v>
      </c>
      <c r="AZ20">
        <v>58407.658693999998</v>
      </c>
      <c r="BA20">
        <v>61796.084509</v>
      </c>
      <c r="BB20">
        <v>62834.957704</v>
      </c>
    </row>
    <row r="21" spans="1:54" x14ac:dyDescent="0.25">
      <c r="A21" t="s">
        <v>84</v>
      </c>
      <c r="B21" t="s">
        <v>76</v>
      </c>
      <c r="C21" t="s">
        <v>76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 t="s">
        <v>76</v>
      </c>
      <c r="L21" t="s">
        <v>76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  <c r="R21" t="s">
        <v>76</v>
      </c>
      <c r="S21" t="s">
        <v>76</v>
      </c>
      <c r="T21" t="s">
        <v>76</v>
      </c>
      <c r="U21" t="s">
        <v>76</v>
      </c>
      <c r="V21" t="s">
        <v>76</v>
      </c>
      <c r="W21" t="s">
        <v>76</v>
      </c>
      <c r="X21" t="s">
        <v>76</v>
      </c>
      <c r="Y21" t="s">
        <v>76</v>
      </c>
      <c r="Z21" t="s">
        <v>76</v>
      </c>
      <c r="AA21">
        <v>32816.226620000001</v>
      </c>
      <c r="AB21">
        <v>33269.768584999998</v>
      </c>
      <c r="AC21">
        <v>34071.386143000003</v>
      </c>
      <c r="AD21">
        <v>35023.309893999998</v>
      </c>
      <c r="AE21">
        <v>35969.319894</v>
      </c>
      <c r="AF21">
        <v>37226.810627999999</v>
      </c>
      <c r="AG21">
        <v>37907.926126999999</v>
      </c>
      <c r="AH21">
        <v>38062.654426000001</v>
      </c>
      <c r="AI21">
        <v>38102.069003999997</v>
      </c>
      <c r="AJ21">
        <v>38766.828357999999</v>
      </c>
      <c r="AK21">
        <v>39200.884074000001</v>
      </c>
      <c r="AL21">
        <v>40281.513086999999</v>
      </c>
      <c r="AM21">
        <v>41263.721534999997</v>
      </c>
      <c r="AN21">
        <v>41228.506234</v>
      </c>
      <c r="AO21">
        <v>39249.519289000003</v>
      </c>
      <c r="AP21">
        <v>39994.443897999998</v>
      </c>
      <c r="AQ21">
        <v>40565.618147000001</v>
      </c>
      <c r="AR21">
        <v>40121.725904999999</v>
      </c>
      <c r="AS21">
        <v>39964.218986</v>
      </c>
      <c r="AT21">
        <v>40447.003671999999</v>
      </c>
      <c r="AU21">
        <v>41144.425146000001</v>
      </c>
      <c r="AV21">
        <v>41779.141034</v>
      </c>
      <c r="AW21">
        <v>42776.016598000002</v>
      </c>
      <c r="AX21">
        <v>43424.572266000003</v>
      </c>
      <c r="AY21">
        <v>43975.505349999999</v>
      </c>
      <c r="AZ21">
        <v>41229.672572000003</v>
      </c>
      <c r="BA21">
        <v>43422.422552999997</v>
      </c>
      <c r="BB21">
        <v>44726.551592000003</v>
      </c>
    </row>
    <row r="25" spans="1:54" x14ac:dyDescent="0.25">
      <c r="B25" t="s">
        <v>47</v>
      </c>
      <c r="C25" t="s">
        <v>48</v>
      </c>
      <c r="D25" t="s">
        <v>49</v>
      </c>
      <c r="E25" t="s">
        <v>50</v>
      </c>
      <c r="F25" t="s">
        <v>51</v>
      </c>
      <c r="G25" t="s">
        <v>52</v>
      </c>
      <c r="H25" t="s">
        <v>53</v>
      </c>
      <c r="I25" t="s">
        <v>54</v>
      </c>
      <c r="J25" t="s">
        <v>55</v>
      </c>
      <c r="K25" t="s">
        <v>56</v>
      </c>
      <c r="L25" t="s">
        <v>57</v>
      </c>
      <c r="M25" t="s">
        <v>58</v>
      </c>
      <c r="N25" t="s">
        <v>59</v>
      </c>
      <c r="O25" t="s">
        <v>60</v>
      </c>
      <c r="P25" t="s">
        <v>61</v>
      </c>
      <c r="Q25" t="s">
        <v>62</v>
      </c>
      <c r="R25" t="s">
        <v>63</v>
      </c>
      <c r="S25" t="s">
        <v>64</v>
      </c>
      <c r="T25" t="s">
        <v>65</v>
      </c>
      <c r="U25" t="s">
        <v>66</v>
      </c>
      <c r="V25" t="s">
        <v>0</v>
      </c>
      <c r="W25" t="s">
        <v>1</v>
      </c>
      <c r="X25" t="s">
        <v>2</v>
      </c>
      <c r="Y25" t="s">
        <v>3</v>
      </c>
      <c r="Z25" t="s">
        <v>4</v>
      </c>
      <c r="AA25" t="s">
        <v>5</v>
      </c>
      <c r="AB25" t="s">
        <v>6</v>
      </c>
      <c r="AC25" t="s">
        <v>7</v>
      </c>
      <c r="AD25" t="s">
        <v>8</v>
      </c>
      <c r="AE25" t="s">
        <v>9</v>
      </c>
      <c r="AF25" t="s">
        <v>10</v>
      </c>
      <c r="AG25" t="s">
        <v>11</v>
      </c>
      <c r="AH25" t="s">
        <v>12</v>
      </c>
      <c r="AI25" t="s">
        <v>13</v>
      </c>
      <c r="AJ25" t="s">
        <v>14</v>
      </c>
      <c r="AK25" t="s">
        <v>15</v>
      </c>
      <c r="AL25" t="s">
        <v>16</v>
      </c>
      <c r="AM25" t="s">
        <v>17</v>
      </c>
      <c r="AN25" t="s">
        <v>18</v>
      </c>
      <c r="AO25" t="s">
        <v>19</v>
      </c>
      <c r="AP25" t="s">
        <v>20</v>
      </c>
      <c r="AQ25" t="s">
        <v>21</v>
      </c>
      <c r="AR25" t="s">
        <v>22</v>
      </c>
      <c r="AS25" t="s">
        <v>23</v>
      </c>
      <c r="AT25" t="s">
        <v>24</v>
      </c>
      <c r="AU25" t="s">
        <v>25</v>
      </c>
      <c r="AV25" t="s">
        <v>26</v>
      </c>
      <c r="AW25" t="s">
        <v>27</v>
      </c>
      <c r="AX25" t="s">
        <v>28</v>
      </c>
      <c r="AY25" t="s">
        <v>29</v>
      </c>
      <c r="AZ25" t="s">
        <v>30</v>
      </c>
      <c r="BA25" t="s">
        <v>31</v>
      </c>
      <c r="BB25" t="s">
        <v>32</v>
      </c>
    </row>
    <row r="26" spans="1:54" x14ac:dyDescent="0.25">
      <c r="A26" t="s">
        <v>34</v>
      </c>
      <c r="B26">
        <f t="shared" ref="B26:B35" si="0">B11/1000</f>
        <v>21.597784014000002</v>
      </c>
      <c r="C26">
        <f t="shared" ref="C26:BB31" si="1">C11/1000</f>
        <v>22.177422152999998</v>
      </c>
      <c r="D26">
        <f t="shared" si="1"/>
        <v>23.131445635999999</v>
      </c>
      <c r="E26">
        <f t="shared" si="1"/>
        <v>24.387880202000002</v>
      </c>
      <c r="F26">
        <f t="shared" si="1"/>
        <v>24.857323289</v>
      </c>
      <c r="G26">
        <f t="shared" si="1"/>
        <v>24.875753324000001</v>
      </c>
      <c r="H26">
        <f t="shared" si="1"/>
        <v>25.996429822</v>
      </c>
      <c r="I26">
        <f t="shared" si="1"/>
        <v>26.602182017000001</v>
      </c>
      <c r="J26">
        <f t="shared" si="1"/>
        <v>27.322668759999999</v>
      </c>
      <c r="K26">
        <f t="shared" si="1"/>
        <v>28.061387033999999</v>
      </c>
      <c r="L26">
        <f t="shared" si="1"/>
        <v>28.304939816999998</v>
      </c>
      <c r="M26">
        <f t="shared" si="1"/>
        <v>28.919651134999999</v>
      </c>
      <c r="N26">
        <f t="shared" si="1"/>
        <v>27.666809439000001</v>
      </c>
      <c r="O26">
        <f t="shared" si="1"/>
        <v>28.107302161</v>
      </c>
      <c r="P26">
        <f t="shared" si="1"/>
        <v>29.48831199</v>
      </c>
      <c r="Q26">
        <f t="shared" si="1"/>
        <v>30.604354921999999</v>
      </c>
      <c r="R26">
        <f t="shared" si="1"/>
        <v>30.951604155000002</v>
      </c>
      <c r="S26">
        <f t="shared" si="1"/>
        <v>31.790425128999999</v>
      </c>
      <c r="T26">
        <f t="shared" si="1"/>
        <v>32.764815187000004</v>
      </c>
      <c r="U26">
        <f t="shared" si="1"/>
        <v>32.927848048000001</v>
      </c>
      <c r="V26">
        <f t="shared" si="1"/>
        <v>32.488543194000002</v>
      </c>
      <c r="W26">
        <f t="shared" si="1"/>
        <v>31.417918445999998</v>
      </c>
      <c r="X26">
        <f t="shared" si="1"/>
        <v>31.327739117</v>
      </c>
      <c r="Y26">
        <f t="shared" si="1"/>
        <v>31.809829496999999</v>
      </c>
      <c r="Z26">
        <f t="shared" si="1"/>
        <v>32.877439526000003</v>
      </c>
      <c r="AA26">
        <f t="shared" si="1"/>
        <v>33.415580532</v>
      </c>
      <c r="AB26">
        <f t="shared" si="1"/>
        <v>33.603532436000002</v>
      </c>
      <c r="AC26">
        <f t="shared" si="1"/>
        <v>34.695260554999997</v>
      </c>
      <c r="AD26">
        <f t="shared" si="1"/>
        <v>35.749120789000003</v>
      </c>
      <c r="AE26">
        <f t="shared" si="1"/>
        <v>37.290468930000003</v>
      </c>
      <c r="AF26">
        <f t="shared" si="1"/>
        <v>38.857668956000005</v>
      </c>
      <c r="AG26">
        <f t="shared" si="1"/>
        <v>39.125849532000004</v>
      </c>
      <c r="AH26">
        <f t="shared" si="1"/>
        <v>39.870747805999997</v>
      </c>
      <c r="AI26">
        <f t="shared" si="1"/>
        <v>40.224812056000005</v>
      </c>
      <c r="AJ26">
        <f t="shared" si="1"/>
        <v>41.081452086999995</v>
      </c>
      <c r="AK26">
        <f t="shared" si="1"/>
        <v>41.999236162000003</v>
      </c>
      <c r="AL26">
        <f t="shared" si="1"/>
        <v>42.672305303000002</v>
      </c>
      <c r="AM26">
        <f t="shared" si="1"/>
        <v>43.135456585</v>
      </c>
      <c r="AN26">
        <f t="shared" si="1"/>
        <v>43.099398601000004</v>
      </c>
      <c r="AO26">
        <f t="shared" si="1"/>
        <v>41.363353509</v>
      </c>
      <c r="AP26">
        <f t="shared" si="1"/>
        <v>42.169958883999996</v>
      </c>
      <c r="AQ26">
        <f t="shared" si="1"/>
        <v>43.073043624999997</v>
      </c>
      <c r="AR26">
        <f t="shared" si="1"/>
        <v>43.358187460000003</v>
      </c>
      <c r="AS26">
        <f t="shared" si="1"/>
        <v>43.901731678999994</v>
      </c>
      <c r="AT26">
        <f t="shared" si="1"/>
        <v>44.709974015</v>
      </c>
      <c r="AU26">
        <f t="shared" si="1"/>
        <v>44.670054383</v>
      </c>
      <c r="AV26">
        <f t="shared" si="1"/>
        <v>44.609373403999996</v>
      </c>
      <c r="AW26">
        <f t="shared" si="1"/>
        <v>45.417373581</v>
      </c>
      <c r="AX26">
        <f t="shared" si="1"/>
        <v>46.023951787000001</v>
      </c>
      <c r="AY26">
        <f t="shared" si="1"/>
        <v>46.224352208999996</v>
      </c>
      <c r="AZ26">
        <f t="shared" si="1"/>
        <v>43.410115635000004</v>
      </c>
      <c r="BA26">
        <f t="shared" si="1"/>
        <v>45.324187085999995</v>
      </c>
      <c r="BB26">
        <f t="shared" si="1"/>
        <v>46.016736311999999</v>
      </c>
    </row>
    <row r="27" spans="1:54" x14ac:dyDescent="0.25">
      <c r="A27" t="s">
        <v>37</v>
      </c>
      <c r="B27">
        <f t="shared" si="0"/>
        <v>19.538564299999997</v>
      </c>
      <c r="C27">
        <f t="shared" ref="C27:Q27" si="2">C12/1000</f>
        <v>20.383133316999999</v>
      </c>
      <c r="D27">
        <f t="shared" si="2"/>
        <v>21.114255259</v>
      </c>
      <c r="E27">
        <f t="shared" si="2"/>
        <v>22.274514840999998</v>
      </c>
      <c r="F27">
        <f t="shared" si="2"/>
        <v>23.081483290000001</v>
      </c>
      <c r="G27">
        <f t="shared" si="2"/>
        <v>22.753961229000002</v>
      </c>
      <c r="H27">
        <f t="shared" si="2"/>
        <v>23.650138118999998</v>
      </c>
      <c r="I27">
        <f t="shared" si="2"/>
        <v>24.358790201000001</v>
      </c>
      <c r="J27">
        <f t="shared" si="2"/>
        <v>25.217116703999999</v>
      </c>
      <c r="K27">
        <f t="shared" si="2"/>
        <v>25.998589087999999</v>
      </c>
      <c r="L27">
        <f t="shared" si="2"/>
        <v>26.273062059000001</v>
      </c>
      <c r="M27">
        <f t="shared" si="2"/>
        <v>26.404090734</v>
      </c>
      <c r="N27">
        <f t="shared" si="2"/>
        <v>26.903141761000001</v>
      </c>
      <c r="O27">
        <f t="shared" si="2"/>
        <v>27.090368421000001</v>
      </c>
      <c r="P27">
        <f t="shared" si="2"/>
        <v>27.366794718000001</v>
      </c>
      <c r="Q27">
        <f t="shared" si="2"/>
        <v>27.67248889</v>
      </c>
      <c r="R27">
        <f t="shared" si="1"/>
        <v>28.175072024000002</v>
      </c>
      <c r="S27">
        <f t="shared" si="1"/>
        <v>28.740452577999999</v>
      </c>
      <c r="T27">
        <f t="shared" si="1"/>
        <v>29.930643609000001</v>
      </c>
      <c r="U27">
        <f t="shared" si="1"/>
        <v>31.045360075000001</v>
      </c>
      <c r="V27">
        <f t="shared" si="1"/>
        <v>31.778684959</v>
      </c>
      <c r="W27">
        <f t="shared" si="1"/>
        <v>31.951628407000001</v>
      </c>
      <c r="X27">
        <f t="shared" si="1"/>
        <v>32.302093968000001</v>
      </c>
      <c r="Y27">
        <f t="shared" si="1"/>
        <v>31.959968356000001</v>
      </c>
      <c r="Z27">
        <f t="shared" si="1"/>
        <v>32.592358306999998</v>
      </c>
      <c r="AA27">
        <f t="shared" si="1"/>
        <v>33.158788796000003</v>
      </c>
      <c r="AB27">
        <f t="shared" si="1"/>
        <v>33.507990744000004</v>
      </c>
      <c r="AC27">
        <f t="shared" si="1"/>
        <v>34.169012909999999</v>
      </c>
      <c r="AD27">
        <f t="shared" si="1"/>
        <v>35.265231321000002</v>
      </c>
      <c r="AE27">
        <f t="shared" si="1"/>
        <v>36.284263361999997</v>
      </c>
      <c r="AF27">
        <f t="shared" si="1"/>
        <v>37.450372477999998</v>
      </c>
      <c r="AG27">
        <f t="shared" si="1"/>
        <v>37.916240903999999</v>
      </c>
      <c r="AH27">
        <f t="shared" si="1"/>
        <v>38.068790552999999</v>
      </c>
      <c r="AI27">
        <f t="shared" si="1"/>
        <v>38.111413674000005</v>
      </c>
      <c r="AJ27">
        <f t="shared" si="1"/>
        <v>38.902332179999995</v>
      </c>
      <c r="AK27">
        <f t="shared" si="1"/>
        <v>39.253219162000001</v>
      </c>
      <c r="AL27">
        <f t="shared" si="1"/>
        <v>39.935850053000003</v>
      </c>
      <c r="AM27">
        <f t="shared" si="1"/>
        <v>40.652384466000001</v>
      </c>
      <c r="AN27">
        <f t="shared" si="1"/>
        <v>40.529325787000005</v>
      </c>
      <c r="AO27">
        <f t="shared" si="1"/>
        <v>39.163379042000003</v>
      </c>
      <c r="AP27">
        <f t="shared" si="1"/>
        <v>39.730929181</v>
      </c>
      <c r="AQ27">
        <f t="shared" si="1"/>
        <v>40.403853389999995</v>
      </c>
      <c r="AR27">
        <f t="shared" si="1"/>
        <v>40.332198991999995</v>
      </c>
      <c r="AS27">
        <f t="shared" si="1"/>
        <v>40.355646331000003</v>
      </c>
      <c r="AT27">
        <f t="shared" si="1"/>
        <v>40.544300548999999</v>
      </c>
      <c r="AU27">
        <f t="shared" si="1"/>
        <v>40.829893318000003</v>
      </c>
      <c r="AV27">
        <f t="shared" si="1"/>
        <v>41.122761487999995</v>
      </c>
      <c r="AW27">
        <f t="shared" si="1"/>
        <v>41.886432474999999</v>
      </c>
      <c r="AX27">
        <f t="shared" si="1"/>
        <v>42.456989250999996</v>
      </c>
      <c r="AY27">
        <f t="shared" si="1"/>
        <v>43.039731870000004</v>
      </c>
      <c r="AZ27">
        <f t="shared" si="1"/>
        <v>39.548027925</v>
      </c>
      <c r="BA27">
        <f t="shared" si="1"/>
        <v>42.111952754000001</v>
      </c>
      <c r="BB27">
        <f t="shared" si="1"/>
        <v>43.018868009999998</v>
      </c>
    </row>
    <row r="28" spans="1:54" x14ac:dyDescent="0.25">
      <c r="A28" t="s">
        <v>35</v>
      </c>
      <c r="B28">
        <f t="shared" si="0"/>
        <v>20.849682919999999</v>
      </c>
      <c r="C28">
        <f t="shared" si="1"/>
        <v>21.328282124000001</v>
      </c>
      <c r="D28">
        <f t="shared" si="1"/>
        <v>22.140906168000001</v>
      </c>
      <c r="E28">
        <f t="shared" si="1"/>
        <v>23.127874955999999</v>
      </c>
      <c r="F28">
        <f t="shared" si="1"/>
        <v>23.326933754999999</v>
      </c>
      <c r="G28">
        <f t="shared" si="1"/>
        <v>23.212923931000002</v>
      </c>
      <c r="H28">
        <f t="shared" si="1"/>
        <v>24.474397577000001</v>
      </c>
      <c r="I28">
        <f t="shared" si="1"/>
        <v>25.3427951</v>
      </c>
      <c r="J28">
        <f t="shared" si="1"/>
        <v>26.132980750999998</v>
      </c>
      <c r="K28">
        <f t="shared" si="1"/>
        <v>27.209927865000001</v>
      </c>
      <c r="L28">
        <f t="shared" si="1"/>
        <v>27.523143328</v>
      </c>
      <c r="M28">
        <f t="shared" si="1"/>
        <v>27.628230661</v>
      </c>
      <c r="N28">
        <f t="shared" si="1"/>
        <v>27.548301103999997</v>
      </c>
      <c r="O28">
        <f t="shared" si="1"/>
        <v>28.057765009000001</v>
      </c>
      <c r="P28">
        <f t="shared" si="1"/>
        <v>28.952107005999999</v>
      </c>
      <c r="Q28">
        <f t="shared" si="1"/>
        <v>29.693990562</v>
      </c>
      <c r="R28">
        <f t="shared" si="1"/>
        <v>30.364591891</v>
      </c>
      <c r="S28">
        <f t="shared" si="1"/>
        <v>30.779256453000002</v>
      </c>
      <c r="T28">
        <f t="shared" si="1"/>
        <v>31.758088970999999</v>
      </c>
      <c r="U28">
        <f t="shared" si="1"/>
        <v>32.759867788999998</v>
      </c>
      <c r="V28">
        <f t="shared" si="1"/>
        <v>34.182918866999998</v>
      </c>
      <c r="W28">
        <f t="shared" si="1"/>
        <v>35.655469358000005</v>
      </c>
      <c r="X28">
        <f t="shared" si="1"/>
        <v>36.103240931999999</v>
      </c>
      <c r="Y28">
        <f t="shared" si="1"/>
        <v>35.553586379000002</v>
      </c>
      <c r="Z28">
        <f t="shared" si="1"/>
        <v>36.313817603000004</v>
      </c>
      <c r="AA28">
        <f t="shared" si="1"/>
        <v>36.801539922000003</v>
      </c>
      <c r="AB28">
        <f t="shared" si="1"/>
        <v>37.026144907000003</v>
      </c>
      <c r="AC28">
        <f t="shared" si="1"/>
        <v>37.669367647999998</v>
      </c>
      <c r="AD28">
        <f t="shared" si="1"/>
        <v>38.458199985</v>
      </c>
      <c r="AE28">
        <f t="shared" si="1"/>
        <v>39.195556557000003</v>
      </c>
      <c r="AF28">
        <f t="shared" si="1"/>
        <v>40.319796469000003</v>
      </c>
      <c r="AG28">
        <f t="shared" si="1"/>
        <v>40.967585031000006</v>
      </c>
      <c r="AH28">
        <f t="shared" si="1"/>
        <v>40.855907045999999</v>
      </c>
      <c r="AI28">
        <f t="shared" si="1"/>
        <v>40.584295246000003</v>
      </c>
      <c r="AJ28">
        <f t="shared" si="1"/>
        <v>41.1080769</v>
      </c>
      <c r="AK28">
        <f t="shared" si="1"/>
        <v>41.46945084</v>
      </c>
      <c r="AL28">
        <f t="shared" si="1"/>
        <v>43.139089796</v>
      </c>
      <c r="AM28">
        <f t="shared" si="1"/>
        <v>44.522381703999997</v>
      </c>
      <c r="AN28">
        <f t="shared" si="1"/>
        <v>45.076637673</v>
      </c>
      <c r="AO28">
        <f t="shared" si="1"/>
        <v>42.658468149000001</v>
      </c>
      <c r="AP28">
        <f t="shared" si="1"/>
        <v>44.551699280000001</v>
      </c>
      <c r="AQ28">
        <f t="shared" si="1"/>
        <v>46.305630282999999</v>
      </c>
      <c r="AR28">
        <f t="shared" si="1"/>
        <v>46.412115460000003</v>
      </c>
      <c r="AS28">
        <f t="shared" si="1"/>
        <v>46.488045867000004</v>
      </c>
      <c r="AT28">
        <f t="shared" si="1"/>
        <v>47.317491165</v>
      </c>
      <c r="AU28">
        <f t="shared" si="1"/>
        <v>47.609557162999998</v>
      </c>
      <c r="AV28">
        <f t="shared" si="1"/>
        <v>48.279984176999996</v>
      </c>
      <c r="AW28">
        <f t="shared" si="1"/>
        <v>49.389274604999997</v>
      </c>
      <c r="AX28">
        <f t="shared" si="1"/>
        <v>49.724106927999998</v>
      </c>
      <c r="AY28">
        <f t="shared" si="1"/>
        <v>50.136407783999999</v>
      </c>
      <c r="AZ28">
        <f t="shared" si="1"/>
        <v>48.243490169999994</v>
      </c>
      <c r="BA28">
        <f t="shared" si="1"/>
        <v>49.490011635000002</v>
      </c>
      <c r="BB28">
        <f t="shared" si="1"/>
        <v>50.012227801000002</v>
      </c>
    </row>
    <row r="29" spans="1:54" x14ac:dyDescent="0.25">
      <c r="A29" t="s">
        <v>39</v>
      </c>
      <c r="B29">
        <f t="shared" si="0"/>
        <v>19.200049478</v>
      </c>
      <c r="C29">
        <f t="shared" si="1"/>
        <v>19.458166476999999</v>
      </c>
      <c r="D29">
        <f t="shared" si="1"/>
        <v>20.062068983</v>
      </c>
      <c r="E29">
        <f t="shared" si="1"/>
        <v>21.346388384999997</v>
      </c>
      <c r="F29">
        <f t="shared" si="1"/>
        <v>22.373564104</v>
      </c>
      <c r="G29">
        <f t="shared" si="1"/>
        <v>21.775490612000002</v>
      </c>
      <c r="H29">
        <f t="shared" si="1"/>
        <v>23.210983500999998</v>
      </c>
      <c r="I29">
        <f t="shared" si="1"/>
        <v>23.704430636000001</v>
      </c>
      <c r="J29">
        <f t="shared" si="1"/>
        <v>24.385457741</v>
      </c>
      <c r="K29">
        <f t="shared" si="1"/>
        <v>25.764024968999998</v>
      </c>
      <c r="L29">
        <f t="shared" si="1"/>
        <v>26.592866344999997</v>
      </c>
      <c r="M29">
        <f t="shared" si="1"/>
        <v>26.781114487</v>
      </c>
      <c r="N29">
        <f t="shared" si="1"/>
        <v>26.876087543000001</v>
      </c>
      <c r="O29">
        <f t="shared" si="1"/>
        <v>27.180421291999998</v>
      </c>
      <c r="P29">
        <f t="shared" si="1"/>
        <v>28.050973032999998</v>
      </c>
      <c r="Q29">
        <f t="shared" si="1"/>
        <v>28.827507027999999</v>
      </c>
      <c r="R29">
        <f t="shared" si="1"/>
        <v>29.650341454000003</v>
      </c>
      <c r="S29">
        <f t="shared" si="1"/>
        <v>30.593687491000001</v>
      </c>
      <c r="T29">
        <f t="shared" si="1"/>
        <v>31.861478563000002</v>
      </c>
      <c r="U29">
        <f t="shared" si="1"/>
        <v>32.916364099999996</v>
      </c>
      <c r="V29">
        <f t="shared" si="1"/>
        <v>33.541954663999995</v>
      </c>
      <c r="W29">
        <f t="shared" si="1"/>
        <v>34.024207307999994</v>
      </c>
      <c r="X29">
        <f t="shared" si="1"/>
        <v>34.295015538000001</v>
      </c>
      <c r="Y29">
        <f t="shared" si="1"/>
        <v>33.981784599000001</v>
      </c>
      <c r="Z29">
        <f t="shared" si="1"/>
        <v>34.705657015999996</v>
      </c>
      <c r="AA29">
        <f t="shared" si="1"/>
        <v>35.706987331999997</v>
      </c>
      <c r="AB29">
        <f t="shared" si="1"/>
        <v>36.149143092999999</v>
      </c>
      <c r="AC29">
        <f t="shared" si="1"/>
        <v>36.791273027000003</v>
      </c>
      <c r="AD29">
        <f t="shared" si="1"/>
        <v>37.446692323000001</v>
      </c>
      <c r="AE29">
        <f t="shared" si="1"/>
        <v>38.049054770000005</v>
      </c>
      <c r="AF29">
        <f t="shared" si="1"/>
        <v>39.472062832000006</v>
      </c>
      <c r="AG29">
        <f t="shared" si="1"/>
        <v>40.215683593000001</v>
      </c>
      <c r="AH29">
        <f t="shared" si="1"/>
        <v>40.240124592999997</v>
      </c>
      <c r="AI29">
        <f t="shared" si="1"/>
        <v>40.078700435000002</v>
      </c>
      <c r="AJ29">
        <f t="shared" si="1"/>
        <v>40.347700897000003</v>
      </c>
      <c r="AK29">
        <f t="shared" si="1"/>
        <v>40.440961151000003</v>
      </c>
      <c r="AL29">
        <f t="shared" si="1"/>
        <v>41.000734264999998</v>
      </c>
      <c r="AM29">
        <f t="shared" si="1"/>
        <v>41.358117661999998</v>
      </c>
      <c r="AN29">
        <f t="shared" si="1"/>
        <v>40.645494096</v>
      </c>
      <c r="AO29">
        <f t="shared" si="1"/>
        <v>38.276461939000001</v>
      </c>
      <c r="AP29">
        <f t="shared" si="1"/>
        <v>38.760496962999994</v>
      </c>
      <c r="AQ29">
        <f t="shared" si="1"/>
        <v>38.899793309000003</v>
      </c>
      <c r="AR29">
        <f t="shared" si="1"/>
        <v>37.637147389999996</v>
      </c>
      <c r="AS29">
        <f t="shared" si="1"/>
        <v>36.870471152999997</v>
      </c>
      <c r="AT29">
        <f t="shared" si="1"/>
        <v>36.863232406000002</v>
      </c>
      <c r="AU29">
        <f t="shared" si="1"/>
        <v>37.206331820000003</v>
      </c>
      <c r="AV29">
        <f t="shared" si="1"/>
        <v>37.759301807</v>
      </c>
      <c r="AW29">
        <f t="shared" si="1"/>
        <v>38.461306417000003</v>
      </c>
      <c r="AX29">
        <f t="shared" si="1"/>
        <v>38.898485633999996</v>
      </c>
      <c r="AY29">
        <f t="shared" si="1"/>
        <v>39.183358396000003</v>
      </c>
      <c r="AZ29">
        <f t="shared" si="1"/>
        <v>35.839163510999995</v>
      </c>
      <c r="BA29">
        <f t="shared" si="1"/>
        <v>38.541384213999997</v>
      </c>
      <c r="BB29">
        <f t="shared" si="1"/>
        <v>40.087547385999997</v>
      </c>
    </row>
    <row r="30" spans="1:54" x14ac:dyDescent="0.25">
      <c r="A30" t="s">
        <v>40</v>
      </c>
      <c r="B30">
        <f t="shared" si="0"/>
        <v>16.424647521000001</v>
      </c>
      <c r="C30">
        <f t="shared" si="1"/>
        <v>17.027348913000001</v>
      </c>
      <c r="D30">
        <f t="shared" si="1"/>
        <v>18.211339915</v>
      </c>
      <c r="E30">
        <f t="shared" si="1"/>
        <v>19.225150533000001</v>
      </c>
      <c r="F30">
        <f t="shared" si="1"/>
        <v>18.731023400999998</v>
      </c>
      <c r="G30">
        <f t="shared" si="1"/>
        <v>19.074618098999998</v>
      </c>
      <c r="H30">
        <f t="shared" si="1"/>
        <v>19.612993949</v>
      </c>
      <c r="I30">
        <f t="shared" si="1"/>
        <v>20.274507808999999</v>
      </c>
      <c r="J30">
        <f t="shared" si="1"/>
        <v>21.150215342999999</v>
      </c>
      <c r="K30">
        <f t="shared" si="1"/>
        <v>22.125275480999999</v>
      </c>
      <c r="L30">
        <f t="shared" si="1"/>
        <v>22.569490526000003</v>
      </c>
      <c r="M30">
        <f t="shared" si="1"/>
        <v>23.363043901000001</v>
      </c>
      <c r="N30">
        <f t="shared" si="1"/>
        <v>23.961422268</v>
      </c>
      <c r="O30">
        <f t="shared" si="1"/>
        <v>24.663423253000001</v>
      </c>
      <c r="P30">
        <f t="shared" si="1"/>
        <v>25.586692763999999</v>
      </c>
      <c r="Q30">
        <f t="shared" si="1"/>
        <v>26.741539748000001</v>
      </c>
      <c r="R30">
        <f t="shared" si="1"/>
        <v>27.483693686999999</v>
      </c>
      <c r="S30">
        <f t="shared" si="1"/>
        <v>28.625140749</v>
      </c>
      <c r="T30">
        <f t="shared" si="1"/>
        <v>30.406179273999999</v>
      </c>
      <c r="U30">
        <f t="shared" si="1"/>
        <v>31.784805462000001</v>
      </c>
      <c r="V30">
        <f t="shared" si="1"/>
        <v>33.214034446999996</v>
      </c>
      <c r="W30">
        <f t="shared" si="1"/>
        <v>34.248520737</v>
      </c>
      <c r="X30">
        <f t="shared" si="1"/>
        <v>34.427681986000003</v>
      </c>
      <c r="Y30">
        <f t="shared" si="1"/>
        <v>34.167820687000003</v>
      </c>
      <c r="Z30">
        <f t="shared" si="1"/>
        <v>34.488852608999998</v>
      </c>
      <c r="AA30">
        <f t="shared" si="1"/>
        <v>35.305954742000004</v>
      </c>
      <c r="AB30">
        <f t="shared" si="1"/>
        <v>36.332743618000002</v>
      </c>
      <c r="AC30">
        <f t="shared" si="1"/>
        <v>36.601903198999999</v>
      </c>
      <c r="AD30">
        <f t="shared" si="1"/>
        <v>36.040267054000005</v>
      </c>
      <c r="AE30">
        <f t="shared" si="1"/>
        <v>35.852383697</v>
      </c>
      <c r="AF30">
        <f t="shared" si="1"/>
        <v>36.772695343000002</v>
      </c>
      <c r="AG30">
        <f t="shared" si="1"/>
        <v>36.827276130000001</v>
      </c>
      <c r="AH30">
        <f t="shared" si="1"/>
        <v>36.765227017000001</v>
      </c>
      <c r="AI30">
        <f t="shared" si="1"/>
        <v>37.261180484999997</v>
      </c>
      <c r="AJ30">
        <f t="shared" si="1"/>
        <v>38.045944376999998</v>
      </c>
      <c r="AK30">
        <f t="shared" si="1"/>
        <v>38.725888803000004</v>
      </c>
      <c r="AL30">
        <f t="shared" si="1"/>
        <v>39.231855387000003</v>
      </c>
      <c r="AM30">
        <f t="shared" si="1"/>
        <v>39.769868519000006</v>
      </c>
      <c r="AN30">
        <f t="shared" si="1"/>
        <v>39.263029021000001</v>
      </c>
      <c r="AO30">
        <f t="shared" si="1"/>
        <v>37.030873198000002</v>
      </c>
      <c r="AP30">
        <f t="shared" si="1"/>
        <v>38.545658465999999</v>
      </c>
      <c r="AQ30">
        <f t="shared" si="1"/>
        <v>38.618776869000001</v>
      </c>
      <c r="AR30">
        <f t="shared" si="1"/>
        <v>39.235322699999998</v>
      </c>
      <c r="AS30">
        <f t="shared" si="1"/>
        <v>40.090864103999998</v>
      </c>
      <c r="AT30">
        <f t="shared" si="1"/>
        <v>40.232048569</v>
      </c>
      <c r="AU30">
        <f t="shared" si="1"/>
        <v>40.908781550999997</v>
      </c>
      <c r="AV30">
        <f t="shared" si="1"/>
        <v>41.274637595999998</v>
      </c>
      <c r="AW30">
        <f t="shared" si="1"/>
        <v>42.041309070000004</v>
      </c>
      <c r="AX30">
        <f t="shared" si="1"/>
        <v>42.399807138</v>
      </c>
      <c r="AY30">
        <f t="shared" si="1"/>
        <v>42.321701531999999</v>
      </c>
      <c r="AZ30">
        <f t="shared" si="1"/>
        <v>40.658680351000001</v>
      </c>
      <c r="BA30">
        <f t="shared" si="1"/>
        <v>41.598087138000004</v>
      </c>
      <c r="BB30">
        <f t="shared" si="1"/>
        <v>42.212649884000001</v>
      </c>
    </row>
    <row r="31" spans="1:54" x14ac:dyDescent="0.25">
      <c r="A31" t="s">
        <v>42</v>
      </c>
      <c r="B31">
        <f t="shared" si="0"/>
        <v>23.431647056999999</v>
      </c>
      <c r="C31">
        <f t="shared" si="1"/>
        <v>24.146259092000001</v>
      </c>
      <c r="D31">
        <f t="shared" si="1"/>
        <v>24.498963727</v>
      </c>
      <c r="E31">
        <f t="shared" si="1"/>
        <v>25.707764473000001</v>
      </c>
      <c r="F31">
        <f t="shared" si="1"/>
        <v>26.594070152</v>
      </c>
      <c r="G31">
        <f t="shared" si="1"/>
        <v>26.398723590000003</v>
      </c>
      <c r="H31">
        <f t="shared" si="1"/>
        <v>27.435646217000002</v>
      </c>
      <c r="I31">
        <f t="shared" si="1"/>
        <v>27.795259159</v>
      </c>
      <c r="J31">
        <f t="shared" si="1"/>
        <v>28.273731895000001</v>
      </c>
      <c r="K31">
        <f t="shared" si="1"/>
        <v>28.650141239</v>
      </c>
      <c r="L31">
        <f t="shared" si="1"/>
        <v>29.343199926</v>
      </c>
      <c r="M31">
        <f t="shared" ref="C31:BB35" si="3">M16/1000</f>
        <v>28.910960031999998</v>
      </c>
      <c r="N31">
        <f t="shared" si="3"/>
        <v>28.422571209000001</v>
      </c>
      <c r="O31">
        <f t="shared" si="3"/>
        <v>28.897835049000001</v>
      </c>
      <c r="P31">
        <f t="shared" si="3"/>
        <v>29.669022453</v>
      </c>
      <c r="Q31">
        <f t="shared" si="3"/>
        <v>30.297992907000001</v>
      </c>
      <c r="R31">
        <f t="shared" si="3"/>
        <v>30.973498683000003</v>
      </c>
      <c r="S31">
        <f t="shared" si="3"/>
        <v>31.36283237</v>
      </c>
      <c r="T31">
        <f t="shared" si="3"/>
        <v>32.231090627</v>
      </c>
      <c r="U31">
        <f t="shared" si="3"/>
        <v>33.460824922999997</v>
      </c>
      <c r="V31">
        <f t="shared" si="3"/>
        <v>34.624973923999995</v>
      </c>
      <c r="W31">
        <f t="shared" si="3"/>
        <v>35.184660950999998</v>
      </c>
      <c r="X31">
        <f t="shared" si="3"/>
        <v>35.516233046000004</v>
      </c>
      <c r="Y31">
        <f t="shared" si="3"/>
        <v>35.708869323000002</v>
      </c>
      <c r="Z31">
        <f t="shared" si="3"/>
        <v>36.548715588999997</v>
      </c>
      <c r="AA31">
        <f t="shared" si="3"/>
        <v>37.495784333000003</v>
      </c>
      <c r="AB31">
        <f t="shared" si="3"/>
        <v>38.630244429999998</v>
      </c>
      <c r="AC31">
        <f t="shared" si="3"/>
        <v>40.093452437000003</v>
      </c>
      <c r="AD31">
        <f t="shared" si="3"/>
        <v>41.706900871999999</v>
      </c>
      <c r="AE31">
        <f t="shared" si="3"/>
        <v>43.515548443999997</v>
      </c>
      <c r="AF31">
        <f t="shared" si="3"/>
        <v>45.016747393999999</v>
      </c>
      <c r="AG31">
        <f t="shared" si="3"/>
        <v>45.719775333000001</v>
      </c>
      <c r="AH31">
        <f t="shared" si="3"/>
        <v>45.526873243000004</v>
      </c>
      <c r="AI31">
        <f t="shared" si="3"/>
        <v>45.384148351</v>
      </c>
      <c r="AJ31">
        <f t="shared" si="3"/>
        <v>46.122964623999998</v>
      </c>
      <c r="AK31">
        <f t="shared" si="3"/>
        <v>46.959292769999998</v>
      </c>
      <c r="AL31">
        <f t="shared" si="3"/>
        <v>48.507269974000003</v>
      </c>
      <c r="AM31">
        <f t="shared" si="3"/>
        <v>50.226754792000001</v>
      </c>
      <c r="AN31">
        <f t="shared" si="3"/>
        <v>51.117137844999995</v>
      </c>
      <c r="AO31">
        <f t="shared" si="3"/>
        <v>48.992496369999998</v>
      </c>
      <c r="AP31">
        <f t="shared" si="3"/>
        <v>49.396333794999997</v>
      </c>
      <c r="AQ31">
        <f t="shared" si="3"/>
        <v>49.928173964999999</v>
      </c>
      <c r="AR31">
        <f t="shared" si="3"/>
        <v>49.230887019000001</v>
      </c>
      <c r="AS31">
        <f t="shared" si="3"/>
        <v>49.023431563999999</v>
      </c>
      <c r="AT31">
        <f t="shared" si="3"/>
        <v>49.541389267999996</v>
      </c>
      <c r="AU31">
        <f t="shared" si="3"/>
        <v>50.288352833999994</v>
      </c>
      <c r="AV31">
        <f t="shared" si="3"/>
        <v>51.118941280000001</v>
      </c>
      <c r="AW31">
        <f t="shared" si="3"/>
        <v>52.296806665999995</v>
      </c>
      <c r="AX31">
        <f t="shared" si="3"/>
        <v>53.217731720000003</v>
      </c>
      <c r="AY31">
        <f t="shared" si="3"/>
        <v>53.904966041999998</v>
      </c>
      <c r="AZ31">
        <f t="shared" si="3"/>
        <v>51.522042425999999</v>
      </c>
      <c r="BA31">
        <f t="shared" si="3"/>
        <v>53.747257229000006</v>
      </c>
      <c r="BB31">
        <f t="shared" si="3"/>
        <v>55.614945771999999</v>
      </c>
    </row>
    <row r="32" spans="1:54" x14ac:dyDescent="0.25">
      <c r="A32" t="s">
        <v>36</v>
      </c>
      <c r="B32">
        <f t="shared" si="0"/>
        <v>15.284319806999999</v>
      </c>
      <c r="C32">
        <f t="shared" si="3"/>
        <v>15.848062954000001</v>
      </c>
      <c r="D32">
        <f t="shared" si="3"/>
        <v>16.986616169000001</v>
      </c>
      <c r="E32">
        <f t="shared" si="3"/>
        <v>18.145504893000002</v>
      </c>
      <c r="F32">
        <f t="shared" si="3"/>
        <v>18.981301552000001</v>
      </c>
      <c r="G32">
        <f t="shared" si="3"/>
        <v>18.886471578000002</v>
      </c>
      <c r="H32">
        <f t="shared" si="3"/>
        <v>19.281334569999999</v>
      </c>
      <c r="I32">
        <f t="shared" si="3"/>
        <v>19.594197479999998</v>
      </c>
      <c r="J32">
        <f t="shared" si="3"/>
        <v>19.658689449000001</v>
      </c>
      <c r="K32">
        <f t="shared" si="3"/>
        <v>19.491960354</v>
      </c>
      <c r="L32">
        <f t="shared" si="3"/>
        <v>19.708972676000002</v>
      </c>
      <c r="M32">
        <f t="shared" si="3"/>
        <v>19.562392267</v>
      </c>
      <c r="N32">
        <f t="shared" si="3"/>
        <v>19.700266877999997</v>
      </c>
      <c r="O32">
        <f t="shared" si="3"/>
        <v>19.954847834999999</v>
      </c>
      <c r="P32">
        <f t="shared" si="3"/>
        <v>20.228205332000002</v>
      </c>
      <c r="Q32">
        <f t="shared" si="3"/>
        <v>20.621830027000001</v>
      </c>
      <c r="R32">
        <f t="shared" si="3"/>
        <v>21.228078846999999</v>
      </c>
      <c r="S32">
        <f t="shared" si="3"/>
        <v>22.350528721</v>
      </c>
      <c r="T32">
        <f t="shared" si="3"/>
        <v>23.437568639000002</v>
      </c>
      <c r="U32">
        <f t="shared" si="3"/>
        <v>24.521405944999998</v>
      </c>
      <c r="V32">
        <f t="shared" si="3"/>
        <v>25.410009886000001</v>
      </c>
      <c r="W32">
        <f t="shared" si="3"/>
        <v>26.010820196000001</v>
      </c>
      <c r="X32">
        <f t="shared" si="3"/>
        <v>26.191278002000001</v>
      </c>
      <c r="Y32">
        <f t="shared" si="3"/>
        <v>25.864562489000001</v>
      </c>
      <c r="Z32">
        <f t="shared" si="3"/>
        <v>26.433569778000003</v>
      </c>
      <c r="AA32">
        <f t="shared" si="3"/>
        <v>27.123208362</v>
      </c>
      <c r="AB32">
        <f t="shared" si="3"/>
        <v>27.729398978000003</v>
      </c>
      <c r="AC32">
        <f t="shared" si="3"/>
        <v>28.637085682000002</v>
      </c>
      <c r="AD32">
        <f t="shared" si="3"/>
        <v>29.773155665999997</v>
      </c>
      <c r="AE32">
        <f t="shared" si="3"/>
        <v>30.990224096000002</v>
      </c>
      <c r="AF32">
        <f t="shared" si="3"/>
        <v>32.467392392999997</v>
      </c>
      <c r="AG32">
        <f t="shared" si="3"/>
        <v>33.569130539</v>
      </c>
      <c r="AH32">
        <f t="shared" si="3"/>
        <v>33.938529584000001</v>
      </c>
      <c r="AI32">
        <f t="shared" si="3"/>
        <v>34.310529084999999</v>
      </c>
      <c r="AJ32">
        <f t="shared" si="3"/>
        <v>34.834670445</v>
      </c>
      <c r="AK32">
        <f t="shared" si="3"/>
        <v>35.442456043999996</v>
      </c>
      <c r="AL32">
        <f t="shared" si="3"/>
        <v>36.316068604999998</v>
      </c>
      <c r="AM32">
        <f t="shared" si="3"/>
        <v>36.896981752000002</v>
      </c>
      <c r="AN32">
        <f t="shared" si="3"/>
        <v>36.619439509000003</v>
      </c>
      <c r="AO32">
        <f t="shared" si="3"/>
        <v>34.949263289000001</v>
      </c>
      <c r="AP32">
        <f t="shared" si="3"/>
        <v>34.859649623999999</v>
      </c>
      <c r="AQ32">
        <f t="shared" si="3"/>
        <v>34.447198926999995</v>
      </c>
      <c r="AR32">
        <f t="shared" si="3"/>
        <v>33.406385220999994</v>
      </c>
      <c r="AS32">
        <f t="shared" si="3"/>
        <v>33.059994223000004</v>
      </c>
      <c r="AT32">
        <f t="shared" si="3"/>
        <v>33.621098107999998</v>
      </c>
      <c r="AU32">
        <f t="shared" si="3"/>
        <v>34.945481622999999</v>
      </c>
      <c r="AV32">
        <f t="shared" si="3"/>
        <v>35.976252357999996</v>
      </c>
      <c r="AW32">
        <f t="shared" si="3"/>
        <v>36.980743654999998</v>
      </c>
      <c r="AX32">
        <f t="shared" si="3"/>
        <v>37.666945902000002</v>
      </c>
      <c r="AY32">
        <f t="shared" si="3"/>
        <v>38.107175153999997</v>
      </c>
      <c r="AZ32">
        <f t="shared" si="3"/>
        <v>33.612745883000002</v>
      </c>
      <c r="BA32">
        <f t="shared" si="3"/>
        <v>35.486122711999997</v>
      </c>
      <c r="BB32">
        <f t="shared" si="3"/>
        <v>37.197939248000004</v>
      </c>
    </row>
    <row r="33" spans="1:54" x14ac:dyDescent="0.25">
      <c r="A33" t="s">
        <v>41</v>
      </c>
      <c r="B33">
        <f t="shared" si="0"/>
        <v>23.232409038</v>
      </c>
      <c r="C33">
        <f t="shared" si="3"/>
        <v>23.292592724999999</v>
      </c>
      <c r="D33">
        <f t="shared" si="3"/>
        <v>23.755295837999999</v>
      </c>
      <c r="E33">
        <f t="shared" si="3"/>
        <v>24.652372684000003</v>
      </c>
      <c r="F33">
        <f t="shared" si="3"/>
        <v>25.365987037</v>
      </c>
      <c r="G33">
        <f t="shared" si="3"/>
        <v>25.915105965999999</v>
      </c>
      <c r="H33">
        <f t="shared" si="3"/>
        <v>26.093756693</v>
      </c>
      <c r="I33">
        <f t="shared" si="3"/>
        <v>25.586984456</v>
      </c>
      <c r="J33">
        <f t="shared" si="3"/>
        <v>25.959642973999998</v>
      </c>
      <c r="K33">
        <f t="shared" si="3"/>
        <v>26.894741871999997</v>
      </c>
      <c r="L33">
        <f t="shared" si="3"/>
        <v>27.299281712999999</v>
      </c>
      <c r="M33">
        <f t="shared" si="3"/>
        <v>27.390486264</v>
      </c>
      <c r="N33">
        <f t="shared" si="3"/>
        <v>27.715845400999999</v>
      </c>
      <c r="O33">
        <f t="shared" si="3"/>
        <v>28.229059987999999</v>
      </c>
      <c r="P33">
        <f t="shared" si="3"/>
        <v>29.394784371999997</v>
      </c>
      <c r="Q33">
        <f t="shared" si="3"/>
        <v>29.983068535999998</v>
      </c>
      <c r="R33">
        <f t="shared" si="3"/>
        <v>30.716437470000002</v>
      </c>
      <c r="S33">
        <f t="shared" si="3"/>
        <v>31.640771291</v>
      </c>
      <c r="T33">
        <f t="shared" si="3"/>
        <v>32.304297572999999</v>
      </c>
      <c r="U33">
        <f t="shared" si="3"/>
        <v>32.939351147000004</v>
      </c>
      <c r="V33">
        <f t="shared" si="3"/>
        <v>32.932017901999998</v>
      </c>
      <c r="W33">
        <f t="shared" si="3"/>
        <v>32.335503959999997</v>
      </c>
      <c r="X33">
        <f t="shared" si="3"/>
        <v>31.772818650000001</v>
      </c>
      <c r="Y33">
        <f t="shared" si="3"/>
        <v>30.935573257000001</v>
      </c>
      <c r="Z33">
        <f t="shared" si="3"/>
        <v>31.923948091</v>
      </c>
      <c r="AA33">
        <f t="shared" si="3"/>
        <v>33.006551791</v>
      </c>
      <c r="AB33">
        <f t="shared" si="3"/>
        <v>33.474404139999997</v>
      </c>
      <c r="AC33">
        <f t="shared" si="3"/>
        <v>34.482353239999995</v>
      </c>
      <c r="AD33">
        <f t="shared" si="3"/>
        <v>35.949263021</v>
      </c>
      <c r="AE33">
        <f t="shared" si="3"/>
        <v>37.446901748999998</v>
      </c>
      <c r="AF33">
        <f t="shared" si="3"/>
        <v>39.168960448999997</v>
      </c>
      <c r="AG33">
        <f t="shared" si="3"/>
        <v>39.629957284</v>
      </c>
      <c r="AH33">
        <f t="shared" si="3"/>
        <v>40.368997646999993</v>
      </c>
      <c r="AI33">
        <f t="shared" si="3"/>
        <v>41.148377687</v>
      </c>
      <c r="AJ33">
        <f t="shared" si="3"/>
        <v>42.764409407000002</v>
      </c>
      <c r="AK33">
        <f t="shared" si="3"/>
        <v>43.811101487999998</v>
      </c>
      <c r="AL33">
        <f t="shared" si="3"/>
        <v>45.596861054999998</v>
      </c>
      <c r="AM33">
        <f t="shared" si="3"/>
        <v>46.816575741000001</v>
      </c>
      <c r="AN33">
        <f t="shared" si="3"/>
        <v>46.243976416999999</v>
      </c>
      <c r="AO33">
        <f t="shared" si="3"/>
        <v>43.861830079999997</v>
      </c>
      <c r="AP33">
        <f t="shared" si="3"/>
        <v>46.078024862999996</v>
      </c>
      <c r="AQ33">
        <f t="shared" si="3"/>
        <v>47.192649440000004</v>
      </c>
      <c r="AR33">
        <f t="shared" si="3"/>
        <v>46.569231023</v>
      </c>
      <c r="AS33">
        <f t="shared" si="3"/>
        <v>46.724767675000002</v>
      </c>
      <c r="AT33">
        <f t="shared" si="3"/>
        <v>47.493036769</v>
      </c>
      <c r="AU33">
        <f t="shared" si="3"/>
        <v>49.103131933999997</v>
      </c>
      <c r="AV33">
        <f t="shared" si="3"/>
        <v>49.494064698999999</v>
      </c>
      <c r="AW33">
        <f t="shared" si="3"/>
        <v>50.085594341999993</v>
      </c>
      <c r="AX33">
        <f t="shared" si="3"/>
        <v>50.472544285999994</v>
      </c>
      <c r="AY33">
        <f t="shared" si="3"/>
        <v>50.955847554000002</v>
      </c>
      <c r="AZ33">
        <f t="shared" si="3"/>
        <v>49.491027815000002</v>
      </c>
      <c r="BA33">
        <f t="shared" si="3"/>
        <v>51.844229020999997</v>
      </c>
      <c r="BB33">
        <f t="shared" si="3"/>
        <v>52.853127237000002</v>
      </c>
    </row>
    <row r="34" spans="1:54" x14ac:dyDescent="0.25">
      <c r="A34" t="s">
        <v>38</v>
      </c>
      <c r="B34">
        <f t="shared" si="0"/>
        <v>18.650987471000001</v>
      </c>
      <c r="C34">
        <f t="shared" si="3"/>
        <v>19.202481637000002</v>
      </c>
      <c r="D34">
        <f t="shared" si="3"/>
        <v>19.971998841000001</v>
      </c>
      <c r="E34">
        <f t="shared" si="3"/>
        <v>21.227263023999999</v>
      </c>
      <c r="F34">
        <f t="shared" si="3"/>
        <v>20.695106888999998</v>
      </c>
      <c r="G34">
        <f t="shared" si="3"/>
        <v>20.393760004000001</v>
      </c>
      <c r="H34">
        <f t="shared" si="3"/>
        <v>20.991006030000001</v>
      </c>
      <c r="I34">
        <f t="shared" si="3"/>
        <v>21.516864174999998</v>
      </c>
      <c r="J34">
        <f t="shared" si="3"/>
        <v>22.426278579000002</v>
      </c>
      <c r="K34">
        <f t="shared" si="3"/>
        <v>23.241393473999999</v>
      </c>
      <c r="L34">
        <f t="shared" si="3"/>
        <v>22.732896183000001</v>
      </c>
      <c r="M34">
        <f t="shared" si="3"/>
        <v>22.542613915</v>
      </c>
      <c r="N34">
        <f t="shared" si="3"/>
        <v>23.019680996999998</v>
      </c>
      <c r="O34">
        <f t="shared" si="3"/>
        <v>23.980888450999998</v>
      </c>
      <c r="P34">
        <f t="shared" si="3"/>
        <v>24.484606269</v>
      </c>
      <c r="Q34">
        <f t="shared" si="3"/>
        <v>25.434704282999999</v>
      </c>
      <c r="R34">
        <f t="shared" si="3"/>
        <v>26.175814074999998</v>
      </c>
      <c r="S34">
        <f t="shared" si="3"/>
        <v>27.529128071999999</v>
      </c>
      <c r="T34">
        <f t="shared" si="3"/>
        <v>29.049934043</v>
      </c>
      <c r="U34">
        <f t="shared" si="3"/>
        <v>29.714671163999999</v>
      </c>
      <c r="V34">
        <f t="shared" si="3"/>
        <v>29.848508979999998</v>
      </c>
      <c r="W34">
        <f t="shared" si="3"/>
        <v>29.415945019999999</v>
      </c>
      <c r="X34">
        <f t="shared" si="3"/>
        <v>29.459047303999998</v>
      </c>
      <c r="Y34">
        <f t="shared" si="3"/>
        <v>30.125042658999998</v>
      </c>
      <c r="Z34">
        <f t="shared" si="3"/>
        <v>31.203636929000002</v>
      </c>
      <c r="AA34">
        <f t="shared" si="3"/>
        <v>31.903735717</v>
      </c>
      <c r="AB34">
        <f t="shared" si="3"/>
        <v>32.434670431999997</v>
      </c>
      <c r="AC34">
        <f t="shared" si="3"/>
        <v>33.814831138000002</v>
      </c>
      <c r="AD34">
        <f t="shared" si="3"/>
        <v>34.786420161999999</v>
      </c>
      <c r="AE34">
        <f t="shared" si="3"/>
        <v>35.707283228999998</v>
      </c>
      <c r="AF34">
        <f t="shared" si="3"/>
        <v>37.041156827999998</v>
      </c>
      <c r="AG34">
        <f t="shared" si="3"/>
        <v>37.694982576000001</v>
      </c>
      <c r="AH34">
        <f t="shared" si="3"/>
        <v>38.198982936</v>
      </c>
      <c r="AI34">
        <f t="shared" si="3"/>
        <v>39.212954240000002</v>
      </c>
      <c r="AJ34">
        <f t="shared" si="3"/>
        <v>39.922954411999996</v>
      </c>
      <c r="AK34">
        <f t="shared" si="3"/>
        <v>40.674103371999998</v>
      </c>
      <c r="AL34">
        <f t="shared" si="3"/>
        <v>41.270012477999998</v>
      </c>
      <c r="AM34">
        <f t="shared" si="3"/>
        <v>41.988329784000001</v>
      </c>
      <c r="AN34">
        <f t="shared" si="3"/>
        <v>41.581077203</v>
      </c>
      <c r="AO34">
        <f t="shared" si="3"/>
        <v>39.426881676000001</v>
      </c>
      <c r="AP34">
        <f t="shared" si="3"/>
        <v>40.063885707000004</v>
      </c>
      <c r="AQ34">
        <f t="shared" si="3"/>
        <v>40.155701620000002</v>
      </c>
      <c r="AR34">
        <f t="shared" si="3"/>
        <v>40.468762812999998</v>
      </c>
      <c r="AS34">
        <f t="shared" si="3"/>
        <v>40.947489329999996</v>
      </c>
      <c r="AT34">
        <f t="shared" si="3"/>
        <v>41.936487716000002</v>
      </c>
      <c r="AU34">
        <f t="shared" si="3"/>
        <v>42.601747443000001</v>
      </c>
      <c r="AV34">
        <f t="shared" si="3"/>
        <v>43.167472916000001</v>
      </c>
      <c r="AW34">
        <f t="shared" si="3"/>
        <v>43.959805935999995</v>
      </c>
      <c r="AX34">
        <f t="shared" si="3"/>
        <v>44.442834382000001</v>
      </c>
      <c r="AY34">
        <f t="shared" si="3"/>
        <v>44.91179288</v>
      </c>
      <c r="AZ34">
        <f t="shared" si="3"/>
        <v>39.788468418999997</v>
      </c>
      <c r="BA34">
        <f t="shared" si="3"/>
        <v>42.526107536000005</v>
      </c>
      <c r="BB34">
        <f t="shared" si="3"/>
        <v>44.100576550999996</v>
      </c>
    </row>
    <row r="35" spans="1:54" x14ac:dyDescent="0.25">
      <c r="A35" t="s">
        <v>83</v>
      </c>
      <c r="B35">
        <f t="shared" si="0"/>
        <v>25.290650097999997</v>
      </c>
      <c r="C35">
        <f t="shared" si="3"/>
        <v>25.796154041000001</v>
      </c>
      <c r="D35">
        <f t="shared" si="3"/>
        <v>26.864050460999998</v>
      </c>
      <c r="E35">
        <f t="shared" si="3"/>
        <v>28.110891859999999</v>
      </c>
      <c r="F35">
        <f t="shared" si="3"/>
        <v>27.702874057000002</v>
      </c>
      <c r="G35">
        <f t="shared" si="3"/>
        <v>27.379329071000001</v>
      </c>
      <c r="H35">
        <f t="shared" si="3"/>
        <v>28.576056702000002</v>
      </c>
      <c r="I35">
        <f t="shared" si="3"/>
        <v>29.598467803999998</v>
      </c>
      <c r="J35">
        <f t="shared" si="3"/>
        <v>30.908510401000001</v>
      </c>
      <c r="K35">
        <f t="shared" si="3"/>
        <v>31.536242308000002</v>
      </c>
      <c r="L35">
        <f t="shared" si="3"/>
        <v>31.093378480999998</v>
      </c>
      <c r="M35">
        <f t="shared" si="3"/>
        <v>31.566122887000002</v>
      </c>
      <c r="N35">
        <f t="shared" si="3"/>
        <v>30.702025079999999</v>
      </c>
      <c r="O35">
        <f t="shared" si="3"/>
        <v>31.819572335</v>
      </c>
      <c r="P35">
        <f t="shared" si="3"/>
        <v>33.824743482999999</v>
      </c>
      <c r="Q35">
        <f t="shared" si="3"/>
        <v>34.923107687000005</v>
      </c>
      <c r="R35">
        <f t="shared" si="3"/>
        <v>35.805550625000002</v>
      </c>
      <c r="S35">
        <f t="shared" si="3"/>
        <v>36.714660586999997</v>
      </c>
      <c r="T35">
        <f t="shared" si="3"/>
        <v>37.902076862000001</v>
      </c>
      <c r="U35">
        <f t="shared" si="3"/>
        <v>38.924633076999996</v>
      </c>
      <c r="V35">
        <f t="shared" si="3"/>
        <v>39.215832621000004</v>
      </c>
      <c r="W35">
        <f t="shared" si="3"/>
        <v>38.655915678999996</v>
      </c>
      <c r="X35">
        <f t="shared" si="3"/>
        <v>39.489217629999999</v>
      </c>
      <c r="Y35">
        <f t="shared" si="3"/>
        <v>40.052077407999995</v>
      </c>
      <c r="Z35">
        <f t="shared" si="3"/>
        <v>41.163879424999998</v>
      </c>
      <c r="AA35">
        <f t="shared" si="3"/>
        <v>41.772055194000004</v>
      </c>
      <c r="AB35">
        <f t="shared" si="3"/>
        <v>42.845528419000004</v>
      </c>
      <c r="AC35">
        <f t="shared" si="3"/>
        <v>44.219096406999995</v>
      </c>
      <c r="AD35">
        <f t="shared" si="3"/>
        <v>45.666035831000002</v>
      </c>
      <c r="AE35">
        <f t="shared" si="3"/>
        <v>47.311712516999997</v>
      </c>
      <c r="AF35">
        <f t="shared" si="3"/>
        <v>48.705379960000002</v>
      </c>
      <c r="AG35">
        <f t="shared" si="3"/>
        <v>48.682847555000002</v>
      </c>
      <c r="AH35">
        <f t="shared" si="3"/>
        <v>49.039108448</v>
      </c>
      <c r="AI35">
        <f t="shared" si="3"/>
        <v>49.947045488000001</v>
      </c>
      <c r="AJ35">
        <f t="shared" si="3"/>
        <v>51.405036200000005</v>
      </c>
      <c r="AK35">
        <f t="shared" si="3"/>
        <v>52.704773598999999</v>
      </c>
      <c r="AL35">
        <f t="shared" si="3"/>
        <v>53.659315034999999</v>
      </c>
      <c r="AM35">
        <f t="shared" si="3"/>
        <v>54.215969730999994</v>
      </c>
      <c r="AN35">
        <f t="shared" si="3"/>
        <v>53.774763192999998</v>
      </c>
      <c r="AO35">
        <f t="shared" si="3"/>
        <v>51.916907293999998</v>
      </c>
      <c r="AP35">
        <f t="shared" si="3"/>
        <v>52.875975941999997</v>
      </c>
      <c r="AQ35">
        <f t="shared" si="3"/>
        <v>53.273217612000003</v>
      </c>
      <c r="AR35">
        <f t="shared" si="3"/>
        <v>54.067507538000001</v>
      </c>
      <c r="AS35">
        <f t="shared" si="3"/>
        <v>54.651125540999999</v>
      </c>
      <c r="AT35">
        <f t="shared" si="3"/>
        <v>55.463794264999997</v>
      </c>
      <c r="AU35">
        <f t="shared" si="3"/>
        <v>56.520609227000001</v>
      </c>
      <c r="AV35">
        <f t="shared" si="3"/>
        <v>57.021228829000002</v>
      </c>
      <c r="AW35">
        <f t="shared" si="3"/>
        <v>57.898103032000002</v>
      </c>
      <c r="AX35">
        <f t="shared" si="3"/>
        <v>59.252831727</v>
      </c>
      <c r="AY35">
        <f t="shared" si="3"/>
        <v>60.297094128999994</v>
      </c>
      <c r="AZ35">
        <f t="shared" si="3"/>
        <v>58.407658693999998</v>
      </c>
      <c r="BA35">
        <f t="shared" si="3"/>
        <v>61.796084509000003</v>
      </c>
      <c r="BB35">
        <f t="shared" si="3"/>
        <v>62.834957703999997</v>
      </c>
    </row>
    <row r="36" spans="1:54" x14ac:dyDescent="0.25">
      <c r="A36" t="s">
        <v>84</v>
      </c>
      <c r="B36" t="e">
        <v>#N/A</v>
      </c>
      <c r="C36" t="e">
        <v>#N/A</v>
      </c>
      <c r="D36" t="e">
        <v>#N/A</v>
      </c>
      <c r="E36" t="e">
        <v>#N/A</v>
      </c>
      <c r="F36" t="e">
        <v>#N/A</v>
      </c>
      <c r="G36" t="e">
        <v>#N/A</v>
      </c>
      <c r="H36" t="e">
        <v>#N/A</v>
      </c>
      <c r="I36" t="e">
        <v>#N/A</v>
      </c>
      <c r="J36" t="e">
        <v>#N/A</v>
      </c>
      <c r="K36" t="e">
        <v>#N/A</v>
      </c>
      <c r="L36" t="e">
        <v>#N/A</v>
      </c>
      <c r="M36" t="e">
        <v>#N/A</v>
      </c>
      <c r="N36" t="e">
        <v>#N/A</v>
      </c>
      <c r="O36" t="e">
        <v>#N/A</v>
      </c>
      <c r="P36" t="e">
        <v>#N/A</v>
      </c>
      <c r="Q36" t="e">
        <v>#N/A</v>
      </c>
      <c r="R36" t="e">
        <v>#N/A</v>
      </c>
      <c r="S36" t="e">
        <v>#N/A</v>
      </c>
      <c r="T36" t="e">
        <v>#N/A</v>
      </c>
      <c r="U36" t="e">
        <v>#N/A</v>
      </c>
      <c r="V36" t="e">
        <v>#N/A</v>
      </c>
      <c r="W36" t="e">
        <v>#N/A</v>
      </c>
      <c r="X36" t="e">
        <v>#N/A</v>
      </c>
      <c r="Y36" t="e">
        <v>#N/A</v>
      </c>
      <c r="Z36" t="e">
        <v>#N/A</v>
      </c>
      <c r="AA36">
        <f t="shared" ref="AA36:BB36" si="4">AA21/1000</f>
        <v>32.816226620000002</v>
      </c>
      <c r="AB36">
        <f t="shared" si="4"/>
        <v>33.269768585000001</v>
      </c>
      <c r="AC36">
        <f t="shared" si="4"/>
        <v>34.071386143000005</v>
      </c>
      <c r="AD36">
        <f t="shared" si="4"/>
        <v>35.023309894</v>
      </c>
      <c r="AE36">
        <f t="shared" si="4"/>
        <v>35.969319894000002</v>
      </c>
      <c r="AF36">
        <f t="shared" si="4"/>
        <v>37.226810628000003</v>
      </c>
      <c r="AG36">
        <f t="shared" si="4"/>
        <v>37.907926126999996</v>
      </c>
      <c r="AH36">
        <f t="shared" si="4"/>
        <v>38.062654426000002</v>
      </c>
      <c r="AI36">
        <f t="shared" si="4"/>
        <v>38.102069004000001</v>
      </c>
      <c r="AJ36">
        <f t="shared" si="4"/>
        <v>38.766828357999998</v>
      </c>
      <c r="AK36">
        <f t="shared" si="4"/>
        <v>39.200884074000001</v>
      </c>
      <c r="AL36">
        <f t="shared" si="4"/>
        <v>40.281513087</v>
      </c>
      <c r="AM36">
        <f t="shared" si="4"/>
        <v>41.263721534999995</v>
      </c>
      <c r="AN36">
        <f t="shared" si="4"/>
        <v>41.228506234000001</v>
      </c>
      <c r="AO36">
        <f t="shared" si="4"/>
        <v>39.249519289000006</v>
      </c>
      <c r="AP36">
        <f t="shared" si="4"/>
        <v>39.994443898</v>
      </c>
      <c r="AQ36">
        <f t="shared" si="4"/>
        <v>40.565618147000002</v>
      </c>
      <c r="AR36">
        <f t="shared" si="4"/>
        <v>40.121725904999998</v>
      </c>
      <c r="AS36">
        <f t="shared" si="4"/>
        <v>39.964218985999999</v>
      </c>
      <c r="AT36">
        <f t="shared" si="4"/>
        <v>40.447003672000001</v>
      </c>
      <c r="AU36">
        <f t="shared" si="4"/>
        <v>41.144425146000003</v>
      </c>
      <c r="AV36">
        <f t="shared" si="4"/>
        <v>41.779141033999998</v>
      </c>
      <c r="AW36">
        <f t="shared" si="4"/>
        <v>42.776016598000005</v>
      </c>
      <c r="AX36">
        <f t="shared" si="4"/>
        <v>43.424572266000006</v>
      </c>
      <c r="AY36">
        <f t="shared" si="4"/>
        <v>43.975505349999999</v>
      </c>
      <c r="AZ36">
        <f t="shared" si="4"/>
        <v>41.229672572000005</v>
      </c>
      <c r="BA36">
        <f t="shared" si="4"/>
        <v>43.422422552999997</v>
      </c>
      <c r="BB36">
        <f t="shared" si="4"/>
        <v>44.726551592000007</v>
      </c>
    </row>
    <row r="42" spans="1:54" x14ac:dyDescent="0.25">
      <c r="A42" t="s">
        <v>33</v>
      </c>
      <c r="B42" t="s">
        <v>48</v>
      </c>
      <c r="C42" t="s">
        <v>49</v>
      </c>
      <c r="D42" t="s">
        <v>50</v>
      </c>
      <c r="E42" t="s">
        <v>51</v>
      </c>
      <c r="F42" t="s">
        <v>52</v>
      </c>
      <c r="G42" t="s">
        <v>53</v>
      </c>
      <c r="H42" t="s">
        <v>54</v>
      </c>
      <c r="I42" t="s">
        <v>55</v>
      </c>
      <c r="J42" t="s">
        <v>56</v>
      </c>
      <c r="K42" t="s">
        <v>57</v>
      </c>
      <c r="L42" t="s">
        <v>58</v>
      </c>
      <c r="M42" t="s">
        <v>59</v>
      </c>
      <c r="N42" t="s">
        <v>60</v>
      </c>
      <c r="O42" t="s">
        <v>61</v>
      </c>
      <c r="P42" t="s">
        <v>62</v>
      </c>
      <c r="Q42" t="s">
        <v>63</v>
      </c>
      <c r="R42" t="s">
        <v>64</v>
      </c>
      <c r="S42" t="s">
        <v>65</v>
      </c>
      <c r="T42" t="s">
        <v>66</v>
      </c>
      <c r="U42" t="s">
        <v>0</v>
      </c>
      <c r="V42" t="s">
        <v>1</v>
      </c>
      <c r="W42" t="s">
        <v>2</v>
      </c>
      <c r="X42" t="s">
        <v>3</v>
      </c>
      <c r="Y42" t="s">
        <v>4</v>
      </c>
      <c r="Z42" t="s">
        <v>5</v>
      </c>
      <c r="AA42" t="s">
        <v>6</v>
      </c>
      <c r="AB42" t="s">
        <v>7</v>
      </c>
      <c r="AC42" t="s">
        <v>8</v>
      </c>
      <c r="AD42" t="s">
        <v>9</v>
      </c>
      <c r="AE42" t="s">
        <v>10</v>
      </c>
      <c r="AF42" t="s">
        <v>11</v>
      </c>
      <c r="AG42" t="s">
        <v>12</v>
      </c>
      <c r="AH42" t="s">
        <v>13</v>
      </c>
      <c r="AI42" t="s">
        <v>14</v>
      </c>
      <c r="AJ42" t="s">
        <v>15</v>
      </c>
      <c r="AK42" t="s">
        <v>16</v>
      </c>
      <c r="AL42" t="s">
        <v>17</v>
      </c>
      <c r="AM42" t="s">
        <v>18</v>
      </c>
      <c r="AN42" t="s">
        <v>19</v>
      </c>
      <c r="AO42" t="s">
        <v>20</v>
      </c>
      <c r="AP42" t="s">
        <v>21</v>
      </c>
      <c r="AQ42" t="s">
        <v>22</v>
      </c>
      <c r="AR42" t="s">
        <v>23</v>
      </c>
      <c r="AS42" t="s">
        <v>24</v>
      </c>
      <c r="AT42" t="s">
        <v>25</v>
      </c>
      <c r="AU42" t="s">
        <v>26</v>
      </c>
      <c r="AV42" t="s">
        <v>27</v>
      </c>
      <c r="AW42" t="s">
        <v>28</v>
      </c>
      <c r="AX42" t="s">
        <v>29</v>
      </c>
      <c r="AY42" t="s">
        <v>30</v>
      </c>
      <c r="AZ42" t="s">
        <v>31</v>
      </c>
      <c r="BA42" t="s">
        <v>32</v>
      </c>
    </row>
    <row r="43" spans="1:54" x14ac:dyDescent="0.25">
      <c r="A43" t="s">
        <v>34</v>
      </c>
      <c r="B43" s="6">
        <f>((C11/B11)-1)*100</f>
        <v>2.6837852375237503</v>
      </c>
      <c r="C43" s="6">
        <f t="shared" ref="C43:BA43" si="5">((D11/C11)-1)*100</f>
        <v>4.3017780714921683</v>
      </c>
      <c r="D43" s="6">
        <f t="shared" si="5"/>
        <v>5.4317165721998073</v>
      </c>
      <c r="E43" s="6">
        <f t="shared" si="5"/>
        <v>1.9249032023763268</v>
      </c>
      <c r="F43" s="6">
        <f t="shared" si="5"/>
        <v>7.4143280777771992E-2</v>
      </c>
      <c r="G43" s="6">
        <f t="shared" si="5"/>
        <v>4.5050957187245277</v>
      </c>
      <c r="H43" s="6">
        <f t="shared" si="5"/>
        <v>2.3301360961779816</v>
      </c>
      <c r="I43" s="6">
        <f t="shared" si="5"/>
        <v>2.7083746082918303</v>
      </c>
      <c r="J43" s="6">
        <f t="shared" si="5"/>
        <v>2.7036827203405167</v>
      </c>
      <c r="K43" s="6">
        <f t="shared" si="5"/>
        <v>0.86792852650121599</v>
      </c>
      <c r="L43" s="6">
        <f t="shared" si="5"/>
        <v>2.1717457163813014</v>
      </c>
      <c r="M43" s="6">
        <f t="shared" si="5"/>
        <v>-4.3321466436493372</v>
      </c>
      <c r="N43" s="6">
        <f t="shared" si="5"/>
        <v>1.5921341525527266</v>
      </c>
      <c r="O43" s="6">
        <f t="shared" si="5"/>
        <v>4.913348926515626</v>
      </c>
      <c r="P43" s="6">
        <f t="shared" si="5"/>
        <v>3.7846958902851835</v>
      </c>
      <c r="Q43" s="6">
        <f t="shared" si="5"/>
        <v>1.1346399356726211</v>
      </c>
      <c r="R43" s="6">
        <f t="shared" si="5"/>
        <v>2.7101050071567823</v>
      </c>
      <c r="S43" s="6">
        <f t="shared" si="5"/>
        <v>3.0650425530520442</v>
      </c>
      <c r="T43" s="6">
        <f t="shared" si="5"/>
        <v>0.49758516893660953</v>
      </c>
      <c r="U43" s="6">
        <f t="shared" si="5"/>
        <v>-1.3341438327813204</v>
      </c>
      <c r="V43" s="6">
        <f t="shared" si="5"/>
        <v>-3.2953916757884172</v>
      </c>
      <c r="W43" s="6">
        <f t="shared" si="5"/>
        <v>-0.28703152042041102</v>
      </c>
      <c r="X43" s="6">
        <f t="shared" si="5"/>
        <v>1.5388610655864055</v>
      </c>
      <c r="Y43" s="6">
        <f t="shared" si="5"/>
        <v>3.3562268200798995</v>
      </c>
      <c r="Z43" s="6">
        <f t="shared" si="5"/>
        <v>1.6368093554682828</v>
      </c>
      <c r="AA43" s="6">
        <f t="shared" si="5"/>
        <v>0.56246786980107544</v>
      </c>
      <c r="AB43" s="6">
        <f t="shared" si="5"/>
        <v>3.248849272258103</v>
      </c>
      <c r="AC43" s="6">
        <f t="shared" si="5"/>
        <v>3.037476061980815</v>
      </c>
      <c r="AD43" s="6">
        <f t="shared" si="5"/>
        <v>4.3115693672507671</v>
      </c>
      <c r="AE43" s="6">
        <f t="shared" si="5"/>
        <v>4.2026825378406407</v>
      </c>
      <c r="AF43" s="6">
        <f t="shared" si="5"/>
        <v>0.69016125569361098</v>
      </c>
      <c r="AG43" s="6">
        <f t="shared" si="5"/>
        <v>1.9038520132087289</v>
      </c>
      <c r="AH43" s="6">
        <f t="shared" si="5"/>
        <v>0.88803012103706447</v>
      </c>
      <c r="AI43" s="6">
        <f t="shared" si="5"/>
        <v>2.1296309099155142</v>
      </c>
      <c r="AJ43" s="6">
        <f t="shared" si="5"/>
        <v>2.234059480313344</v>
      </c>
      <c r="AK43" s="6">
        <f t="shared" si="5"/>
        <v>1.6025747192254469</v>
      </c>
      <c r="AL43" s="6">
        <f t="shared" si="5"/>
        <v>1.085367379876323</v>
      </c>
      <c r="AM43" s="6">
        <f t="shared" si="5"/>
        <v>-8.3592447732516728E-2</v>
      </c>
      <c r="AN43" s="6">
        <f t="shared" si="5"/>
        <v>-4.028003054222939</v>
      </c>
      <c r="AO43" s="6">
        <f t="shared" si="5"/>
        <v>1.9500483074335273</v>
      </c>
      <c r="AP43" s="6">
        <f t="shared" si="5"/>
        <v>2.1415357398952617</v>
      </c>
      <c r="AQ43" s="6">
        <f t="shared" si="5"/>
        <v>0.66200066445851746</v>
      </c>
      <c r="AR43" s="6">
        <f t="shared" si="5"/>
        <v>1.2536137943991443</v>
      </c>
      <c r="AS43" s="6">
        <f t="shared" si="5"/>
        <v>1.8410260941634338</v>
      </c>
      <c r="AT43" s="6">
        <f t="shared" si="5"/>
        <v>-8.9285741894196136E-2</v>
      </c>
      <c r="AU43" s="6">
        <f t="shared" si="5"/>
        <v>-0.13584263515715733</v>
      </c>
      <c r="AV43" s="6">
        <f t="shared" si="5"/>
        <v>1.8112789204242752</v>
      </c>
      <c r="AW43" s="6">
        <f t="shared" si="5"/>
        <v>1.3355642525611833</v>
      </c>
      <c r="AX43" s="6">
        <f t="shared" si="5"/>
        <v>0.43542636870352869</v>
      </c>
      <c r="AY43" s="6">
        <f t="shared" si="5"/>
        <v>-6.0882120343745072</v>
      </c>
      <c r="AZ43" s="6">
        <f t="shared" si="5"/>
        <v>4.4092751723903589</v>
      </c>
      <c r="BA43" s="6">
        <f t="shared" si="5"/>
        <v>1.5279903965755182</v>
      </c>
    </row>
    <row r="44" spans="1:54" x14ac:dyDescent="0.25">
      <c r="A44" t="s">
        <v>37</v>
      </c>
      <c r="B44" s="6">
        <f t="shared" ref="B44:BA44" si="6">((C12/B12)-1)*100</f>
        <v>4.3225745967425233</v>
      </c>
      <c r="C44" s="6">
        <f t="shared" si="6"/>
        <v>3.586896727944322</v>
      </c>
      <c r="D44" s="6">
        <f t="shared" si="6"/>
        <v>5.4951480304067823</v>
      </c>
      <c r="E44" s="6">
        <f t="shared" si="6"/>
        <v>3.6228328866433346</v>
      </c>
      <c r="F44" s="6">
        <f t="shared" si="6"/>
        <v>-1.41898186041578</v>
      </c>
      <c r="G44" s="6">
        <f t="shared" si="6"/>
        <v>3.9385532961962566</v>
      </c>
      <c r="H44" s="6">
        <f t="shared" si="6"/>
        <v>2.9963972237045278</v>
      </c>
      <c r="I44" s="6">
        <f t="shared" si="6"/>
        <v>3.5236828098497375</v>
      </c>
      <c r="J44" s="6">
        <f t="shared" si="6"/>
        <v>3.0989759581675047</v>
      </c>
      <c r="K44" s="6">
        <f t="shared" si="6"/>
        <v>1.0557225627551015</v>
      </c>
      <c r="L44" s="6">
        <f t="shared" si="6"/>
        <v>0.49871870551576603</v>
      </c>
      <c r="M44" s="6">
        <f t="shared" si="6"/>
        <v>1.8900519318295617</v>
      </c>
      <c r="N44" s="6">
        <f t="shared" si="6"/>
        <v>0.6959286081278826</v>
      </c>
      <c r="O44" s="6">
        <f t="shared" si="6"/>
        <v>1.020385890306752</v>
      </c>
      <c r="P44" s="6">
        <f t="shared" si="6"/>
        <v>1.1170258524975774</v>
      </c>
      <c r="Q44" s="6">
        <f t="shared" si="6"/>
        <v>1.8161833436732167</v>
      </c>
      <c r="R44" s="6">
        <f t="shared" si="6"/>
        <v>2.0066694186918088</v>
      </c>
      <c r="S44" s="6">
        <f t="shared" si="6"/>
        <v>4.1411701077771257</v>
      </c>
      <c r="T44" s="6">
        <f t="shared" si="6"/>
        <v>3.7243317603260939</v>
      </c>
      <c r="U44" s="6">
        <f t="shared" si="6"/>
        <v>2.3621078390729355</v>
      </c>
      <c r="V44" s="6">
        <f t="shared" si="6"/>
        <v>0.54421209758406253</v>
      </c>
      <c r="W44" s="6">
        <f t="shared" si="6"/>
        <v>1.0968629095699622</v>
      </c>
      <c r="X44" s="6">
        <f t="shared" si="6"/>
        <v>-1.0591437581072172</v>
      </c>
      <c r="Y44" s="6">
        <f t="shared" si="6"/>
        <v>1.9786939209571308</v>
      </c>
      <c r="Z44" s="6">
        <f t="shared" si="6"/>
        <v>1.7379242203481304</v>
      </c>
      <c r="AA44" s="6">
        <f t="shared" si="6"/>
        <v>1.0531203360544028</v>
      </c>
      <c r="AB44" s="6">
        <f t="shared" si="6"/>
        <v>1.9727299408973442</v>
      </c>
      <c r="AC44" s="6">
        <f t="shared" si="6"/>
        <v>3.208223819304945</v>
      </c>
      <c r="AD44" s="6">
        <f t="shared" si="6"/>
        <v>2.8896224491605116</v>
      </c>
      <c r="AE44" s="6">
        <f t="shared" si="6"/>
        <v>3.2138150480443439</v>
      </c>
      <c r="AF44" s="6">
        <f t="shared" si="6"/>
        <v>1.2439620627903603</v>
      </c>
      <c r="AG44" s="6">
        <f t="shared" si="6"/>
        <v>0.40233326237757439</v>
      </c>
      <c r="AH44" s="6">
        <f t="shared" si="6"/>
        <v>0.11196342300567874</v>
      </c>
      <c r="AI44" s="6">
        <f t="shared" si="6"/>
        <v>2.0752798958480145</v>
      </c>
      <c r="AJ44" s="6">
        <f t="shared" si="6"/>
        <v>0.90196901403354346</v>
      </c>
      <c r="AK44" s="6">
        <f t="shared" si="6"/>
        <v>1.7390443524714527</v>
      </c>
      <c r="AL44" s="6">
        <f t="shared" si="6"/>
        <v>1.7942135000233339</v>
      </c>
      <c r="AM44" s="6">
        <f t="shared" si="6"/>
        <v>-0.30270962113654321</v>
      </c>
      <c r="AN44" s="6">
        <f t="shared" si="6"/>
        <v>-3.3702676234454776</v>
      </c>
      <c r="AO44" s="6">
        <f t="shared" si="6"/>
        <v>1.4491858284019443</v>
      </c>
      <c r="AP44" s="6">
        <f t="shared" si="6"/>
        <v>1.6937036783972292</v>
      </c>
      <c r="AQ44" s="6">
        <f t="shared" si="6"/>
        <v>-0.17734545591072681</v>
      </c>
      <c r="AR44" s="6">
        <f t="shared" si="6"/>
        <v>5.8135533360470504E-2</v>
      </c>
      <c r="AS44" s="6">
        <f t="shared" si="6"/>
        <v>0.46747911420532695</v>
      </c>
      <c r="AT44" s="6">
        <f t="shared" si="6"/>
        <v>0.70439683292808919</v>
      </c>
      <c r="AU44" s="6">
        <f t="shared" si="6"/>
        <v>0.71728859960278335</v>
      </c>
      <c r="AV44" s="6">
        <f t="shared" si="6"/>
        <v>1.8570518111310497</v>
      </c>
      <c r="AW44" s="6">
        <f t="shared" si="6"/>
        <v>1.3621517572319775</v>
      </c>
      <c r="AX44" s="6">
        <f t="shared" si="6"/>
        <v>1.3725481464427647</v>
      </c>
      <c r="AY44" s="6">
        <f t="shared" si="6"/>
        <v>-8.1127455801689674</v>
      </c>
      <c r="AZ44" s="6">
        <f t="shared" si="6"/>
        <v>6.4830661945073365</v>
      </c>
      <c r="BA44" s="6">
        <f t="shared" si="6"/>
        <v>2.153581576465502</v>
      </c>
    </row>
    <row r="45" spans="1:54" x14ac:dyDescent="0.25">
      <c r="A45" t="s">
        <v>35</v>
      </c>
      <c r="B45" s="6">
        <f t="shared" ref="B45:BA45" si="7">((C13/B13)-1)*100</f>
        <v>2.2954747361692895</v>
      </c>
      <c r="C45" s="6">
        <f t="shared" si="7"/>
        <v>3.8100773389788456</v>
      </c>
      <c r="D45" s="6">
        <f t="shared" si="7"/>
        <v>4.4576711563253602</v>
      </c>
      <c r="E45" s="6">
        <f t="shared" si="7"/>
        <v>0.86068780369445985</v>
      </c>
      <c r="F45" s="6">
        <f t="shared" si="7"/>
        <v>-0.48874757907502175</v>
      </c>
      <c r="G45" s="6">
        <f t="shared" si="7"/>
        <v>5.4343591085280973</v>
      </c>
      <c r="H45" s="6">
        <f t="shared" si="7"/>
        <v>3.5481875305322541</v>
      </c>
      <c r="I45" s="6">
        <f t="shared" si="7"/>
        <v>3.1179893452242036</v>
      </c>
      <c r="J45" s="6">
        <f t="shared" si="7"/>
        <v>4.1210266990258759</v>
      </c>
      <c r="K45" s="6">
        <f t="shared" si="7"/>
        <v>1.1511072890526997</v>
      </c>
      <c r="L45" s="6">
        <f t="shared" si="7"/>
        <v>0.38181443066895859</v>
      </c>
      <c r="M45" s="6">
        <f t="shared" si="7"/>
        <v>-0.28930392966797225</v>
      </c>
      <c r="N45" s="6">
        <f t="shared" si="7"/>
        <v>1.8493478166827115</v>
      </c>
      <c r="O45" s="6">
        <f t="shared" si="7"/>
        <v>3.1875026279289287</v>
      </c>
      <c r="P45" s="6">
        <f t="shared" si="7"/>
        <v>2.5624510017397073</v>
      </c>
      <c r="Q45" s="6">
        <f t="shared" si="7"/>
        <v>2.2583738874699444</v>
      </c>
      <c r="R45" s="6">
        <f t="shared" si="7"/>
        <v>1.3656187558473531</v>
      </c>
      <c r="S45" s="6">
        <f t="shared" si="7"/>
        <v>3.1801694738619712</v>
      </c>
      <c r="T45" s="6">
        <f t="shared" si="7"/>
        <v>3.1544052254365074</v>
      </c>
      <c r="U45" s="6">
        <f t="shared" si="7"/>
        <v>4.3438852902752734</v>
      </c>
      <c r="V45" s="6">
        <f t="shared" si="7"/>
        <v>4.3078547409290735</v>
      </c>
      <c r="W45" s="6">
        <f t="shared" si="7"/>
        <v>1.255828578511009</v>
      </c>
      <c r="X45" s="6">
        <f t="shared" si="7"/>
        <v>-1.5224521090371534</v>
      </c>
      <c r="Y45" s="6">
        <f t="shared" si="7"/>
        <v>2.1382687414315038</v>
      </c>
      <c r="Z45" s="6">
        <f t="shared" si="7"/>
        <v>1.3430764133146589</v>
      </c>
      <c r="AA45" s="6">
        <f t="shared" si="7"/>
        <v>0.61031409412770632</v>
      </c>
      <c r="AB45" s="6">
        <f t="shared" si="7"/>
        <v>1.7372122931393674</v>
      </c>
      <c r="AC45" s="6">
        <f t="shared" si="7"/>
        <v>2.094094980226946</v>
      </c>
      <c r="AD45" s="6">
        <f t="shared" si="7"/>
        <v>1.9172935090243426</v>
      </c>
      <c r="AE45" s="6">
        <f t="shared" si="7"/>
        <v>2.8682840881850247</v>
      </c>
      <c r="AF45" s="6">
        <f t="shared" si="7"/>
        <v>1.6066265674184566</v>
      </c>
      <c r="AG45" s="6">
        <f t="shared" si="7"/>
        <v>-0.27260084995367473</v>
      </c>
      <c r="AH45" s="6">
        <f t="shared" si="7"/>
        <v>-0.66480423429148283</v>
      </c>
      <c r="AI45" s="6">
        <f t="shared" si="7"/>
        <v>1.2906018222692328</v>
      </c>
      <c r="AJ45" s="6">
        <f t="shared" si="7"/>
        <v>0.87908257269995183</v>
      </c>
      <c r="AK45" s="6">
        <f t="shared" si="7"/>
        <v>4.0261901765757724</v>
      </c>
      <c r="AL45" s="6">
        <f t="shared" si="7"/>
        <v>3.2065857544548049</v>
      </c>
      <c r="AM45" s="6">
        <f t="shared" si="7"/>
        <v>1.2448929005749898</v>
      </c>
      <c r="AN45" s="6">
        <f t="shared" si="7"/>
        <v>-5.3645738653848918</v>
      </c>
      <c r="AO45" s="6">
        <f t="shared" si="7"/>
        <v>4.4381132589834449</v>
      </c>
      <c r="AP45" s="6">
        <f t="shared" si="7"/>
        <v>3.9368442311859653</v>
      </c>
      <c r="AQ45" s="6">
        <f t="shared" si="7"/>
        <v>0.22996161881225774</v>
      </c>
      <c r="AR45" s="6">
        <f t="shared" si="7"/>
        <v>0.16360040098892803</v>
      </c>
      <c r="AS45" s="6">
        <f t="shared" si="7"/>
        <v>1.7842120109178294</v>
      </c>
      <c r="AT45" s="6">
        <f t="shared" si="7"/>
        <v>0.6172474296693764</v>
      </c>
      <c r="AU45" s="6">
        <f t="shared" si="7"/>
        <v>1.4081773785558971</v>
      </c>
      <c r="AV45" s="6">
        <f t="shared" si="7"/>
        <v>2.2976197008126809</v>
      </c>
      <c r="AW45" s="6">
        <f t="shared" si="7"/>
        <v>0.67794541563503952</v>
      </c>
      <c r="AX45" s="6">
        <f t="shared" si="7"/>
        <v>0.82917699577191861</v>
      </c>
      <c r="AY45" s="6">
        <f t="shared" si="7"/>
        <v>-3.7755349807971128</v>
      </c>
      <c r="AZ45" s="6">
        <f t="shared" si="7"/>
        <v>2.5838127809731937</v>
      </c>
      <c r="BA45" s="6">
        <f t="shared" si="7"/>
        <v>1.0551950762336837</v>
      </c>
    </row>
    <row r="46" spans="1:54" x14ac:dyDescent="0.25">
      <c r="A46" t="s">
        <v>39</v>
      </c>
      <c r="B46" s="6">
        <f t="shared" ref="B46:BA46" si="8">((C14/B14)-1)*100</f>
        <v>1.3443559054144849</v>
      </c>
      <c r="C46" s="6">
        <f t="shared" si="8"/>
        <v>3.1035940961540609</v>
      </c>
      <c r="D46" s="6">
        <f t="shared" si="8"/>
        <v>6.4017295678142183</v>
      </c>
      <c r="E46" s="6">
        <f t="shared" si="8"/>
        <v>4.8119414885273715</v>
      </c>
      <c r="F46" s="6">
        <f t="shared" si="8"/>
        <v>-2.6731256996871289</v>
      </c>
      <c r="G46" s="6">
        <f t="shared" si="8"/>
        <v>6.5922413165236726</v>
      </c>
      <c r="H46" s="6">
        <f t="shared" si="8"/>
        <v>2.1259208382046424</v>
      </c>
      <c r="I46" s="6">
        <f t="shared" si="8"/>
        <v>2.8729949917705166</v>
      </c>
      <c r="J46" s="6">
        <f t="shared" si="8"/>
        <v>5.6532349839067075</v>
      </c>
      <c r="K46" s="6">
        <f t="shared" si="8"/>
        <v>3.217049265389571</v>
      </c>
      <c r="L46" s="6">
        <f t="shared" si="8"/>
        <v>0.70788962557770674</v>
      </c>
      <c r="M46" s="6">
        <f t="shared" si="8"/>
        <v>0.35462697434083257</v>
      </c>
      <c r="N46" s="6">
        <f t="shared" si="8"/>
        <v>1.1323588245985672</v>
      </c>
      <c r="O46" s="6">
        <f t="shared" si="8"/>
        <v>3.202863309761228</v>
      </c>
      <c r="P46" s="6">
        <f t="shared" si="8"/>
        <v>2.7682961089672942</v>
      </c>
      <c r="Q46" s="6">
        <f t="shared" si="8"/>
        <v>2.8543377864786779</v>
      </c>
      <c r="R46" s="6">
        <f t="shared" si="8"/>
        <v>3.181568881638408</v>
      </c>
      <c r="S46" s="6">
        <f t="shared" si="8"/>
        <v>4.143962941286361</v>
      </c>
      <c r="T46" s="6">
        <f t="shared" si="8"/>
        <v>3.3108492906698039</v>
      </c>
      <c r="U46" s="6">
        <f t="shared" si="8"/>
        <v>1.9005457653204161</v>
      </c>
      <c r="V46" s="6">
        <f t="shared" si="8"/>
        <v>1.4377595129170917</v>
      </c>
      <c r="W46" s="6">
        <f t="shared" si="8"/>
        <v>0.7959281095031745</v>
      </c>
      <c r="X46" s="6">
        <f t="shared" si="8"/>
        <v>-0.91334246124755714</v>
      </c>
      <c r="Y46" s="6">
        <f t="shared" si="8"/>
        <v>2.1301777571190339</v>
      </c>
      <c r="Z46" s="6">
        <f t="shared" si="8"/>
        <v>2.885207779061405</v>
      </c>
      <c r="AA46" s="6">
        <f t="shared" si="8"/>
        <v>1.2382891810190477</v>
      </c>
      <c r="AB46" s="6">
        <f t="shared" si="8"/>
        <v>1.7763351467225963</v>
      </c>
      <c r="AC46" s="6">
        <f t="shared" si="8"/>
        <v>1.7814531601529682</v>
      </c>
      <c r="AD46" s="6">
        <f t="shared" si="8"/>
        <v>1.6085865256249221</v>
      </c>
      <c r="AE46" s="6">
        <f t="shared" si="8"/>
        <v>3.7399301259961382</v>
      </c>
      <c r="AF46" s="6">
        <f t="shared" si="8"/>
        <v>1.8839166429304166</v>
      </c>
      <c r="AG46" s="6">
        <f>((AH14/AG14)-1)*100</f>
        <v>6.0774796836349232E-2</v>
      </c>
      <c r="AH46" s="6">
        <f t="shared" si="8"/>
        <v>-0.40115223208847528</v>
      </c>
      <c r="AI46" s="6">
        <f t="shared" si="8"/>
        <v>0.67118059987067991</v>
      </c>
      <c r="AJ46" s="6">
        <f t="shared" si="8"/>
        <v>0.23114143291107503</v>
      </c>
      <c r="AK46" s="6">
        <f t="shared" si="8"/>
        <v>1.3841736152360395</v>
      </c>
      <c r="AL46" s="6">
        <f t="shared" si="8"/>
        <v>0.87165121163470527</v>
      </c>
      <c r="AM46" s="6">
        <f t="shared" si="8"/>
        <v>-1.7230560922136817</v>
      </c>
      <c r="AN46" s="6">
        <f t="shared" si="8"/>
        <v>-5.8285234555265024</v>
      </c>
      <c r="AO46" s="6">
        <f t="shared" si="8"/>
        <v>1.2645761898562924</v>
      </c>
      <c r="AP46" s="6">
        <f t="shared" si="8"/>
        <v>0.35937708985767092</v>
      </c>
      <c r="AQ46" s="6">
        <f t="shared" si="8"/>
        <v>-3.245893645167186</v>
      </c>
      <c r="AR46" s="6">
        <f t="shared" si="8"/>
        <v>-2.0370200457957677</v>
      </c>
      <c r="AS46" s="6">
        <f t="shared" si="8"/>
        <v>-1.9632911578371104E-2</v>
      </c>
      <c r="AT46" s="6">
        <f t="shared" si="8"/>
        <v>0.9307361064303965</v>
      </c>
      <c r="AU46" s="6">
        <f t="shared" si="8"/>
        <v>1.4862254889173476</v>
      </c>
      <c r="AV46" s="6">
        <f t="shared" si="8"/>
        <v>1.859156754508251</v>
      </c>
      <c r="AW46" s="6">
        <f t="shared" si="8"/>
        <v>1.1366728219267319</v>
      </c>
      <c r="AX46" s="6">
        <f t="shared" si="8"/>
        <v>0.7323492350843841</v>
      </c>
      <c r="AY46" s="6">
        <f t="shared" si="8"/>
        <v>-8.5347326566611805</v>
      </c>
      <c r="AZ46" s="6">
        <f t="shared" si="8"/>
        <v>7.5398542774878452</v>
      </c>
      <c r="BA46" s="6">
        <f t="shared" si="8"/>
        <v>4.0116960081531428</v>
      </c>
    </row>
    <row r="47" spans="1:54" x14ac:dyDescent="0.25">
      <c r="A47" t="s">
        <v>40</v>
      </c>
      <c r="B47" s="6">
        <f t="shared" ref="B47:BA47" si="9">((C15/B15)-1)*100</f>
        <v>3.669493614577779</v>
      </c>
      <c r="C47" s="6">
        <f t="shared" si="9"/>
        <v>6.9534664970425819</v>
      </c>
      <c r="D47" s="6">
        <f t="shared" si="9"/>
        <v>5.5669194179663872</v>
      </c>
      <c r="E47" s="6">
        <f t="shared" si="9"/>
        <v>-2.5702120311195009</v>
      </c>
      <c r="F47" s="6">
        <f t="shared" si="9"/>
        <v>1.8343615863597673</v>
      </c>
      <c r="G47" s="6">
        <f t="shared" si="9"/>
        <v>2.822472498299855</v>
      </c>
      <c r="H47" s="6">
        <f t="shared" si="9"/>
        <v>3.3728346713415958</v>
      </c>
      <c r="I47" s="6">
        <f t="shared" si="9"/>
        <v>4.3192542193861261</v>
      </c>
      <c r="J47" s="6">
        <f t="shared" si="9"/>
        <v>4.6101664790978658</v>
      </c>
      <c r="K47" s="6">
        <f t="shared" si="9"/>
        <v>2.0077266173768926</v>
      </c>
      <c r="L47" s="6">
        <f t="shared" si="9"/>
        <v>3.5160446979776827</v>
      </c>
      <c r="M47" s="6">
        <f t="shared" si="9"/>
        <v>2.5612174917600816</v>
      </c>
      <c r="N47" s="6">
        <f t="shared" si="9"/>
        <v>2.9297133415052468</v>
      </c>
      <c r="O47" s="6">
        <f t="shared" si="9"/>
        <v>3.7434767328484941</v>
      </c>
      <c r="P47" s="6">
        <f t="shared" si="9"/>
        <v>4.5134671942629767</v>
      </c>
      <c r="Q47" s="6">
        <f t="shared" si="9"/>
        <v>2.7752849910428479</v>
      </c>
      <c r="R47" s="6">
        <f t="shared" si="9"/>
        <v>4.1531792451169336</v>
      </c>
      <c r="S47" s="6">
        <f t="shared" si="9"/>
        <v>6.2219380530459834</v>
      </c>
      <c r="T47" s="6">
        <f t="shared" si="9"/>
        <v>4.5340329528966938</v>
      </c>
      <c r="U47" s="6">
        <f t="shared" si="9"/>
        <v>4.4965793064509985</v>
      </c>
      <c r="V47" s="6">
        <f t="shared" si="9"/>
        <v>3.114605940602444</v>
      </c>
      <c r="W47" s="6">
        <f t="shared" si="9"/>
        <v>0.52312113091192991</v>
      </c>
      <c r="X47" s="6">
        <f t="shared" si="9"/>
        <v>-0.75480335593223202</v>
      </c>
      <c r="Y47" s="6">
        <f t="shared" si="9"/>
        <v>0.93957389012564452</v>
      </c>
      <c r="Z47" s="6">
        <f t="shared" si="9"/>
        <v>2.3691774912418362</v>
      </c>
      <c r="AA47" s="6">
        <f t="shared" si="9"/>
        <v>2.9082597638367513</v>
      </c>
      <c r="AB47" s="6">
        <f t="shared" si="9"/>
        <v>0.74081821023461725</v>
      </c>
      <c r="AC47" s="6">
        <f t="shared" si="9"/>
        <v>-1.5344451952305604</v>
      </c>
      <c r="AD47" s="6">
        <f t="shared" si="9"/>
        <v>-0.52131510767802203</v>
      </c>
      <c r="AE47" s="6">
        <f t="shared" si="9"/>
        <v>2.5669468835819886</v>
      </c>
      <c r="AF47" s="6">
        <f t="shared" si="9"/>
        <v>0.14842748536894046</v>
      </c>
      <c r="AG47" s="6">
        <f t="shared" si="9"/>
        <v>-0.16848683780187335</v>
      </c>
      <c r="AH47" s="6">
        <f t="shared" si="9"/>
        <v>1.3489743114347474</v>
      </c>
      <c r="AI47" s="6">
        <f t="shared" si="9"/>
        <v>2.1061165582661134</v>
      </c>
      <c r="AJ47" s="6">
        <f t="shared" si="9"/>
        <v>1.7871666405816722</v>
      </c>
      <c r="AK47" s="6">
        <f t="shared" si="9"/>
        <v>1.3065331736448194</v>
      </c>
      <c r="AL47" s="6">
        <f t="shared" si="9"/>
        <v>1.3713680545893281</v>
      </c>
      <c r="AM47" s="6">
        <f t="shared" si="9"/>
        <v>-1.274430911829294</v>
      </c>
      <c r="AN47" s="6">
        <f t="shared" si="9"/>
        <v>-5.6851340272451312</v>
      </c>
      <c r="AO47" s="6">
        <f t="shared" si="9"/>
        <v>4.0906009963648682</v>
      </c>
      <c r="AP47" s="6">
        <f t="shared" si="9"/>
        <v>0.18969296649711254</v>
      </c>
      <c r="AQ47" s="6">
        <f t="shared" si="9"/>
        <v>1.5964923826857547</v>
      </c>
      <c r="AR47" s="6">
        <f t="shared" si="9"/>
        <v>2.1805387215535932</v>
      </c>
      <c r="AS47" s="6">
        <f t="shared" si="9"/>
        <v>0.35216119222012399</v>
      </c>
      <c r="AT47" s="6">
        <f t="shared" si="9"/>
        <v>1.682074381172427</v>
      </c>
      <c r="AU47" s="6">
        <f t="shared" si="9"/>
        <v>0.89432153960364857</v>
      </c>
      <c r="AV47" s="6">
        <f t="shared" si="9"/>
        <v>1.8574880814321348</v>
      </c>
      <c r="AW47" s="6">
        <f t="shared" si="9"/>
        <v>0.85272812842978052</v>
      </c>
      <c r="AX47" s="6">
        <f t="shared" si="9"/>
        <v>-0.18421217281905378</v>
      </c>
      <c r="AY47" s="6">
        <f t="shared" si="9"/>
        <v>-3.9294761807782352</v>
      </c>
      <c r="AZ47" s="6">
        <f t="shared" si="9"/>
        <v>2.310470430644207</v>
      </c>
      <c r="BA47" s="6">
        <f t="shared" si="9"/>
        <v>1.4773822266423098</v>
      </c>
    </row>
    <row r="48" spans="1:54" x14ac:dyDescent="0.25">
      <c r="A48" t="s">
        <v>42</v>
      </c>
      <c r="B48" s="6">
        <f t="shared" ref="B48:BA48" si="10">((C16/B16)-1)*100</f>
        <v>3.0497729556169473</v>
      </c>
      <c r="C48" s="6">
        <f t="shared" si="10"/>
        <v>1.4607009460809284</v>
      </c>
      <c r="D48" s="6">
        <f t="shared" si="10"/>
        <v>4.9340892923882995</v>
      </c>
      <c r="E48" s="6">
        <f t="shared" si="10"/>
        <v>3.4476186365051564</v>
      </c>
      <c r="F48" s="6">
        <f t="shared" si="10"/>
        <v>-0.73454932202360324</v>
      </c>
      <c r="G48" s="6">
        <f t="shared" si="10"/>
        <v>3.9279271342982369</v>
      </c>
      <c r="H48" s="6">
        <f t="shared" si="10"/>
        <v>1.310750762550561</v>
      </c>
      <c r="I48" s="6">
        <f t="shared" si="10"/>
        <v>1.7214185097643497</v>
      </c>
      <c r="J48" s="6">
        <f t="shared" si="10"/>
        <v>1.3313040719133529</v>
      </c>
      <c r="K48" s="6">
        <f t="shared" si="10"/>
        <v>2.4190410833178522</v>
      </c>
      <c r="L48" s="6">
        <f t="shared" si="10"/>
        <v>-1.4730496165723528</v>
      </c>
      <c r="M48" s="6">
        <f t="shared" si="10"/>
        <v>-1.6892860785647557</v>
      </c>
      <c r="N48" s="6">
        <f t="shared" si="10"/>
        <v>1.6721352776468912</v>
      </c>
      <c r="O48" s="6">
        <f t="shared" si="10"/>
        <v>2.6686684407062122</v>
      </c>
      <c r="P48" s="6">
        <f t="shared" si="10"/>
        <v>2.1199567831949206</v>
      </c>
      <c r="Q48" s="6">
        <f t="shared" si="10"/>
        <v>2.2295396862540562</v>
      </c>
      <c r="R48" s="6">
        <f t="shared" si="10"/>
        <v>1.2569896962066007</v>
      </c>
      <c r="S48" s="6">
        <f t="shared" si="10"/>
        <v>2.768430627555607</v>
      </c>
      <c r="T48" s="6">
        <f t="shared" si="10"/>
        <v>3.8153666912215778</v>
      </c>
      <c r="U48" s="6">
        <f t="shared" si="10"/>
        <v>3.4791401696728563</v>
      </c>
      <c r="V48" s="6">
        <f t="shared" si="10"/>
        <v>1.6164258440410251</v>
      </c>
      <c r="W48" s="6">
        <f t="shared" si="10"/>
        <v>0.94237683705911124</v>
      </c>
      <c r="X48" s="6">
        <f t="shared" si="10"/>
        <v>0.54238938220305677</v>
      </c>
      <c r="Y48" s="6">
        <f t="shared" si="10"/>
        <v>2.3519262354774639</v>
      </c>
      <c r="Z48" s="6">
        <f t="shared" si="10"/>
        <v>2.5912504139681491</v>
      </c>
      <c r="AA48" s="6">
        <f t="shared" si="10"/>
        <v>3.0255670528848144</v>
      </c>
      <c r="AB48" s="6">
        <f t="shared" si="10"/>
        <v>3.7877265044268915</v>
      </c>
      <c r="AC48" s="6">
        <f t="shared" si="10"/>
        <v>4.0242192600780768</v>
      </c>
      <c r="AD48" s="6">
        <f t="shared" si="10"/>
        <v>4.3365666932453362</v>
      </c>
      <c r="AE48" s="6">
        <f t="shared" si="10"/>
        <v>3.449798988359043</v>
      </c>
      <c r="AF48" s="6">
        <f t="shared" si="10"/>
        <v>1.5617030987309821</v>
      </c>
      <c r="AG48" s="6">
        <f t="shared" si="10"/>
        <v>-0.42192265512022153</v>
      </c>
      <c r="AH48" s="6">
        <f t="shared" si="10"/>
        <v>-0.31349592412859284</v>
      </c>
      <c r="AI48" s="6">
        <f t="shared" si="10"/>
        <v>1.6279170147383004</v>
      </c>
      <c r="AJ48" s="6">
        <f t="shared" si="10"/>
        <v>1.8132575666326867</v>
      </c>
      <c r="AK48" s="6">
        <f t="shared" si="10"/>
        <v>3.2964235887916304</v>
      </c>
      <c r="AL48" s="6">
        <f t="shared" si="10"/>
        <v>3.5447981692674935</v>
      </c>
      <c r="AM48" s="6">
        <f t="shared" si="10"/>
        <v>1.7727266208761971</v>
      </c>
      <c r="AN48" s="6">
        <f t="shared" si="10"/>
        <v>-4.1564171324350081</v>
      </c>
      <c r="AO48" s="6">
        <f t="shared" si="10"/>
        <v>0.82428423722307187</v>
      </c>
      <c r="AP48" s="6">
        <f t="shared" si="10"/>
        <v>1.0766794398288759</v>
      </c>
      <c r="AQ48" s="6">
        <f t="shared" si="10"/>
        <v>-1.3965801082346907</v>
      </c>
      <c r="AR48" s="6">
        <f t="shared" si="10"/>
        <v>-0.42139288475533387</v>
      </c>
      <c r="AS48" s="6">
        <f t="shared" si="10"/>
        <v>1.0565513010320604</v>
      </c>
      <c r="AT48" s="6">
        <f t="shared" si="10"/>
        <v>1.507756599152299</v>
      </c>
      <c r="AU48" s="6">
        <f t="shared" si="10"/>
        <v>1.6516517228984284</v>
      </c>
      <c r="AV48" s="6">
        <f t="shared" si="10"/>
        <v>2.3041662376150018</v>
      </c>
      <c r="AW48" s="6">
        <f t="shared" si="10"/>
        <v>1.7609584842944725</v>
      </c>
      <c r="AX48" s="6">
        <f t="shared" si="10"/>
        <v>1.2913634230331539</v>
      </c>
      <c r="AY48" s="6">
        <f t="shared" si="10"/>
        <v>-4.4206012747384893</v>
      </c>
      <c r="AZ48" s="6">
        <f t="shared" si="10"/>
        <v>4.3189568934423272</v>
      </c>
      <c r="BA48" s="6">
        <f t="shared" si="10"/>
        <v>3.4749467029403291</v>
      </c>
    </row>
    <row r="49" spans="1:53" x14ac:dyDescent="0.25">
      <c r="A49" t="s">
        <v>36</v>
      </c>
      <c r="B49" s="6">
        <f t="shared" ref="B49:BA49" si="11">((C17/B17)-1)*100</f>
        <v>3.6883757610320034</v>
      </c>
      <c r="C49" s="6">
        <f t="shared" si="11"/>
        <v>7.1841790274604689</v>
      </c>
      <c r="D49" s="6">
        <f t="shared" si="11"/>
        <v>6.8223636330520865</v>
      </c>
      <c r="E49" s="6">
        <f t="shared" si="11"/>
        <v>4.606081031795517</v>
      </c>
      <c r="F49" s="6">
        <f t="shared" si="11"/>
        <v>-0.49959679393012379</v>
      </c>
      <c r="G49" s="6">
        <f t="shared" si="11"/>
        <v>2.0907186944328693</v>
      </c>
      <c r="H49" s="6">
        <f t="shared" si="11"/>
        <v>1.6226206171785718</v>
      </c>
      <c r="I49" s="6">
        <f t="shared" si="11"/>
        <v>0.32913809848977849</v>
      </c>
      <c r="J49" s="6">
        <f t="shared" si="11"/>
        <v>-0.84811907443038681</v>
      </c>
      <c r="K49" s="6">
        <f t="shared" si="11"/>
        <v>1.1133427221211578</v>
      </c>
      <c r="L49" s="6">
        <f t="shared" si="11"/>
        <v>-0.74372424889753708</v>
      </c>
      <c r="M49" s="6">
        <f t="shared" si="11"/>
        <v>0.70479422515508094</v>
      </c>
      <c r="N49" s="6">
        <f t="shared" si="11"/>
        <v>1.2922716152860891</v>
      </c>
      <c r="O49" s="6">
        <f t="shared" si="11"/>
        <v>1.3698801377003855</v>
      </c>
      <c r="P49" s="6">
        <f t="shared" si="11"/>
        <v>1.94592000891598</v>
      </c>
      <c r="Q49" s="6">
        <f t="shared" si="11"/>
        <v>2.9398400588417362</v>
      </c>
      <c r="R49" s="6">
        <f t="shared" si="11"/>
        <v>5.2875716266647776</v>
      </c>
      <c r="S49" s="6">
        <f t="shared" si="11"/>
        <v>4.8635982243169229</v>
      </c>
      <c r="T49" s="6">
        <f t="shared" si="11"/>
        <v>4.6243589627146697</v>
      </c>
      <c r="U49" s="6">
        <f t="shared" si="11"/>
        <v>3.6237887133922397</v>
      </c>
      <c r="V49" s="6">
        <f t="shared" si="11"/>
        <v>2.3644631099928315</v>
      </c>
      <c r="W49" s="6">
        <f t="shared" si="11"/>
        <v>0.69377976026971933</v>
      </c>
      <c r="X49" s="6">
        <f t="shared" si="11"/>
        <v>-1.2474210421310916</v>
      </c>
      <c r="Y49" s="6">
        <f t="shared" si="11"/>
        <v>2.1999494066137659</v>
      </c>
      <c r="Z49" s="6">
        <f t="shared" si="11"/>
        <v>2.6089498686400203</v>
      </c>
      <c r="AA49" s="6">
        <f t="shared" si="11"/>
        <v>2.2349517354638637</v>
      </c>
      <c r="AB49" s="6">
        <f t="shared" si="11"/>
        <v>3.2733731615320671</v>
      </c>
      <c r="AC49" s="6">
        <f t="shared" si="11"/>
        <v>3.9671284872192292</v>
      </c>
      <c r="AD49" s="6">
        <f t="shared" si="11"/>
        <v>4.0878046104795507</v>
      </c>
      <c r="AE49" s="6">
        <f t="shared" si="11"/>
        <v>4.766562166262811</v>
      </c>
      <c r="AF49" s="6">
        <f t="shared" si="11"/>
        <v>3.393368129673191</v>
      </c>
      <c r="AG49" s="6">
        <f t="shared" si="11"/>
        <v>1.1004129063481249</v>
      </c>
      <c r="AH49" s="6">
        <f t="shared" si="11"/>
        <v>1.0960978733014271</v>
      </c>
      <c r="AI49" s="6">
        <f t="shared" si="11"/>
        <v>1.527639981014306</v>
      </c>
      <c r="AJ49" s="6">
        <f t="shared" si="11"/>
        <v>1.7447720654042653</v>
      </c>
      <c r="AK49" s="6">
        <f t="shared" si="11"/>
        <v>2.464875910166775</v>
      </c>
      <c r="AL49" s="6">
        <f t="shared" si="11"/>
        <v>1.5996036171162409</v>
      </c>
      <c r="AM49" s="6">
        <f t="shared" si="11"/>
        <v>-0.75220852715127684</v>
      </c>
      <c r="AN49" s="6">
        <f t="shared" si="11"/>
        <v>-4.5609005555355964</v>
      </c>
      <c r="AO49" s="6">
        <f t="shared" si="11"/>
        <v>-0.25641074107621842</v>
      </c>
      <c r="AP49" s="6">
        <f t="shared" si="11"/>
        <v>-1.1831751077499009</v>
      </c>
      <c r="AQ49" s="6">
        <f t="shared" si="11"/>
        <v>-3.0214755870446197</v>
      </c>
      <c r="AR49" s="6">
        <f t="shared" si="11"/>
        <v>-1.0369005676862275</v>
      </c>
      <c r="AS49" s="6">
        <f t="shared" si="11"/>
        <v>1.6972292288231383</v>
      </c>
      <c r="AT49" s="6">
        <f t="shared" si="11"/>
        <v>3.9391441372489622</v>
      </c>
      <c r="AU49" s="6">
        <f t="shared" si="11"/>
        <v>2.9496538239770054</v>
      </c>
      <c r="AV49" s="6">
        <f t="shared" si="11"/>
        <v>2.7920954272954823</v>
      </c>
      <c r="AW49" s="6">
        <f t="shared" si="11"/>
        <v>1.8555663817950929</v>
      </c>
      <c r="AX49" s="6">
        <f t="shared" si="11"/>
        <v>1.1687415622847697</v>
      </c>
      <c r="AY49" s="6">
        <f t="shared" si="11"/>
        <v>-11.794181155745488</v>
      </c>
      <c r="AZ49" s="6">
        <f t="shared" si="11"/>
        <v>5.5734120488724281</v>
      </c>
      <c r="BA49" s="6">
        <f t="shared" si="11"/>
        <v>4.823904121317657</v>
      </c>
    </row>
    <row r="50" spans="1:53" x14ac:dyDescent="0.25">
      <c r="A50" t="s">
        <v>41</v>
      </c>
      <c r="B50" s="6">
        <f t="shared" ref="B50:BA50" si="12">((C18/B18)-1)*100</f>
        <v>0.25905056553350292</v>
      </c>
      <c r="C50" s="6">
        <f t="shared" si="12"/>
        <v>1.9864817904250653</v>
      </c>
      <c r="D50" s="6">
        <f t="shared" si="12"/>
        <v>3.7763236127120736</v>
      </c>
      <c r="E50" s="6">
        <f t="shared" si="12"/>
        <v>2.8947086032946157</v>
      </c>
      <c r="F50" s="6">
        <f t="shared" si="12"/>
        <v>2.1647843949420542</v>
      </c>
      <c r="G50" s="6">
        <f t="shared" si="12"/>
        <v>0.68936907776639966</v>
      </c>
      <c r="H50" s="6">
        <f t="shared" si="12"/>
        <v>-1.9421206496339827</v>
      </c>
      <c r="I50" s="6">
        <f t="shared" si="12"/>
        <v>1.4564378175975889</v>
      </c>
      <c r="J50" s="6">
        <f t="shared" si="12"/>
        <v>3.6021254180442774</v>
      </c>
      <c r="K50" s="6">
        <f t="shared" si="12"/>
        <v>1.5041595971633681</v>
      </c>
      <c r="L50" s="6">
        <f t="shared" si="12"/>
        <v>0.33409139463389526</v>
      </c>
      <c r="M50" s="6">
        <f t="shared" si="12"/>
        <v>1.187854548707401</v>
      </c>
      <c r="N50" s="6">
        <f t="shared" si="12"/>
        <v>1.8517010019888591</v>
      </c>
      <c r="O50" s="6">
        <f t="shared" si="12"/>
        <v>4.129518958461742</v>
      </c>
      <c r="P50" s="6">
        <f t="shared" si="12"/>
        <v>2.0013215832954678</v>
      </c>
      <c r="Q50" s="6">
        <f t="shared" si="12"/>
        <v>2.4459435601778434</v>
      </c>
      <c r="R50" s="6">
        <f t="shared" si="12"/>
        <v>3.00924813270671</v>
      </c>
      <c r="S50" s="6">
        <f t="shared" si="12"/>
        <v>2.0970610226203057</v>
      </c>
      <c r="T50" s="6">
        <f t="shared" si="12"/>
        <v>1.9658485765398082</v>
      </c>
      <c r="U50" s="6">
        <f t="shared" si="12"/>
        <v>-2.2262870228606513E-2</v>
      </c>
      <c r="V50" s="6">
        <f t="shared" si="12"/>
        <v>-1.8113495011909841</v>
      </c>
      <c r="W50" s="6">
        <f t="shared" si="12"/>
        <v>-1.7401470244473582</v>
      </c>
      <c r="X50" s="6">
        <f t="shared" si="12"/>
        <v>-2.635099523976292</v>
      </c>
      <c r="Y50" s="6">
        <f t="shared" si="12"/>
        <v>3.1949459148178372</v>
      </c>
      <c r="Z50" s="6">
        <f t="shared" si="12"/>
        <v>3.3911961544167868</v>
      </c>
      <c r="AA50" s="6">
        <f t="shared" si="12"/>
        <v>1.4174529710418549</v>
      </c>
      <c r="AB50" s="6">
        <f t="shared" si="12"/>
        <v>3.0111039341714774</v>
      </c>
      <c r="AC50" s="6">
        <f t="shared" si="12"/>
        <v>4.254088376133125</v>
      </c>
      <c r="AD50" s="6">
        <f t="shared" si="12"/>
        <v>4.1659789440610773</v>
      </c>
      <c r="AE50" s="6">
        <f t="shared" si="12"/>
        <v>4.5986680327858798</v>
      </c>
      <c r="AF50" s="6">
        <f t="shared" si="12"/>
        <v>1.1769442684092635</v>
      </c>
      <c r="AG50" s="6">
        <f t="shared" si="12"/>
        <v>1.8648527872584308</v>
      </c>
      <c r="AH50" s="6">
        <f t="shared" si="12"/>
        <v>1.9306400590254125</v>
      </c>
      <c r="AI50" s="6">
        <f t="shared" si="12"/>
        <v>3.9273279065642264</v>
      </c>
      <c r="AJ50" s="6">
        <f t="shared" si="12"/>
        <v>2.4475775429010582</v>
      </c>
      <c r="AK50" s="6">
        <f t="shared" si="12"/>
        <v>4.0760435285771779</v>
      </c>
      <c r="AL50" s="6">
        <f t="shared" si="12"/>
        <v>2.674997045364047</v>
      </c>
      <c r="AM50" s="6">
        <f t="shared" si="12"/>
        <v>-1.2230696391973495</v>
      </c>
      <c r="AN50" s="6">
        <f t="shared" si="12"/>
        <v>-5.1512575724873999</v>
      </c>
      <c r="AO50" s="6">
        <f t="shared" si="12"/>
        <v>5.052672856918794</v>
      </c>
      <c r="AP50" s="6">
        <f t="shared" si="12"/>
        <v>2.4189938269142841</v>
      </c>
      <c r="AQ50" s="6">
        <f t="shared" si="12"/>
        <v>-1.3210074543337669</v>
      </c>
      <c r="AR50" s="6">
        <f t="shared" si="12"/>
        <v>0.33399016600292875</v>
      </c>
      <c r="AS50" s="6">
        <f t="shared" si="12"/>
        <v>1.6442437966600165</v>
      </c>
      <c r="AT50" s="6">
        <f t="shared" si="12"/>
        <v>3.3901710114501604</v>
      </c>
      <c r="AU50" s="6">
        <f t="shared" si="12"/>
        <v>0.79614629373430112</v>
      </c>
      <c r="AV50" s="6">
        <f t="shared" si="12"/>
        <v>1.1951526846651239</v>
      </c>
      <c r="AW50" s="6">
        <f t="shared" si="12"/>
        <v>0.77257732304778504</v>
      </c>
      <c r="AX50" s="6">
        <f t="shared" si="12"/>
        <v>0.95755677633644343</v>
      </c>
      <c r="AY50" s="6">
        <f t="shared" si="12"/>
        <v>-2.8746842792628846</v>
      </c>
      <c r="AZ50" s="6">
        <f t="shared" si="12"/>
        <v>4.7548036682454553</v>
      </c>
      <c r="BA50" s="6">
        <f t="shared" si="12"/>
        <v>1.9460183612554749</v>
      </c>
    </row>
    <row r="51" spans="1:53" x14ac:dyDescent="0.25">
      <c r="A51" t="s">
        <v>38</v>
      </c>
      <c r="B51" s="6">
        <f t="shared" ref="B51:BA51" si="13">((C19/B19)-1)*100</f>
        <v>2.9569167147718289</v>
      </c>
      <c r="C51" s="6">
        <f t="shared" si="13"/>
        <v>4.0073841420437351</v>
      </c>
      <c r="D51" s="6">
        <f t="shared" si="13"/>
        <v>6.2851204478497236</v>
      </c>
      <c r="E51" s="6">
        <f t="shared" si="13"/>
        <v>-2.5069465356807097</v>
      </c>
      <c r="F51" s="6">
        <f t="shared" si="13"/>
        <v>-1.456126255429846</v>
      </c>
      <c r="G51" s="6">
        <f t="shared" si="13"/>
        <v>2.9285723960802645</v>
      </c>
      <c r="H51" s="6">
        <f t="shared" si="13"/>
        <v>2.5051593251340654</v>
      </c>
      <c r="I51" s="6">
        <f t="shared" si="13"/>
        <v>4.2265192390656736</v>
      </c>
      <c r="J51" s="6">
        <f t="shared" si="13"/>
        <v>3.6346417981415469</v>
      </c>
      <c r="K51" s="6">
        <f t="shared" si="13"/>
        <v>-2.1878950225977301</v>
      </c>
      <c r="L51" s="6">
        <f t="shared" si="13"/>
        <v>-0.83703486994453069</v>
      </c>
      <c r="M51" s="6">
        <f t="shared" si="13"/>
        <v>2.1162899910313948</v>
      </c>
      <c r="N51" s="6">
        <f t="shared" si="13"/>
        <v>4.1755898099772315</v>
      </c>
      <c r="O51" s="6">
        <f t="shared" si="13"/>
        <v>2.1004968978911798</v>
      </c>
      <c r="P51" s="6">
        <f t="shared" si="13"/>
        <v>3.8803891864208628</v>
      </c>
      <c r="Q51" s="6">
        <f t="shared" si="13"/>
        <v>2.9137739670727747</v>
      </c>
      <c r="R51" s="6">
        <f t="shared" si="13"/>
        <v>5.1700932514359588</v>
      </c>
      <c r="S51" s="6">
        <f t="shared" si="13"/>
        <v>5.5243521226769898</v>
      </c>
      <c r="T51" s="6">
        <f t="shared" si="13"/>
        <v>2.2882569028075839</v>
      </c>
      <c r="U51" s="6">
        <f t="shared" si="13"/>
        <v>0.45040988426667816</v>
      </c>
      <c r="V51" s="6">
        <f t="shared" si="13"/>
        <v>-1.4491978821784324</v>
      </c>
      <c r="W51" s="6">
        <f t="shared" si="13"/>
        <v>0.14652693962642349</v>
      </c>
      <c r="X51" s="6">
        <f t="shared" si="13"/>
        <v>2.2607498067650278</v>
      </c>
      <c r="Y51" s="6">
        <f t="shared" si="13"/>
        <v>3.5803908469413059</v>
      </c>
      <c r="Z51" s="6">
        <f t="shared" si="13"/>
        <v>2.2436448340717119</v>
      </c>
      <c r="AA51" s="6">
        <f t="shared" si="13"/>
        <v>1.6641772603359639</v>
      </c>
      <c r="AB51" s="6">
        <f t="shared" si="13"/>
        <v>4.2552018800176894</v>
      </c>
      <c r="AC51" s="6">
        <f t="shared" si="13"/>
        <v>2.8732629775227947</v>
      </c>
      <c r="AD51" s="6">
        <f t="shared" si="13"/>
        <v>2.6471912393156494</v>
      </c>
      <c r="AE51" s="6">
        <f t="shared" si="13"/>
        <v>3.7355785105394945</v>
      </c>
      <c r="AF51" s="6">
        <f t="shared" si="13"/>
        <v>1.7651331761479039</v>
      </c>
      <c r="AG51" s="6">
        <f t="shared" si="13"/>
        <v>1.3370489268269115</v>
      </c>
      <c r="AH51" s="6">
        <f t="shared" si="13"/>
        <v>2.6544458152167216</v>
      </c>
      <c r="AI51" s="6">
        <f t="shared" si="13"/>
        <v>1.8106265793046195</v>
      </c>
      <c r="AJ51" s="6">
        <f t="shared" si="13"/>
        <v>1.8814964249595167</v>
      </c>
      <c r="AK51" s="6">
        <f t="shared" si="13"/>
        <v>1.4650823413361991</v>
      </c>
      <c r="AL51" s="6">
        <f t="shared" si="13"/>
        <v>1.7405308670137121</v>
      </c>
      <c r="AM51" s="6">
        <f t="shared" si="13"/>
        <v>-0.96991850615403274</v>
      </c>
      <c r="AN51" s="6">
        <f t="shared" si="13"/>
        <v>-5.1807112078486099</v>
      </c>
      <c r="AO51" s="6">
        <f t="shared" si="13"/>
        <v>1.6156591744554971</v>
      </c>
      <c r="AP51" s="6">
        <f t="shared" si="13"/>
        <v>0.2291737593090204</v>
      </c>
      <c r="AQ51" s="6">
        <f t="shared" si="13"/>
        <v>0.77961828674431022</v>
      </c>
      <c r="AR51" s="6">
        <f t="shared" si="13"/>
        <v>1.1829531809808946</v>
      </c>
      <c r="AS51" s="6">
        <f t="shared" si="13"/>
        <v>2.4152845563486736</v>
      </c>
      <c r="AT51" s="6">
        <f t="shared" si="13"/>
        <v>1.586350605957354</v>
      </c>
      <c r="AU51" s="6">
        <f t="shared" si="13"/>
        <v>1.3279395962734197</v>
      </c>
      <c r="AV51" s="6">
        <f t="shared" si="13"/>
        <v>1.8354862271919625</v>
      </c>
      <c r="AW51" s="6">
        <f t="shared" si="13"/>
        <v>1.0987956741738802</v>
      </c>
      <c r="AX51" s="6">
        <f t="shared" si="13"/>
        <v>1.0551948464158523</v>
      </c>
      <c r="AY51" s="6">
        <f t="shared" si="13"/>
        <v>-11.407526024821667</v>
      </c>
      <c r="AZ51" s="6">
        <f t="shared" si="13"/>
        <v>6.8804837828156051</v>
      </c>
      <c r="BA51" s="6">
        <f t="shared" si="13"/>
        <v>3.7023586362028293</v>
      </c>
    </row>
    <row r="52" spans="1:53" x14ac:dyDescent="0.25">
      <c r="A52" t="s">
        <v>83</v>
      </c>
      <c r="B52" s="6">
        <f t="shared" ref="B52:BA52" si="14">((C20/B20)-1)*100</f>
        <v>1.9987779714685017</v>
      </c>
      <c r="C52" s="6">
        <f t="shared" si="14"/>
        <v>4.1397505159207038</v>
      </c>
      <c r="D52" s="6">
        <f t="shared" si="14"/>
        <v>4.6413008373778597</v>
      </c>
      <c r="E52" s="6">
        <f t="shared" si="14"/>
        <v>-1.4514580506091335</v>
      </c>
      <c r="F52" s="6">
        <f t="shared" si="14"/>
        <v>-1.167911261966148</v>
      </c>
      <c r="G52" s="6">
        <f t="shared" si="14"/>
        <v>4.3709165695647645</v>
      </c>
      <c r="H52" s="6">
        <f t="shared" si="14"/>
        <v>3.5778592989999192</v>
      </c>
      <c r="I52" s="6">
        <f t="shared" si="14"/>
        <v>4.4260486916926078</v>
      </c>
      <c r="J52" s="6">
        <f t="shared" si="14"/>
        <v>2.0309354894685994</v>
      </c>
      <c r="K52" s="6">
        <f t="shared" si="14"/>
        <v>-1.4043011931312299</v>
      </c>
      <c r="L52" s="6">
        <f t="shared" si="14"/>
        <v>1.5204021855935501</v>
      </c>
      <c r="M52" s="6">
        <f t="shared" si="14"/>
        <v>-2.7374214124847973</v>
      </c>
      <c r="N52" s="6">
        <f t="shared" si="14"/>
        <v>3.6399789658435155</v>
      </c>
      <c r="O52" s="6">
        <f t="shared" si="14"/>
        <v>6.3016910689098316</v>
      </c>
      <c r="P52" s="6">
        <f t="shared" si="14"/>
        <v>3.2472210899456844</v>
      </c>
      <c r="Q52" s="6">
        <f t="shared" si="14"/>
        <v>2.5268167595763114</v>
      </c>
      <c r="R52" s="6">
        <f t="shared" si="14"/>
        <v>2.5390196383832109</v>
      </c>
      <c r="S52" s="6">
        <f t="shared" si="14"/>
        <v>3.2341747302450763</v>
      </c>
      <c r="T52" s="6">
        <f t="shared" si="14"/>
        <v>2.6978896663712781</v>
      </c>
      <c r="U52" s="6">
        <f t="shared" si="14"/>
        <v>0.74811121128350866</v>
      </c>
      <c r="V52" s="6">
        <f t="shared" si="14"/>
        <v>-1.4277828738491927</v>
      </c>
      <c r="W52" s="6">
        <f t="shared" si="14"/>
        <v>2.1556906268105802</v>
      </c>
      <c r="X52" s="6">
        <f t="shared" si="14"/>
        <v>1.4253505432135771</v>
      </c>
      <c r="Y52" s="6">
        <f t="shared" si="14"/>
        <v>2.775891012279752</v>
      </c>
      <c r="Z52" s="6">
        <f t="shared" si="14"/>
        <v>1.477450078795628</v>
      </c>
      <c r="AA52" s="6">
        <f t="shared" si="14"/>
        <v>2.5698357909720304</v>
      </c>
      <c r="AB52" s="6">
        <f t="shared" si="14"/>
        <v>3.2058607716712872</v>
      </c>
      <c r="AC52" s="6">
        <f t="shared" si="14"/>
        <v>3.2722048652512603</v>
      </c>
      <c r="AD52" s="6">
        <f t="shared" si="14"/>
        <v>3.6037213566999515</v>
      </c>
      <c r="AE52" s="6">
        <f t="shared" si="14"/>
        <v>2.9457133738273189</v>
      </c>
      <c r="AF52" s="6">
        <f t="shared" si="14"/>
        <v>-4.6262661370266578E-2</v>
      </c>
      <c r="AG52" s="6">
        <f t="shared" si="14"/>
        <v>0.73179961915232905</v>
      </c>
      <c r="AH52" s="6">
        <f t="shared" si="14"/>
        <v>1.8514550299436161</v>
      </c>
      <c r="AI52" s="6">
        <f t="shared" si="14"/>
        <v>2.9190729857090147</v>
      </c>
      <c r="AJ52" s="6">
        <f t="shared" si="14"/>
        <v>2.5284242461052875</v>
      </c>
      <c r="AK52" s="6">
        <f t="shared" si="14"/>
        <v>1.8111100206265052</v>
      </c>
      <c r="AL52" s="6">
        <f t="shared" si="14"/>
        <v>1.0373868835949818</v>
      </c>
      <c r="AM52" s="6">
        <f t="shared" si="14"/>
        <v>-0.81379442291469317</v>
      </c>
      <c r="AN52" s="6">
        <f t="shared" si="14"/>
        <v>-3.4548843894153025</v>
      </c>
      <c r="AO52" s="6">
        <f t="shared" si="14"/>
        <v>1.8473146764480752</v>
      </c>
      <c r="AP52" s="6">
        <f t="shared" si="14"/>
        <v>0.75127061566815367</v>
      </c>
      <c r="AQ52" s="6">
        <f t="shared" si="14"/>
        <v>1.4909741922948472</v>
      </c>
      <c r="AR52" s="6">
        <f t="shared" si="14"/>
        <v>1.0794246481397707</v>
      </c>
      <c r="AS52" s="6">
        <f t="shared" si="14"/>
        <v>1.4870118702135837</v>
      </c>
      <c r="AT52" s="6">
        <f t="shared" si="14"/>
        <v>1.9054141102403888</v>
      </c>
      <c r="AU52" s="6">
        <f t="shared" si="14"/>
        <v>0.88572930979811115</v>
      </c>
      <c r="AV52" s="6">
        <f t="shared" si="14"/>
        <v>1.5378030621361116</v>
      </c>
      <c r="AW52" s="6">
        <f t="shared" si="14"/>
        <v>2.339849881180478</v>
      </c>
      <c r="AX52" s="6">
        <f t="shared" si="14"/>
        <v>1.7623839596583535</v>
      </c>
      <c r="AY52" s="6">
        <f t="shared" si="14"/>
        <v>-3.133543104013814</v>
      </c>
      <c r="AZ52" s="6">
        <f t="shared" si="14"/>
        <v>5.8013381990743573</v>
      </c>
      <c r="BA52" s="6">
        <f t="shared" si="14"/>
        <v>1.6811310995742845</v>
      </c>
    </row>
    <row r="53" spans="1:53" x14ac:dyDescent="0.25">
      <c r="A53" t="s">
        <v>84</v>
      </c>
      <c r="B53" t="e">
        <f t="shared" ref="B53:BA53" si="15">((C21/B21)-1)*100</f>
        <v>#VALUE!</v>
      </c>
      <c r="C53" t="e">
        <f t="shared" si="15"/>
        <v>#VALUE!</v>
      </c>
      <c r="D53" t="e">
        <f t="shared" si="15"/>
        <v>#VALUE!</v>
      </c>
      <c r="E53" t="e">
        <f t="shared" si="15"/>
        <v>#VALUE!</v>
      </c>
      <c r="F53" t="e">
        <f t="shared" si="15"/>
        <v>#VALUE!</v>
      </c>
      <c r="G53" t="e">
        <f t="shared" si="15"/>
        <v>#VALUE!</v>
      </c>
      <c r="H53" t="e">
        <f t="shared" si="15"/>
        <v>#VALUE!</v>
      </c>
      <c r="I53" t="e">
        <f t="shared" si="15"/>
        <v>#VALUE!</v>
      </c>
      <c r="J53" t="e">
        <f t="shared" si="15"/>
        <v>#VALUE!</v>
      </c>
      <c r="K53" t="e">
        <f t="shared" si="15"/>
        <v>#VALUE!</v>
      </c>
      <c r="L53" t="e">
        <f t="shared" si="15"/>
        <v>#VALUE!</v>
      </c>
      <c r="M53" t="e">
        <f t="shared" si="15"/>
        <v>#VALUE!</v>
      </c>
      <c r="N53" t="e">
        <f t="shared" si="15"/>
        <v>#VALUE!</v>
      </c>
      <c r="O53" t="e">
        <f t="shared" si="15"/>
        <v>#VALUE!</v>
      </c>
      <c r="P53" t="e">
        <f t="shared" si="15"/>
        <v>#VALUE!</v>
      </c>
      <c r="Q53" t="e">
        <f t="shared" si="15"/>
        <v>#VALUE!</v>
      </c>
      <c r="R53" t="e">
        <f t="shared" si="15"/>
        <v>#VALUE!</v>
      </c>
      <c r="S53" t="e">
        <f t="shared" si="15"/>
        <v>#VALUE!</v>
      </c>
      <c r="T53" t="e">
        <f t="shared" si="15"/>
        <v>#VALUE!</v>
      </c>
      <c r="U53" t="e">
        <f t="shared" si="15"/>
        <v>#VALUE!</v>
      </c>
      <c r="V53" t="e">
        <f t="shared" si="15"/>
        <v>#VALUE!</v>
      </c>
      <c r="W53" t="e">
        <f t="shared" si="15"/>
        <v>#VALUE!</v>
      </c>
      <c r="X53" t="e">
        <f t="shared" si="15"/>
        <v>#VALUE!</v>
      </c>
      <c r="Y53" t="e">
        <f t="shared" si="15"/>
        <v>#VALUE!</v>
      </c>
      <c r="Z53" t="e">
        <f t="shared" si="15"/>
        <v>#VALUE!</v>
      </c>
      <c r="AA53" s="6">
        <f t="shared" si="15"/>
        <v>1.3820661657778288</v>
      </c>
      <c r="AB53" s="6">
        <f t="shared" si="15"/>
        <v>2.4094473514355119</v>
      </c>
      <c r="AC53" s="6">
        <f t="shared" si="15"/>
        <v>2.7939096666179219</v>
      </c>
      <c r="AD53" s="6">
        <f t="shared" si="15"/>
        <v>2.7010867986582587</v>
      </c>
      <c r="AE53" s="6">
        <f t="shared" si="15"/>
        <v>3.4960092036929513</v>
      </c>
      <c r="AF53" s="6">
        <f t="shared" si="15"/>
        <v>1.8296369941713575</v>
      </c>
      <c r="AG53" s="6">
        <f t="shared" si="15"/>
        <v>0.40816872566868945</v>
      </c>
      <c r="AH53" s="6">
        <f t="shared" si="15"/>
        <v>0.10355183734394036</v>
      </c>
      <c r="AI53" s="6">
        <f t="shared" si="15"/>
        <v>1.7446804632321067</v>
      </c>
      <c r="AJ53" s="6">
        <f t="shared" si="15"/>
        <v>1.119657538119001</v>
      </c>
      <c r="AK53" s="6">
        <f t="shared" si="15"/>
        <v>2.7566444954661762</v>
      </c>
      <c r="AL53" s="6">
        <f t="shared" si="15"/>
        <v>2.4383603611875859</v>
      </c>
      <c r="AM53" s="6">
        <f t="shared" si="15"/>
        <v>-8.5342038211766447E-2</v>
      </c>
      <c r="AN53" s="6">
        <f t="shared" si="15"/>
        <v>-4.8000452254270183</v>
      </c>
      <c r="AO53" s="6">
        <f t="shared" si="15"/>
        <v>1.8979203376097598</v>
      </c>
      <c r="AP53" s="6">
        <f t="shared" si="15"/>
        <v>1.4281339939535176</v>
      </c>
      <c r="AQ53" s="6">
        <f t="shared" si="15"/>
        <v>-1.0942573101966335</v>
      </c>
      <c r="AR53" s="6">
        <f t="shared" si="15"/>
        <v>-0.39257264099989975</v>
      </c>
      <c r="AS53" s="6">
        <f t="shared" si="15"/>
        <v>1.2080423394965401</v>
      </c>
      <c r="AT53" s="6">
        <f t="shared" si="15"/>
        <v>1.7242846457939276</v>
      </c>
      <c r="AU53" s="6">
        <f t="shared" si="15"/>
        <v>1.5426534354234578</v>
      </c>
      <c r="AV53" s="6">
        <f t="shared" si="15"/>
        <v>2.3860604582290001</v>
      </c>
      <c r="AW53" s="6">
        <f t="shared" si="15"/>
        <v>1.5161665802007507</v>
      </c>
      <c r="AX53" s="6">
        <f t="shared" si="15"/>
        <v>1.2687127477623017</v>
      </c>
      <c r="AY53" s="6">
        <f t="shared" si="15"/>
        <v>-6.2440050572380663</v>
      </c>
      <c r="AZ53" s="6">
        <f t="shared" si="15"/>
        <v>5.3183783528010453</v>
      </c>
      <c r="BA53" s="6">
        <f t="shared" si="15"/>
        <v>3.0033539409465959</v>
      </c>
    </row>
  </sheetData>
  <hyperlinks>
    <hyperlink ref="A4" r:id="rId1" display="http://stats.oecd.org/OECDStat_Metadata/ShowMetadata.ashx?Dataset=PDB_LV&amp;ShowOnWeb=true&amp;Lang=en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5"/>
  <sheetViews>
    <sheetView topLeftCell="A31" workbookViewId="0">
      <selection activeCell="U47" sqref="U47"/>
    </sheetView>
  </sheetViews>
  <sheetFormatPr baseColWidth="10" defaultColWidth="9.140625" defaultRowHeight="15" x14ac:dyDescent="0.25"/>
  <sheetData>
    <row r="2" spans="1:34" x14ac:dyDescent="0.25">
      <c r="A2" t="s">
        <v>251</v>
      </c>
    </row>
    <row r="3" spans="1:34" x14ac:dyDescent="0.25">
      <c r="A3" t="s">
        <v>252</v>
      </c>
    </row>
    <row r="6" spans="1:34" x14ac:dyDescent="0.25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  <c r="N6" t="s">
        <v>12</v>
      </c>
      <c r="O6" t="s">
        <v>13</v>
      </c>
      <c r="P6" t="s">
        <v>14</v>
      </c>
      <c r="Q6" t="s">
        <v>15</v>
      </c>
      <c r="R6" t="s">
        <v>16</v>
      </c>
      <c r="S6" t="s">
        <v>17</v>
      </c>
      <c r="T6" t="s">
        <v>18</v>
      </c>
      <c r="U6" t="s">
        <v>19</v>
      </c>
      <c r="V6" t="s">
        <v>20</v>
      </c>
      <c r="W6" t="s">
        <v>21</v>
      </c>
      <c r="X6" t="s">
        <v>22</v>
      </c>
      <c r="Y6" t="s">
        <v>23</v>
      </c>
      <c r="Z6" t="s">
        <v>24</v>
      </c>
      <c r="AA6" t="s">
        <v>25</v>
      </c>
      <c r="AB6" t="s">
        <v>26</v>
      </c>
      <c r="AC6" t="s">
        <v>27</v>
      </c>
      <c r="AD6" t="s">
        <v>28</v>
      </c>
      <c r="AE6" t="s">
        <v>29</v>
      </c>
      <c r="AF6" t="s">
        <v>30</v>
      </c>
      <c r="AG6" t="s">
        <v>31</v>
      </c>
      <c r="AH6" t="s">
        <v>32</v>
      </c>
    </row>
    <row r="7" spans="1:34" x14ac:dyDescent="0.25">
      <c r="A7" t="s">
        <v>218</v>
      </c>
      <c r="B7">
        <v>35506.926514654057</v>
      </c>
      <c r="C7">
        <v>36023.684283895374</v>
      </c>
      <c r="D7">
        <v>36426.993154708085</v>
      </c>
      <c r="E7">
        <v>35935.957392722521</v>
      </c>
      <c r="F7">
        <v>36981.448945997465</v>
      </c>
      <c r="G7">
        <v>37784.149887365027</v>
      </c>
      <c r="H7">
        <v>38208.718673490541</v>
      </c>
      <c r="I7">
        <v>39562.372980195512</v>
      </c>
      <c r="J7">
        <v>40252.468905705078</v>
      </c>
      <c r="K7">
        <v>41583.097392295072</v>
      </c>
      <c r="L7">
        <v>43024.139910104226</v>
      </c>
      <c r="M7">
        <v>43347.889209927445</v>
      </c>
      <c r="N7">
        <v>43890.598110013438</v>
      </c>
      <c r="O7">
        <v>44160.911429245425</v>
      </c>
      <c r="P7">
        <v>45540.466912010699</v>
      </c>
      <c r="Q7">
        <v>46342.186609331395</v>
      </c>
      <c r="R7">
        <v>47212.577772728022</v>
      </c>
      <c r="S7">
        <v>48590.400535333058</v>
      </c>
      <c r="T7">
        <v>48423.515483960997</v>
      </c>
      <c r="U7">
        <v>47064.790019837608</v>
      </c>
      <c r="V7">
        <v>47972.558838523029</v>
      </c>
      <c r="W7">
        <v>48154.871146125231</v>
      </c>
      <c r="X7">
        <v>48210.924657801414</v>
      </c>
      <c r="Y7">
        <v>48204.585699286748</v>
      </c>
      <c r="Z7">
        <v>48748.620592603882</v>
      </c>
      <c r="AA7">
        <v>49456.398581778318</v>
      </c>
      <c r="AB7">
        <v>49829.927388774107</v>
      </c>
      <c r="AC7">
        <v>50442.270541962374</v>
      </c>
      <c r="AD7">
        <v>51113.481738402064</v>
      </c>
      <c r="AE7">
        <v>51987.713914509477</v>
      </c>
      <c r="AF7">
        <v>48988.234703789742</v>
      </c>
      <c r="AG7">
        <v>51823.507529590293</v>
      </c>
      <c r="AH7">
        <v>53155.91101043165</v>
      </c>
    </row>
    <row r="8" spans="1:34" x14ac:dyDescent="0.25">
      <c r="A8" t="s">
        <v>34</v>
      </c>
      <c r="B8">
        <v>34562.866346593837</v>
      </c>
      <c r="C8">
        <v>33423.884517918028</v>
      </c>
      <c r="D8">
        <v>33327.947463663557</v>
      </c>
      <c r="E8">
        <v>33840.818255181366</v>
      </c>
      <c r="F8">
        <v>34976.592867794534</v>
      </c>
      <c r="G8">
        <v>35549.093028033341</v>
      </c>
      <c r="H8">
        <v>35749.045251539232</v>
      </c>
      <c r="I8">
        <v>36910.477860823965</v>
      </c>
      <c r="J8">
        <v>38031.624764121982</v>
      </c>
      <c r="K8">
        <v>39671.384648274659</v>
      </c>
      <c r="L8">
        <v>41338.647017914205</v>
      </c>
      <c r="M8">
        <v>41623.950340904899</v>
      </c>
      <c r="N8">
        <v>42416.408752576244</v>
      </c>
      <c r="O8">
        <v>42793.079252630756</v>
      </c>
      <c r="P8">
        <v>43704.413908953749</v>
      </c>
      <c r="Q8">
        <v>44680.796488969318</v>
      </c>
      <c r="R8">
        <v>45396.839658025172</v>
      </c>
      <c r="S8">
        <v>45889.562129153688</v>
      </c>
      <c r="T8">
        <v>45851.201928281283</v>
      </c>
      <c r="U8">
        <v>44004.314101953772</v>
      </c>
      <c r="V8">
        <v>44862.419495829279</v>
      </c>
      <c r="W8">
        <v>45823.164240388316</v>
      </c>
      <c r="X8">
        <v>46126.513885900211</v>
      </c>
      <c r="Y8">
        <v>46704.762235567709</v>
      </c>
      <c r="Z8">
        <v>47564.609109622048</v>
      </c>
      <c r="AA8">
        <v>47522.140667315143</v>
      </c>
      <c r="AB8">
        <v>47457.585345724372</v>
      </c>
      <c r="AC8">
        <v>48317.17458351508</v>
      </c>
      <c r="AD8">
        <v>48962.48151089227</v>
      </c>
      <c r="AE8">
        <v>49175.677050069593</v>
      </c>
      <c r="AF8">
        <v>46181.757554575641</v>
      </c>
      <c r="AG8">
        <v>48218.038315767983</v>
      </c>
      <c r="AH8">
        <v>48954.805350879396</v>
      </c>
    </row>
    <row r="9" spans="1:34" x14ac:dyDescent="0.25">
      <c r="A9" t="s">
        <v>35</v>
      </c>
      <c r="B9">
        <v>36699.48170331632</v>
      </c>
      <c r="C9">
        <v>38294.154942511843</v>
      </c>
      <c r="D9">
        <v>38734.938408344744</v>
      </c>
      <c r="E9">
        <v>38105.23060212838</v>
      </c>
      <c r="F9">
        <v>38881.569121928842</v>
      </c>
      <c r="G9">
        <v>39366.088636648819</v>
      </c>
      <c r="H9">
        <v>39568.602474084328</v>
      </c>
      <c r="I9">
        <v>40218.846879939199</v>
      </c>
      <c r="J9">
        <v>41022.614631139651</v>
      </c>
      <c r="K9">
        <v>41769.812032908427</v>
      </c>
      <c r="L9">
        <v>42928.181336671885</v>
      </c>
      <c r="M9">
        <v>43576.636526012422</v>
      </c>
      <c r="N9">
        <v>43417.307998804405</v>
      </c>
      <c r="O9">
        <v>43089.473819751904</v>
      </c>
      <c r="P9">
        <v>43605.278672310938</v>
      </c>
      <c r="Q9">
        <v>43949.288179179573</v>
      </c>
      <c r="R9">
        <v>45678.081919268596</v>
      </c>
      <c r="S9">
        <v>47100.609704696231</v>
      </c>
      <c r="T9">
        <v>47643.222737240139</v>
      </c>
      <c r="U9">
        <v>45044.486387043748</v>
      </c>
      <c r="V9">
        <v>46999.239970989351</v>
      </c>
      <c r="W9">
        <v>49757.92415667625</v>
      </c>
      <c r="X9">
        <v>49872.447488868122</v>
      </c>
      <c r="Y9">
        <v>49954.173749339046</v>
      </c>
      <c r="Z9">
        <v>50845.526995427106</v>
      </c>
      <c r="AA9">
        <v>51159.297464388757</v>
      </c>
      <c r="AB9">
        <v>51879.672593790528</v>
      </c>
      <c r="AC9">
        <v>53071.455569991325</v>
      </c>
      <c r="AD9">
        <v>53431.392865544884</v>
      </c>
      <c r="AE9">
        <v>53874.316651009874</v>
      </c>
      <c r="AF9">
        <v>51840.329691935811</v>
      </c>
      <c r="AG9">
        <v>53179.654404751462</v>
      </c>
      <c r="AH9">
        <v>53560.091056042649</v>
      </c>
    </row>
    <row r="10" spans="1:34" x14ac:dyDescent="0.25">
      <c r="A10" t="s">
        <v>39</v>
      </c>
      <c r="B10">
        <v>36585.679902874122</v>
      </c>
      <c r="C10">
        <v>37122.821932376421</v>
      </c>
      <c r="D10">
        <v>37407.111323859346</v>
      </c>
      <c r="E10">
        <v>37065.434124898718</v>
      </c>
      <c r="F10">
        <v>37855.007738708176</v>
      </c>
      <c r="G10">
        <v>38947.201311849669</v>
      </c>
      <c r="H10">
        <v>39429.495555203699</v>
      </c>
      <c r="I10">
        <v>40129.901881923513</v>
      </c>
      <c r="J10">
        <v>40844.745605277967</v>
      </c>
      <c r="K10">
        <v>41501.788369040987</v>
      </c>
      <c r="L10">
        <v>43053.933064289988</v>
      </c>
      <c r="M10">
        <v>43869.427941171336</v>
      </c>
      <c r="N10">
        <v>43915.385340484005</v>
      </c>
      <c r="O10">
        <v>43781.219978342138</v>
      </c>
      <c r="P10">
        <v>44118.036636866484</v>
      </c>
      <c r="Q10">
        <v>44260.827417351458</v>
      </c>
      <c r="R10">
        <v>44918.17035314993</v>
      </c>
      <c r="S10">
        <v>45356.536719348522</v>
      </c>
      <c r="T10">
        <v>44623.602015305682</v>
      </c>
      <c r="U10">
        <v>42074.921245509111</v>
      </c>
      <c r="V10">
        <v>42664.355272792454</v>
      </c>
      <c r="W10">
        <v>42892.30556419483</v>
      </c>
      <c r="X10">
        <v>41501.711230970475</v>
      </c>
      <c r="Y10">
        <v>40268.112789277344</v>
      </c>
      <c r="Z10">
        <v>39898.526460982612</v>
      </c>
      <c r="AA10">
        <v>40247.829043794169</v>
      </c>
      <c r="AB10">
        <v>40837.737628143695</v>
      </c>
      <c r="AC10">
        <v>41581.12079054799</v>
      </c>
      <c r="AD10">
        <v>42045.921469440662</v>
      </c>
      <c r="AE10">
        <v>42739.0499116836</v>
      </c>
      <c r="AF10">
        <v>39091.406055017738</v>
      </c>
      <c r="AG10">
        <v>42055.54240924128</v>
      </c>
      <c r="AH10">
        <v>43788.239313559563</v>
      </c>
    </row>
    <row r="11" spans="1:34" x14ac:dyDescent="0.25">
      <c r="A11" t="s">
        <v>40</v>
      </c>
      <c r="B11">
        <v>32846.389607023179</v>
      </c>
      <c r="C11">
        <v>33870.374040207127</v>
      </c>
      <c r="D11">
        <v>34048.784554209349</v>
      </c>
      <c r="E11">
        <v>33782.735445733306</v>
      </c>
      <c r="F11">
        <v>34053.524233598873</v>
      </c>
      <c r="G11">
        <v>34867.580390608899</v>
      </c>
      <c r="H11">
        <v>35878.789466939867</v>
      </c>
      <c r="I11">
        <v>36144.617553820826</v>
      </c>
      <c r="J11">
        <v>35588.625115630988</v>
      </c>
      <c r="K11">
        <v>35405.080130467119</v>
      </c>
      <c r="L11">
        <v>36323.095297341068</v>
      </c>
      <c r="M11">
        <v>36375.586416246399</v>
      </c>
      <c r="N11">
        <v>36306.330204804981</v>
      </c>
      <c r="O11">
        <v>36784.881025082468</v>
      </c>
      <c r="P11">
        <v>37576.389891712504</v>
      </c>
      <c r="Q11">
        <v>38250.638011169591</v>
      </c>
      <c r="R11">
        <v>38751.005004668092</v>
      </c>
      <c r="S11">
        <v>39280.894898665967</v>
      </c>
      <c r="T11">
        <v>38781.19872665462</v>
      </c>
      <c r="U11">
        <v>36577.863403998126</v>
      </c>
      <c r="V11">
        <v>38069.956038598262</v>
      </c>
      <c r="W11">
        <v>38149.618107941671</v>
      </c>
      <c r="X11">
        <v>38735.896349425202</v>
      </c>
      <c r="Y11">
        <v>39569.636574469019</v>
      </c>
      <c r="Z11">
        <v>39739.541124169715</v>
      </c>
      <c r="AA11">
        <v>40402.58150552903</v>
      </c>
      <c r="AB11">
        <v>40727.968877159801</v>
      </c>
      <c r="AC11">
        <v>41444.215744391382</v>
      </c>
      <c r="AD11">
        <v>41763.820469444523</v>
      </c>
      <c r="AE11">
        <v>41654.327915269336</v>
      </c>
      <c r="AF11">
        <v>39989.578606681753</v>
      </c>
      <c r="AG11">
        <v>41034.656780303281</v>
      </c>
      <c r="AH11">
        <v>41641.165005120041</v>
      </c>
    </row>
    <row r="12" spans="1:34" x14ac:dyDescent="0.25">
      <c r="A12" t="s">
        <v>42</v>
      </c>
      <c r="B12">
        <v>36461.419019642395</v>
      </c>
      <c r="C12">
        <v>37057.583127501341</v>
      </c>
      <c r="D12">
        <v>37405.929967342097</v>
      </c>
      <c r="E12">
        <v>37613.252193623332</v>
      </c>
      <c r="F12">
        <v>38494.217851772526</v>
      </c>
      <c r="G12">
        <v>39498.13682213008</v>
      </c>
      <c r="H12">
        <v>40691.890316738893</v>
      </c>
      <c r="I12">
        <v>42235.489068828676</v>
      </c>
      <c r="J12">
        <v>43933.568106951599</v>
      </c>
      <c r="K12">
        <v>45839.131463448895</v>
      </c>
      <c r="L12">
        <v>47422.20340478373</v>
      </c>
      <c r="M12">
        <v>48160.784366896507</v>
      </c>
      <c r="N12">
        <v>47958.331966115678</v>
      </c>
      <c r="O12">
        <v>47806.884428660887</v>
      </c>
      <c r="P12">
        <v>48586.704624207749</v>
      </c>
      <c r="Q12">
        <v>49467.435426705939</v>
      </c>
      <c r="R12">
        <v>51097.362611333119</v>
      </c>
      <c r="S12">
        <v>52909.969757220577</v>
      </c>
      <c r="T12">
        <v>53848.252231697123</v>
      </c>
      <c r="U12">
        <v>51607.605727231785</v>
      </c>
      <c r="V12">
        <v>52032.986502242944</v>
      </c>
      <c r="W12">
        <v>52594.229006416397</v>
      </c>
      <c r="X12">
        <v>51860.0559942119</v>
      </c>
      <c r="Y12">
        <v>51640.076686230379</v>
      </c>
      <c r="Z12">
        <v>52186.99738612058</v>
      </c>
      <c r="AA12">
        <v>52974.116220094853</v>
      </c>
      <c r="AB12">
        <v>53847.826554544816</v>
      </c>
      <c r="AC12">
        <v>55088.633800674434</v>
      </c>
      <c r="AD12">
        <v>56060.913626940404</v>
      </c>
      <c r="AE12">
        <v>56784.037252982409</v>
      </c>
      <c r="AF12">
        <v>54275.003046567697</v>
      </c>
      <c r="AG12">
        <v>56617.351792442154</v>
      </c>
      <c r="AH12">
        <v>58584.623790386548</v>
      </c>
    </row>
    <row r="13" spans="1:34" x14ac:dyDescent="0.25">
      <c r="A13" t="s">
        <v>99</v>
      </c>
      <c r="B13">
        <v>40451.498404837032</v>
      </c>
      <c r="C13">
        <v>39871.34296404638</v>
      </c>
      <c r="D13">
        <v>40707.29063061512</v>
      </c>
      <c r="E13">
        <v>41279.516501591272</v>
      </c>
      <c r="F13">
        <v>42419.195365040665</v>
      </c>
      <c r="G13">
        <v>43042.2138221145</v>
      </c>
      <c r="H13">
        <v>44149.371128754996</v>
      </c>
      <c r="I13">
        <v>45560.92014455951</v>
      </c>
      <c r="J13">
        <v>47050.995082835871</v>
      </c>
      <c r="K13">
        <v>48743.88283681561</v>
      </c>
      <c r="L13">
        <v>50169.856362262195</v>
      </c>
      <c r="M13">
        <v>50149.828691668394</v>
      </c>
      <c r="N13">
        <v>50529.349581756978</v>
      </c>
      <c r="O13">
        <v>51497.73468846445</v>
      </c>
      <c r="P13">
        <v>52989.030694418398</v>
      </c>
      <c r="Q13">
        <v>54331.65833613991</v>
      </c>
      <c r="R13">
        <v>55307.719148745171</v>
      </c>
      <c r="S13">
        <v>55885.646174093767</v>
      </c>
      <c r="T13">
        <v>55427.178272998703</v>
      </c>
      <c r="U13">
        <v>53514.931796791847</v>
      </c>
      <c r="V13">
        <v>54510.465619526462</v>
      </c>
      <c r="W13">
        <v>54954.463914096414</v>
      </c>
      <c r="X13">
        <v>55796.971918901792</v>
      </c>
      <c r="Y13">
        <v>56432.327767813746</v>
      </c>
      <c r="Z13">
        <v>57301.600424339777</v>
      </c>
      <c r="AA13">
        <v>58420.703040253313</v>
      </c>
      <c r="AB13">
        <v>58965.987488542924</v>
      </c>
      <c r="AC13">
        <v>59907.754260884692</v>
      </c>
      <c r="AD13">
        <v>61348.456595947406</v>
      </c>
      <c r="AE13">
        <v>62470.929912866923</v>
      </c>
      <c r="AF13">
        <v>60158.910452830198</v>
      </c>
      <c r="AG13">
        <v>63635.823810408008</v>
      </c>
      <c r="AH13">
        <v>64702.978310546714</v>
      </c>
    </row>
    <row r="14" spans="1:34" x14ac:dyDescent="0.25">
      <c r="A14" t="s">
        <v>38</v>
      </c>
      <c r="B14">
        <v>31308.140874940811</v>
      </c>
      <c r="C14">
        <v>30867.170144714986</v>
      </c>
      <c r="D14">
        <v>30907.276790814583</v>
      </c>
      <c r="E14">
        <v>31600.962995450507</v>
      </c>
      <c r="F14">
        <v>32732.899220807136</v>
      </c>
      <c r="G14">
        <v>33472.919240635827</v>
      </c>
      <c r="H14">
        <v>34024.741044986265</v>
      </c>
      <c r="I14">
        <v>35472.564638293974</v>
      </c>
      <c r="J14">
        <v>36486.057771785352</v>
      </c>
      <c r="K14">
        <v>37460.668756882747</v>
      </c>
      <c r="L14">
        <v>38854.727520231907</v>
      </c>
      <c r="M14">
        <v>39540.475646554078</v>
      </c>
      <c r="N14">
        <v>40070.651174929706</v>
      </c>
      <c r="O14">
        <v>41130.113666674639</v>
      </c>
      <c r="P14">
        <v>41855.788760112264</v>
      </c>
      <c r="Q14">
        <v>42678.598137204754</v>
      </c>
      <c r="R14">
        <v>43281.317978854226</v>
      </c>
      <c r="S14">
        <v>44046.503467355491</v>
      </c>
      <c r="T14">
        <v>43633.753385942109</v>
      </c>
      <c r="U14">
        <v>41351.692887961639</v>
      </c>
      <c r="V14">
        <v>42025.83880409698</v>
      </c>
      <c r="W14">
        <v>42143.863851625087</v>
      </c>
      <c r="X14">
        <v>42458.037362192954</v>
      </c>
      <c r="Y14">
        <v>42942.149408486068</v>
      </c>
      <c r="Z14">
        <v>43990.996721985553</v>
      </c>
      <c r="AA14">
        <v>44688.244953260888</v>
      </c>
      <c r="AB14">
        <v>45311.131530285245</v>
      </c>
      <c r="AC14">
        <v>46104.055396990829</v>
      </c>
      <c r="AD14">
        <v>46606.877269946621</v>
      </c>
      <c r="AE14">
        <v>47088.205526678226</v>
      </c>
      <c r="AF14">
        <v>41741.0214460528</v>
      </c>
      <c r="AG14">
        <v>44949.09303522898</v>
      </c>
      <c r="AH14">
        <v>46831.085434041546</v>
      </c>
    </row>
    <row r="15" spans="1:34" x14ac:dyDescent="0.25">
      <c r="A15" t="s">
        <v>36</v>
      </c>
      <c r="B15">
        <v>27543.221532286974</v>
      </c>
      <c r="C15">
        <v>28172.673598320918</v>
      </c>
      <c r="D15">
        <v>28295.538850881447</v>
      </c>
      <c r="E15">
        <v>27858.837319348066</v>
      </c>
      <c r="F15">
        <v>28387.293525206776</v>
      </c>
      <c r="G15">
        <v>29041.608453850382</v>
      </c>
      <c r="H15">
        <v>29690.355416672715</v>
      </c>
      <c r="I15">
        <v>30660.863893262544</v>
      </c>
      <c r="J15">
        <v>31875.636667190734</v>
      </c>
      <c r="K15">
        <v>33172.301314102762</v>
      </c>
      <c r="L15">
        <v>34756.743374574937</v>
      </c>
      <c r="M15">
        <v>35873.871877675971</v>
      </c>
      <c r="N15">
        <v>36336.636638923541</v>
      </c>
      <c r="O15">
        <v>36749.527657059691</v>
      </c>
      <c r="P15">
        <v>37248.824604170994</v>
      </c>
      <c r="Q15">
        <v>37962.41761780357</v>
      </c>
      <c r="R15">
        <v>38857.485049994473</v>
      </c>
      <c r="S15">
        <v>39519.838699959684</v>
      </c>
      <c r="T15">
        <v>39239.388210021985</v>
      </c>
      <c r="U15">
        <v>37429.766539262702</v>
      </c>
      <c r="V15">
        <v>37318.533169342605</v>
      </c>
      <c r="W15">
        <v>36883.322977524746</v>
      </c>
      <c r="X15">
        <v>35768.743429272065</v>
      </c>
      <c r="Y15">
        <v>35382.533546427258</v>
      </c>
      <c r="Z15">
        <v>35983.807571169811</v>
      </c>
      <c r="AA15">
        <v>37394.055186298006</v>
      </c>
      <c r="AB15">
        <v>38497.484915769957</v>
      </c>
      <c r="AC15">
        <v>39550.18907611227</v>
      </c>
      <c r="AD15">
        <v>40276.908163970482</v>
      </c>
      <c r="AE15">
        <v>40782.235043603483</v>
      </c>
      <c r="AF15">
        <v>35987.239644842164</v>
      </c>
      <c r="AG15">
        <v>37933.470209649073</v>
      </c>
      <c r="AH15">
        <v>39834.085269364565</v>
      </c>
    </row>
    <row r="16" spans="1:34" x14ac:dyDescent="0.25">
      <c r="A16" t="s">
        <v>98</v>
      </c>
      <c r="B16">
        <v>34156.820297142476</v>
      </c>
      <c r="C16">
        <v>33536.01490561181</v>
      </c>
      <c r="D16">
        <v>32953.618290342311</v>
      </c>
      <c r="E16">
        <v>32086.012642830061</v>
      </c>
      <c r="F16">
        <v>33110.825576183903</v>
      </c>
      <c r="G16">
        <v>34233.702777628787</v>
      </c>
      <c r="H16">
        <v>34719.110746917104</v>
      </c>
      <c r="I16">
        <v>35764.684764030782</v>
      </c>
      <c r="J16">
        <v>37286.095394375734</v>
      </c>
      <c r="K16">
        <v>38839.426271495424</v>
      </c>
      <c r="L16">
        <v>40625.362052053766</v>
      </c>
      <c r="M16">
        <v>41103.726458977377</v>
      </c>
      <c r="N16">
        <v>41870.259156009852</v>
      </c>
      <c r="O16">
        <v>42678.284138856587</v>
      </c>
      <c r="P16">
        <v>44354.391062097668</v>
      </c>
      <c r="Q16">
        <v>45440.296749253495</v>
      </c>
      <c r="R16">
        <v>47292.313693326549</v>
      </c>
      <c r="S16">
        <v>48557.384347724692</v>
      </c>
      <c r="T16">
        <v>47963.493752040675</v>
      </c>
      <c r="U16">
        <v>45492.768174935991</v>
      </c>
      <c r="V16">
        <v>47791.371524594659</v>
      </c>
      <c r="W16">
        <v>48947.439311215545</v>
      </c>
      <c r="X16">
        <v>48300.842500157807</v>
      </c>
      <c r="Y16">
        <v>48462.160002948862</v>
      </c>
      <c r="Z16">
        <v>49258.996163953852</v>
      </c>
      <c r="AA16">
        <v>50928.962975552044</v>
      </c>
      <c r="AB16">
        <v>51334.432030164084</v>
      </c>
      <c r="AC16">
        <v>51947.95424782436</v>
      </c>
      <c r="AD16">
        <v>52349.292427559907</v>
      </c>
      <c r="AE16">
        <v>52850.569179253296</v>
      </c>
      <c r="AF16">
        <v>51331.2822226344</v>
      </c>
      <c r="AG16">
        <v>53771.98133093748</v>
      </c>
      <c r="AH16">
        <v>54818.396547356147</v>
      </c>
    </row>
    <row r="17" spans="1:34" x14ac:dyDescent="0.25">
      <c r="A17" t="s">
        <v>201</v>
      </c>
      <c r="B17">
        <v>32703.423549042887</v>
      </c>
      <c r="C17">
        <v>33415.568098104617</v>
      </c>
      <c r="D17">
        <v>33729.467305849932</v>
      </c>
      <c r="E17">
        <v>33360.677326877281</v>
      </c>
      <c r="F17">
        <v>34076.7912127858</v>
      </c>
      <c r="G17">
        <v>34818.076429848232</v>
      </c>
      <c r="H17">
        <v>35325.1062666289</v>
      </c>
      <c r="I17">
        <v>36205.092774815865</v>
      </c>
      <c r="J17">
        <v>37228.827492981174</v>
      </c>
      <c r="K17">
        <v>38223.619100455893</v>
      </c>
      <c r="L17">
        <v>39574.335080147182</v>
      </c>
      <c r="M17">
        <v>40306.696664754607</v>
      </c>
      <c r="N17">
        <v>40509.054941482631</v>
      </c>
      <c r="O17">
        <v>40598.310342373697</v>
      </c>
      <c r="P17">
        <v>41311.548728860682</v>
      </c>
      <c r="Q17">
        <v>41807.034725880556</v>
      </c>
      <c r="R17">
        <v>42974.645863544858</v>
      </c>
      <c r="S17">
        <v>44050.100265621128</v>
      </c>
      <c r="T17">
        <v>44018.562161995324</v>
      </c>
      <c r="U17">
        <v>41870.44953160303</v>
      </c>
      <c r="V17">
        <v>42647.997131328899</v>
      </c>
      <c r="W17">
        <v>43418.708916414085</v>
      </c>
      <c r="X17">
        <v>42917.226981677748</v>
      </c>
      <c r="Y17">
        <v>42656.579031599023</v>
      </c>
      <c r="Z17">
        <v>43102.900942803906</v>
      </c>
      <c r="AA17">
        <v>43854.082815843925</v>
      </c>
      <c r="AB17">
        <v>44546.798196173964</v>
      </c>
      <c r="AC17">
        <v>45614.443121339093</v>
      </c>
      <c r="AD17">
        <v>46322.698993692335</v>
      </c>
      <c r="AE17">
        <v>47007.639683404268</v>
      </c>
      <c r="AF17">
        <v>44001.925626646662</v>
      </c>
      <c r="AG17">
        <v>46357.18721443745</v>
      </c>
      <c r="AH17">
        <v>47784.634815888887</v>
      </c>
    </row>
    <row r="18" spans="1:34" x14ac:dyDescent="0.25">
      <c r="A18" t="s">
        <v>37</v>
      </c>
      <c r="B18">
        <v>33843.020394950217</v>
      </c>
      <c r="C18">
        <v>33898.23403985273</v>
      </c>
      <c r="D18">
        <v>34269.283443452507</v>
      </c>
      <c r="E18">
        <v>33906.221860293612</v>
      </c>
      <c r="F18">
        <v>34576.319428202034</v>
      </c>
      <c r="G18">
        <v>35176.622110142132</v>
      </c>
      <c r="H18">
        <v>35546.583284417415</v>
      </c>
      <c r="I18">
        <v>36247.604294141471</v>
      </c>
      <c r="J18">
        <v>37409.395490636372</v>
      </c>
      <c r="K18">
        <v>38490.04018208701</v>
      </c>
      <c r="L18">
        <v>39726.488400715869</v>
      </c>
      <c r="M18">
        <v>40220.100860372797</v>
      </c>
      <c r="N18">
        <v>40381.459532531859</v>
      </c>
      <c r="O18">
        <v>40425.638052050876</v>
      </c>
      <c r="P18">
        <v>41265.126921135496</v>
      </c>
      <c r="Q18">
        <v>41638.031779677178</v>
      </c>
      <c r="R18">
        <v>42362.985412524999</v>
      </c>
      <c r="S18">
        <v>43123.501132854399</v>
      </c>
      <c r="T18">
        <v>42993.059516528803</v>
      </c>
      <c r="U18">
        <v>41544.022606512161</v>
      </c>
      <c r="V18">
        <v>42145.681945678531</v>
      </c>
      <c r="W18">
        <v>42862.415796739035</v>
      </c>
      <c r="X18">
        <v>42789.05191317173</v>
      </c>
      <c r="Y18">
        <v>42813.933535073207</v>
      </c>
      <c r="Z18">
        <v>43021.394635890312</v>
      </c>
      <c r="AA18">
        <v>43345.78642815585</v>
      </c>
      <c r="AB18">
        <v>43705.147559325676</v>
      </c>
      <c r="AC18">
        <v>44577.064574539429</v>
      </c>
      <c r="AD18">
        <v>45245.960868487527</v>
      </c>
      <c r="AE18">
        <v>45922.794739031262</v>
      </c>
      <c r="AF18">
        <v>42233.1396001127</v>
      </c>
      <c r="AG18">
        <v>44993.125945526161</v>
      </c>
      <c r="AH18">
        <v>46019.665391648392</v>
      </c>
    </row>
    <row r="23" spans="1:34" x14ac:dyDescent="0.25">
      <c r="B23" t="s">
        <v>0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  <c r="M23" t="s">
        <v>11</v>
      </c>
      <c r="N23" t="s">
        <v>12</v>
      </c>
      <c r="O23" t="s">
        <v>13</v>
      </c>
      <c r="P23" t="s">
        <v>14</v>
      </c>
      <c r="Q23" t="s">
        <v>15</v>
      </c>
      <c r="R23" t="s">
        <v>16</v>
      </c>
      <c r="S23" t="s">
        <v>17</v>
      </c>
      <c r="T23" t="s">
        <v>18</v>
      </c>
      <c r="U23" t="s">
        <v>19</v>
      </c>
      <c r="V23" t="s">
        <v>20</v>
      </c>
      <c r="W23" t="s">
        <v>21</v>
      </c>
      <c r="X23" t="s">
        <v>22</v>
      </c>
      <c r="Y23" t="s">
        <v>23</v>
      </c>
      <c r="Z23" t="s">
        <v>24</v>
      </c>
      <c r="AA23" t="s">
        <v>25</v>
      </c>
      <c r="AB23" t="s">
        <v>26</v>
      </c>
      <c r="AC23" t="s">
        <v>27</v>
      </c>
      <c r="AD23" t="s">
        <v>28</v>
      </c>
      <c r="AE23" t="s">
        <v>29</v>
      </c>
      <c r="AF23" t="s">
        <v>30</v>
      </c>
      <c r="AG23" t="s">
        <v>31</v>
      </c>
      <c r="AH23" t="s">
        <v>32</v>
      </c>
    </row>
    <row r="24" spans="1:34" x14ac:dyDescent="0.25">
      <c r="A24" t="s">
        <v>218</v>
      </c>
      <c r="B24">
        <f t="shared" ref="B24:B35" si="0">B7/1000</f>
        <v>35.506926514654054</v>
      </c>
      <c r="C24">
        <f t="shared" ref="C24:AH32" si="1">C7/1000</f>
        <v>36.023684283895378</v>
      </c>
      <c r="D24">
        <f t="shared" si="1"/>
        <v>36.426993154708086</v>
      </c>
      <c r="E24">
        <f t="shared" si="1"/>
        <v>35.935957392722521</v>
      </c>
      <c r="F24">
        <f t="shared" si="1"/>
        <v>36.981448945997464</v>
      </c>
      <c r="G24">
        <f t="shared" si="1"/>
        <v>37.784149887365025</v>
      </c>
      <c r="H24">
        <f t="shared" si="1"/>
        <v>38.208718673490537</v>
      </c>
      <c r="I24">
        <f t="shared" si="1"/>
        <v>39.562372980195512</v>
      </c>
      <c r="J24">
        <f t="shared" si="1"/>
        <v>40.252468905705079</v>
      </c>
      <c r="K24">
        <f t="shared" si="1"/>
        <v>41.583097392295073</v>
      </c>
      <c r="L24">
        <f t="shared" si="1"/>
        <v>43.024139910104225</v>
      </c>
      <c r="M24">
        <f t="shared" si="1"/>
        <v>43.347889209927445</v>
      </c>
      <c r="N24">
        <f t="shared" si="1"/>
        <v>43.890598110013435</v>
      </c>
      <c r="O24">
        <f t="shared" si="1"/>
        <v>44.160911429245424</v>
      </c>
      <c r="P24">
        <f t="shared" si="1"/>
        <v>45.5404669120107</v>
      </c>
      <c r="Q24">
        <f t="shared" si="1"/>
        <v>46.342186609331392</v>
      </c>
      <c r="R24">
        <f t="shared" si="1"/>
        <v>47.212577772728025</v>
      </c>
      <c r="S24">
        <f t="shared" si="1"/>
        <v>48.59040053533306</v>
      </c>
      <c r="T24">
        <f t="shared" si="1"/>
        <v>48.423515483960998</v>
      </c>
      <c r="U24">
        <f t="shared" si="1"/>
        <v>47.064790019837609</v>
      </c>
      <c r="V24">
        <f t="shared" si="1"/>
        <v>47.972558838523028</v>
      </c>
      <c r="W24">
        <f t="shared" si="1"/>
        <v>48.154871146125231</v>
      </c>
      <c r="X24">
        <f t="shared" si="1"/>
        <v>48.210924657801414</v>
      </c>
      <c r="Y24">
        <f t="shared" si="1"/>
        <v>48.204585699286746</v>
      </c>
      <c r="Z24">
        <f t="shared" si="1"/>
        <v>48.748620592603885</v>
      </c>
      <c r="AA24">
        <f t="shared" si="1"/>
        <v>49.456398581778316</v>
      </c>
      <c r="AB24">
        <f t="shared" si="1"/>
        <v>49.829927388774109</v>
      </c>
      <c r="AC24">
        <f t="shared" si="1"/>
        <v>50.442270541962372</v>
      </c>
      <c r="AD24">
        <f t="shared" si="1"/>
        <v>51.113481738402065</v>
      </c>
      <c r="AE24">
        <f t="shared" si="1"/>
        <v>51.987713914509477</v>
      </c>
      <c r="AF24">
        <f t="shared" si="1"/>
        <v>48.988234703789743</v>
      </c>
      <c r="AG24">
        <f t="shared" si="1"/>
        <v>51.823507529590294</v>
      </c>
      <c r="AH24">
        <f t="shared" si="1"/>
        <v>53.155911010431652</v>
      </c>
    </row>
    <row r="25" spans="1:34" x14ac:dyDescent="0.25">
      <c r="A25" t="s">
        <v>34</v>
      </c>
      <c r="B25">
        <f t="shared" si="0"/>
        <v>34.562866346593836</v>
      </c>
      <c r="C25">
        <f t="shared" ref="C25:Q25" si="2">C8/1000</f>
        <v>33.423884517918026</v>
      </c>
      <c r="D25">
        <f t="shared" si="2"/>
        <v>33.327947463663556</v>
      </c>
      <c r="E25">
        <f t="shared" si="2"/>
        <v>33.840818255181368</v>
      </c>
      <c r="F25">
        <f t="shared" si="2"/>
        <v>34.976592867794537</v>
      </c>
      <c r="G25">
        <f t="shared" si="2"/>
        <v>35.54909302803334</v>
      </c>
      <c r="H25">
        <f t="shared" si="2"/>
        <v>35.749045251539229</v>
      </c>
      <c r="I25">
        <f t="shared" si="2"/>
        <v>36.910477860823967</v>
      </c>
      <c r="J25">
        <f t="shared" si="2"/>
        <v>38.031624764121979</v>
      </c>
      <c r="K25">
        <f t="shared" si="2"/>
        <v>39.67138464827466</v>
      </c>
      <c r="L25">
        <f t="shared" si="2"/>
        <v>41.338647017914205</v>
      </c>
      <c r="M25">
        <f t="shared" si="2"/>
        <v>41.623950340904898</v>
      </c>
      <c r="N25">
        <f t="shared" si="2"/>
        <v>42.416408752576245</v>
      </c>
      <c r="O25">
        <f t="shared" si="2"/>
        <v>42.793079252630754</v>
      </c>
      <c r="P25">
        <f t="shared" si="2"/>
        <v>43.704413908953747</v>
      </c>
      <c r="Q25">
        <f t="shared" si="2"/>
        <v>44.680796488969321</v>
      </c>
      <c r="R25">
        <f t="shared" si="1"/>
        <v>45.396839658025172</v>
      </c>
      <c r="S25">
        <f t="shared" si="1"/>
        <v>45.889562129153688</v>
      </c>
      <c r="T25">
        <f t="shared" si="1"/>
        <v>45.851201928281284</v>
      </c>
      <c r="U25">
        <f t="shared" si="1"/>
        <v>44.004314101953774</v>
      </c>
      <c r="V25">
        <f t="shared" si="1"/>
        <v>44.862419495829279</v>
      </c>
      <c r="W25">
        <f t="shared" si="1"/>
        <v>45.823164240388316</v>
      </c>
      <c r="X25">
        <f t="shared" si="1"/>
        <v>46.126513885900209</v>
      </c>
      <c r="Y25">
        <f t="shared" si="1"/>
        <v>46.704762235567706</v>
      </c>
      <c r="Z25">
        <f t="shared" si="1"/>
        <v>47.564609109622047</v>
      </c>
      <c r="AA25">
        <f t="shared" si="1"/>
        <v>47.522140667315142</v>
      </c>
      <c r="AB25">
        <f t="shared" si="1"/>
        <v>47.457585345724375</v>
      </c>
      <c r="AC25">
        <f t="shared" si="1"/>
        <v>48.317174583515083</v>
      </c>
      <c r="AD25">
        <f t="shared" si="1"/>
        <v>48.962481510892268</v>
      </c>
      <c r="AE25">
        <f t="shared" si="1"/>
        <v>49.175677050069595</v>
      </c>
      <c r="AF25">
        <f t="shared" si="1"/>
        <v>46.18175755457564</v>
      </c>
      <c r="AG25">
        <f t="shared" si="1"/>
        <v>48.218038315767984</v>
      </c>
      <c r="AH25">
        <f t="shared" si="1"/>
        <v>48.954805350879397</v>
      </c>
    </row>
    <row r="26" spans="1:34" x14ac:dyDescent="0.25">
      <c r="A26" t="s">
        <v>35</v>
      </c>
      <c r="B26">
        <f t="shared" si="0"/>
        <v>36.699481703316323</v>
      </c>
      <c r="C26">
        <f t="shared" si="1"/>
        <v>38.294154942511845</v>
      </c>
      <c r="D26">
        <f t="shared" si="1"/>
        <v>38.734938408344746</v>
      </c>
      <c r="E26">
        <f t="shared" si="1"/>
        <v>38.10523060212838</v>
      </c>
      <c r="F26">
        <f t="shared" si="1"/>
        <v>38.881569121928841</v>
      </c>
      <c r="G26">
        <f t="shared" si="1"/>
        <v>39.366088636648819</v>
      </c>
      <c r="H26">
        <f t="shared" si="1"/>
        <v>39.568602474084329</v>
      </c>
      <c r="I26">
        <f t="shared" si="1"/>
        <v>40.2188468799392</v>
      </c>
      <c r="J26">
        <f t="shared" si="1"/>
        <v>41.022614631139653</v>
      </c>
      <c r="K26">
        <f t="shared" si="1"/>
        <v>41.769812032908426</v>
      </c>
      <c r="L26">
        <f t="shared" si="1"/>
        <v>42.928181336671884</v>
      </c>
      <c r="M26">
        <f t="shared" si="1"/>
        <v>43.576636526012422</v>
      </c>
      <c r="N26">
        <f t="shared" si="1"/>
        <v>43.417307998804404</v>
      </c>
      <c r="O26">
        <f t="shared" si="1"/>
        <v>43.089473819751902</v>
      </c>
      <c r="P26">
        <f t="shared" si="1"/>
        <v>43.605278672310938</v>
      </c>
      <c r="Q26">
        <f t="shared" si="1"/>
        <v>43.949288179179575</v>
      </c>
      <c r="R26">
        <f t="shared" si="1"/>
        <v>45.678081919268593</v>
      </c>
      <c r="S26">
        <f t="shared" si="1"/>
        <v>47.100609704696232</v>
      </c>
      <c r="T26">
        <f t="shared" si="1"/>
        <v>47.643222737240137</v>
      </c>
      <c r="U26">
        <f t="shared" si="1"/>
        <v>45.044486387043747</v>
      </c>
      <c r="V26">
        <f t="shared" si="1"/>
        <v>46.99923997098935</v>
      </c>
      <c r="W26">
        <f t="shared" si="1"/>
        <v>49.757924156676253</v>
      </c>
      <c r="X26">
        <f t="shared" si="1"/>
        <v>49.872447488868119</v>
      </c>
      <c r="Y26">
        <f t="shared" si="1"/>
        <v>49.954173749339049</v>
      </c>
      <c r="Z26">
        <f t="shared" si="1"/>
        <v>50.845526995427107</v>
      </c>
      <c r="AA26">
        <f t="shared" si="1"/>
        <v>51.159297464388757</v>
      </c>
      <c r="AB26">
        <f t="shared" si="1"/>
        <v>51.879672593790531</v>
      </c>
      <c r="AC26">
        <f t="shared" si="1"/>
        <v>53.071455569991322</v>
      </c>
      <c r="AD26">
        <f t="shared" si="1"/>
        <v>53.431392865544886</v>
      </c>
      <c r="AE26">
        <f t="shared" si="1"/>
        <v>53.874316651009877</v>
      </c>
      <c r="AF26">
        <f t="shared" si="1"/>
        <v>51.840329691935814</v>
      </c>
      <c r="AG26">
        <f t="shared" si="1"/>
        <v>53.17965440475146</v>
      </c>
      <c r="AH26">
        <f t="shared" si="1"/>
        <v>53.560091056042651</v>
      </c>
    </row>
    <row r="27" spans="1:34" x14ac:dyDescent="0.25">
      <c r="A27" t="s">
        <v>39</v>
      </c>
      <c r="B27">
        <f t="shared" si="0"/>
        <v>36.585679902874119</v>
      </c>
      <c r="C27">
        <f t="shared" si="1"/>
        <v>37.122821932376418</v>
      </c>
      <c r="D27">
        <f t="shared" si="1"/>
        <v>37.407111323859347</v>
      </c>
      <c r="E27">
        <f t="shared" si="1"/>
        <v>37.065434124898715</v>
      </c>
      <c r="F27">
        <f t="shared" si="1"/>
        <v>37.855007738708174</v>
      </c>
      <c r="G27">
        <f t="shared" si="1"/>
        <v>38.947201311849668</v>
      </c>
      <c r="H27">
        <f t="shared" si="1"/>
        <v>39.429495555203701</v>
      </c>
      <c r="I27">
        <f t="shared" si="1"/>
        <v>40.129901881923516</v>
      </c>
      <c r="J27">
        <f t="shared" si="1"/>
        <v>40.844745605277964</v>
      </c>
      <c r="K27">
        <f t="shared" si="1"/>
        <v>41.501788369040987</v>
      </c>
      <c r="L27">
        <f t="shared" si="1"/>
        <v>43.053933064289986</v>
      </c>
      <c r="M27">
        <f t="shared" si="1"/>
        <v>43.869427941171338</v>
      </c>
      <c r="N27">
        <f t="shared" si="1"/>
        <v>43.915385340484008</v>
      </c>
      <c r="O27">
        <f t="shared" si="1"/>
        <v>43.781219978342136</v>
      </c>
      <c r="P27">
        <f t="shared" si="1"/>
        <v>44.118036636866485</v>
      </c>
      <c r="Q27">
        <f t="shared" si="1"/>
        <v>44.260827417351457</v>
      </c>
      <c r="R27">
        <f t="shared" si="1"/>
        <v>44.918170353149932</v>
      </c>
      <c r="S27">
        <f t="shared" si="1"/>
        <v>45.356536719348519</v>
      </c>
      <c r="T27">
        <f t="shared" si="1"/>
        <v>44.623602015305678</v>
      </c>
      <c r="U27">
        <f t="shared" si="1"/>
        <v>42.07492124550911</v>
      </c>
      <c r="V27">
        <f t="shared" si="1"/>
        <v>42.664355272792456</v>
      </c>
      <c r="W27">
        <f t="shared" si="1"/>
        <v>42.892305564194828</v>
      </c>
      <c r="X27">
        <f t="shared" si="1"/>
        <v>41.501711230970479</v>
      </c>
      <c r="Y27">
        <f t="shared" si="1"/>
        <v>40.268112789277346</v>
      </c>
      <c r="Z27">
        <f t="shared" si="1"/>
        <v>39.898526460982609</v>
      </c>
      <c r="AA27">
        <f t="shared" si="1"/>
        <v>40.247829043794169</v>
      </c>
      <c r="AB27">
        <f t="shared" si="1"/>
        <v>40.837737628143692</v>
      </c>
      <c r="AC27">
        <f t="shared" si="1"/>
        <v>41.581120790547992</v>
      </c>
      <c r="AD27">
        <f t="shared" si="1"/>
        <v>42.045921469440664</v>
      </c>
      <c r="AE27">
        <f t="shared" si="1"/>
        <v>42.739049911683601</v>
      </c>
      <c r="AF27">
        <f t="shared" si="1"/>
        <v>39.091406055017735</v>
      </c>
      <c r="AG27">
        <f t="shared" si="1"/>
        <v>42.055542409241276</v>
      </c>
      <c r="AH27">
        <f t="shared" si="1"/>
        <v>43.788239313559565</v>
      </c>
    </row>
    <row r="28" spans="1:34" x14ac:dyDescent="0.25">
      <c r="A28" t="s">
        <v>40</v>
      </c>
      <c r="B28">
        <f t="shared" si="0"/>
        <v>32.846389607023177</v>
      </c>
      <c r="C28">
        <f t="shared" si="1"/>
        <v>33.870374040207125</v>
      </c>
      <c r="D28">
        <f t="shared" si="1"/>
        <v>34.048784554209348</v>
      </c>
      <c r="E28">
        <f t="shared" si="1"/>
        <v>33.782735445733309</v>
      </c>
      <c r="F28">
        <f t="shared" si="1"/>
        <v>34.053524233598871</v>
      </c>
      <c r="G28">
        <f t="shared" si="1"/>
        <v>34.8675803906089</v>
      </c>
      <c r="H28">
        <f t="shared" si="1"/>
        <v>35.878789466939864</v>
      </c>
      <c r="I28">
        <f t="shared" si="1"/>
        <v>36.144617553820829</v>
      </c>
      <c r="J28">
        <f t="shared" si="1"/>
        <v>35.58862511563099</v>
      </c>
      <c r="K28">
        <f t="shared" si="1"/>
        <v>35.40508013046712</v>
      </c>
      <c r="L28">
        <f t="shared" si="1"/>
        <v>36.323095297341069</v>
      </c>
      <c r="M28">
        <f t="shared" si="1"/>
        <v>36.375586416246399</v>
      </c>
      <c r="N28">
        <f t="shared" si="1"/>
        <v>36.306330204804979</v>
      </c>
      <c r="O28">
        <f t="shared" si="1"/>
        <v>36.78488102508247</v>
      </c>
      <c r="P28">
        <f t="shared" si="1"/>
        <v>37.576389891712502</v>
      </c>
      <c r="Q28">
        <f t="shared" si="1"/>
        <v>38.250638011169592</v>
      </c>
      <c r="R28">
        <f t="shared" si="1"/>
        <v>38.751005004668095</v>
      </c>
      <c r="S28">
        <f t="shared" si="1"/>
        <v>39.28089489866597</v>
      </c>
      <c r="T28">
        <f t="shared" si="1"/>
        <v>38.781198726654623</v>
      </c>
      <c r="U28">
        <f t="shared" si="1"/>
        <v>36.577863403998123</v>
      </c>
      <c r="V28">
        <f t="shared" si="1"/>
        <v>38.069956038598264</v>
      </c>
      <c r="W28">
        <f t="shared" si="1"/>
        <v>38.14961810794167</v>
      </c>
      <c r="X28">
        <f t="shared" si="1"/>
        <v>38.735896349425204</v>
      </c>
      <c r="Y28">
        <f t="shared" si="1"/>
        <v>39.569636574469023</v>
      </c>
      <c r="Z28">
        <f t="shared" si="1"/>
        <v>39.739541124169712</v>
      </c>
      <c r="AA28">
        <f t="shared" si="1"/>
        <v>40.402581505529028</v>
      </c>
      <c r="AB28">
        <f t="shared" si="1"/>
        <v>40.727968877159803</v>
      </c>
      <c r="AC28">
        <f t="shared" si="1"/>
        <v>41.444215744391379</v>
      </c>
      <c r="AD28">
        <f t="shared" si="1"/>
        <v>41.763820469444525</v>
      </c>
      <c r="AE28">
        <f t="shared" si="1"/>
        <v>41.654327915269334</v>
      </c>
      <c r="AF28">
        <f t="shared" si="1"/>
        <v>39.989578606681754</v>
      </c>
      <c r="AG28">
        <f t="shared" si="1"/>
        <v>41.03465678030328</v>
      </c>
      <c r="AH28">
        <f t="shared" si="1"/>
        <v>41.641165005120044</v>
      </c>
    </row>
    <row r="29" spans="1:34" x14ac:dyDescent="0.25">
      <c r="A29" t="s">
        <v>42</v>
      </c>
      <c r="B29">
        <f t="shared" si="0"/>
        <v>36.461419019642392</v>
      </c>
      <c r="C29">
        <f t="shared" si="1"/>
        <v>37.057583127501339</v>
      </c>
      <c r="D29">
        <f t="shared" si="1"/>
        <v>37.405929967342097</v>
      </c>
      <c r="E29">
        <f t="shared" si="1"/>
        <v>37.613252193623332</v>
      </c>
      <c r="F29">
        <f t="shared" si="1"/>
        <v>38.494217851772525</v>
      </c>
      <c r="G29">
        <f t="shared" si="1"/>
        <v>39.498136822130078</v>
      </c>
      <c r="H29">
        <f t="shared" si="1"/>
        <v>40.691890316738892</v>
      </c>
      <c r="I29">
        <f t="shared" si="1"/>
        <v>42.235489068828677</v>
      </c>
      <c r="J29">
        <f t="shared" si="1"/>
        <v>43.933568106951597</v>
      </c>
      <c r="K29">
        <f t="shared" si="1"/>
        <v>45.839131463448894</v>
      </c>
      <c r="L29">
        <f t="shared" si="1"/>
        <v>47.42220340478373</v>
      </c>
      <c r="M29">
        <f t="shared" si="1"/>
        <v>48.160784366896507</v>
      </c>
      <c r="N29">
        <f t="shared" si="1"/>
        <v>47.958331966115679</v>
      </c>
      <c r="O29">
        <f t="shared" si="1"/>
        <v>47.806884428660886</v>
      </c>
      <c r="P29">
        <f t="shared" si="1"/>
        <v>48.586704624207748</v>
      </c>
      <c r="Q29">
        <f t="shared" si="1"/>
        <v>49.46743542670594</v>
      </c>
      <c r="R29">
        <f t="shared" si="1"/>
        <v>51.097362611333118</v>
      </c>
      <c r="S29">
        <f t="shared" si="1"/>
        <v>52.90996975722058</v>
      </c>
      <c r="T29">
        <f t="shared" si="1"/>
        <v>53.848252231697124</v>
      </c>
      <c r="U29">
        <f t="shared" si="1"/>
        <v>51.607605727231785</v>
      </c>
      <c r="V29">
        <f t="shared" si="1"/>
        <v>52.032986502242942</v>
      </c>
      <c r="W29">
        <f t="shared" si="1"/>
        <v>52.594229006416398</v>
      </c>
      <c r="X29">
        <f t="shared" si="1"/>
        <v>51.860055994211898</v>
      </c>
      <c r="Y29">
        <f t="shared" si="1"/>
        <v>51.64007668623038</v>
      </c>
      <c r="Z29">
        <f t="shared" si="1"/>
        <v>52.186997386120581</v>
      </c>
      <c r="AA29">
        <f t="shared" si="1"/>
        <v>52.974116220094849</v>
      </c>
      <c r="AB29">
        <f t="shared" si="1"/>
        <v>53.847826554544817</v>
      </c>
      <c r="AC29">
        <f t="shared" si="1"/>
        <v>55.088633800674437</v>
      </c>
      <c r="AD29">
        <f t="shared" si="1"/>
        <v>56.060913626940405</v>
      </c>
      <c r="AE29">
        <f t="shared" si="1"/>
        <v>56.784037252982408</v>
      </c>
      <c r="AF29">
        <f t="shared" si="1"/>
        <v>54.275003046567697</v>
      </c>
      <c r="AG29">
        <f t="shared" si="1"/>
        <v>56.617351792442157</v>
      </c>
      <c r="AH29">
        <f t="shared" si="1"/>
        <v>58.584623790386544</v>
      </c>
    </row>
    <row r="30" spans="1:34" x14ac:dyDescent="0.25">
      <c r="A30" t="s">
        <v>99</v>
      </c>
      <c r="B30">
        <f t="shared" si="0"/>
        <v>40.451498404837032</v>
      </c>
      <c r="C30">
        <f t="shared" si="1"/>
        <v>39.871342964046377</v>
      </c>
      <c r="D30">
        <f t="shared" si="1"/>
        <v>40.70729063061512</v>
      </c>
      <c r="E30">
        <f t="shared" si="1"/>
        <v>41.279516501591274</v>
      </c>
      <c r="F30">
        <f t="shared" si="1"/>
        <v>42.419195365040665</v>
      </c>
      <c r="G30">
        <f t="shared" si="1"/>
        <v>43.042213822114498</v>
      </c>
      <c r="H30">
        <f t="shared" si="1"/>
        <v>44.149371128754993</v>
      </c>
      <c r="I30">
        <f t="shared" si="1"/>
        <v>45.56092014455951</v>
      </c>
      <c r="J30">
        <f t="shared" si="1"/>
        <v>47.050995082835868</v>
      </c>
      <c r="K30">
        <f t="shared" si="1"/>
        <v>48.743882836815608</v>
      </c>
      <c r="L30">
        <f t="shared" si="1"/>
        <v>50.169856362262195</v>
      </c>
      <c r="M30">
        <f t="shared" si="1"/>
        <v>50.149828691668397</v>
      </c>
      <c r="N30">
        <f t="shared" si="1"/>
        <v>50.529349581756975</v>
      </c>
      <c r="O30">
        <f t="shared" si="1"/>
        <v>51.497734688464448</v>
      </c>
      <c r="P30">
        <f t="shared" si="1"/>
        <v>52.989030694418396</v>
      </c>
      <c r="Q30">
        <f t="shared" si="1"/>
        <v>54.33165833613991</v>
      </c>
      <c r="R30">
        <f t="shared" si="1"/>
        <v>55.307719148745171</v>
      </c>
      <c r="S30">
        <f t="shared" si="1"/>
        <v>55.885646174093765</v>
      </c>
      <c r="T30">
        <f t="shared" si="1"/>
        <v>55.427178272998702</v>
      </c>
      <c r="U30">
        <f t="shared" si="1"/>
        <v>53.514931796791849</v>
      </c>
      <c r="V30">
        <f t="shared" si="1"/>
        <v>54.510465619526464</v>
      </c>
      <c r="W30">
        <f t="shared" si="1"/>
        <v>54.954463914096415</v>
      </c>
      <c r="X30">
        <f t="shared" si="1"/>
        <v>55.796971918901789</v>
      </c>
      <c r="Y30">
        <f t="shared" si="1"/>
        <v>56.432327767813746</v>
      </c>
      <c r="Z30">
        <f t="shared" si="1"/>
        <v>57.301600424339775</v>
      </c>
      <c r="AA30">
        <f t="shared" si="1"/>
        <v>58.420703040253315</v>
      </c>
      <c r="AB30">
        <f t="shared" si="1"/>
        <v>58.965987488542922</v>
      </c>
      <c r="AC30">
        <f t="shared" si="1"/>
        <v>59.907754260884694</v>
      </c>
      <c r="AD30">
        <f t="shared" si="1"/>
        <v>61.348456595947404</v>
      </c>
      <c r="AE30">
        <f t="shared" si="1"/>
        <v>62.470929912866922</v>
      </c>
      <c r="AF30">
        <f t="shared" si="1"/>
        <v>60.158910452830199</v>
      </c>
      <c r="AG30">
        <f t="shared" si="1"/>
        <v>63.635823810408006</v>
      </c>
      <c r="AH30">
        <f t="shared" si="1"/>
        <v>64.702978310546712</v>
      </c>
    </row>
    <row r="31" spans="1:34" x14ac:dyDescent="0.25">
      <c r="A31" t="s">
        <v>38</v>
      </c>
      <c r="B31">
        <f t="shared" si="0"/>
        <v>31.308140874940811</v>
      </c>
      <c r="C31">
        <f t="shared" si="1"/>
        <v>30.867170144714986</v>
      </c>
      <c r="D31">
        <f t="shared" si="1"/>
        <v>30.907276790814585</v>
      </c>
      <c r="E31">
        <f t="shared" si="1"/>
        <v>31.600962995450509</v>
      </c>
      <c r="F31">
        <f t="shared" si="1"/>
        <v>32.732899220807134</v>
      </c>
      <c r="G31">
        <f t="shared" si="1"/>
        <v>33.472919240635825</v>
      </c>
      <c r="H31">
        <f t="shared" si="1"/>
        <v>34.024741044986264</v>
      </c>
      <c r="I31">
        <f t="shared" si="1"/>
        <v>35.472564638293974</v>
      </c>
      <c r="J31">
        <f t="shared" si="1"/>
        <v>36.486057771785354</v>
      </c>
      <c r="K31">
        <f t="shared" si="1"/>
        <v>37.460668756882747</v>
      </c>
      <c r="L31">
        <f t="shared" si="1"/>
        <v>38.854727520231904</v>
      </c>
      <c r="M31">
        <f t="shared" si="1"/>
        <v>39.540475646554079</v>
      </c>
      <c r="N31">
        <f t="shared" si="1"/>
        <v>40.070651174929708</v>
      </c>
      <c r="O31">
        <f t="shared" si="1"/>
        <v>41.130113666674639</v>
      </c>
      <c r="P31">
        <f t="shared" si="1"/>
        <v>41.855788760112262</v>
      </c>
      <c r="Q31">
        <f t="shared" si="1"/>
        <v>42.678598137204752</v>
      </c>
      <c r="R31">
        <f t="shared" si="1"/>
        <v>43.281317978854226</v>
      </c>
      <c r="S31">
        <f t="shared" si="1"/>
        <v>44.046503467355492</v>
      </c>
      <c r="T31">
        <f t="shared" si="1"/>
        <v>43.633753385942107</v>
      </c>
      <c r="U31">
        <f t="shared" si="1"/>
        <v>41.35169288796164</v>
      </c>
      <c r="V31">
        <f t="shared" si="1"/>
        <v>42.025838804096978</v>
      </c>
      <c r="W31">
        <f t="shared" si="1"/>
        <v>42.143863851625085</v>
      </c>
      <c r="X31">
        <f t="shared" si="1"/>
        <v>42.458037362192954</v>
      </c>
      <c r="Y31">
        <f t="shared" si="1"/>
        <v>42.942149408486067</v>
      </c>
      <c r="Z31">
        <f t="shared" si="1"/>
        <v>43.990996721985553</v>
      </c>
      <c r="AA31">
        <f t="shared" si="1"/>
        <v>44.688244953260885</v>
      </c>
      <c r="AB31">
        <f t="shared" si="1"/>
        <v>45.311131530285245</v>
      </c>
      <c r="AC31">
        <f t="shared" si="1"/>
        <v>46.10405539699083</v>
      </c>
      <c r="AD31">
        <f t="shared" si="1"/>
        <v>46.606877269946622</v>
      </c>
      <c r="AE31">
        <f t="shared" si="1"/>
        <v>47.088205526678223</v>
      </c>
      <c r="AF31">
        <f t="shared" si="1"/>
        <v>41.741021446052798</v>
      </c>
      <c r="AG31">
        <f t="shared" si="1"/>
        <v>44.949093035228977</v>
      </c>
      <c r="AH31">
        <f t="shared" si="1"/>
        <v>46.831085434041547</v>
      </c>
    </row>
    <row r="32" spans="1:34" x14ac:dyDescent="0.25">
      <c r="A32" t="s">
        <v>36</v>
      </c>
      <c r="B32">
        <f t="shared" si="0"/>
        <v>27.543221532286974</v>
      </c>
      <c r="C32">
        <f t="shared" si="1"/>
        <v>28.17267359832092</v>
      </c>
      <c r="D32">
        <f t="shared" si="1"/>
        <v>28.295538850881446</v>
      </c>
      <c r="E32">
        <f t="shared" si="1"/>
        <v>27.858837319348066</v>
      </c>
      <c r="F32">
        <f t="shared" si="1"/>
        <v>28.387293525206776</v>
      </c>
      <c r="G32">
        <f t="shared" si="1"/>
        <v>29.041608453850383</v>
      </c>
      <c r="H32">
        <f t="shared" si="1"/>
        <v>29.690355416672716</v>
      </c>
      <c r="I32">
        <f t="shared" si="1"/>
        <v>30.660863893262544</v>
      </c>
      <c r="J32">
        <f t="shared" si="1"/>
        <v>31.875636667190733</v>
      </c>
      <c r="K32">
        <f t="shared" si="1"/>
        <v>33.172301314102761</v>
      </c>
      <c r="L32">
        <f t="shared" si="1"/>
        <v>34.756743374574938</v>
      </c>
      <c r="M32">
        <f t="shared" si="1"/>
        <v>35.873871877675974</v>
      </c>
      <c r="N32">
        <f t="shared" si="1"/>
        <v>36.336636638923544</v>
      </c>
      <c r="O32">
        <f t="shared" si="1"/>
        <v>36.749527657059687</v>
      </c>
      <c r="P32">
        <f t="shared" si="1"/>
        <v>37.248824604170991</v>
      </c>
      <c r="Q32">
        <f t="shared" ref="C32:AH35" si="3">Q15/1000</f>
        <v>37.962417617803574</v>
      </c>
      <c r="R32">
        <f t="shared" si="3"/>
        <v>38.857485049994473</v>
      </c>
      <c r="S32">
        <f t="shared" si="3"/>
        <v>39.519838699959685</v>
      </c>
      <c r="T32">
        <f t="shared" si="3"/>
        <v>39.239388210021986</v>
      </c>
      <c r="U32">
        <f t="shared" si="3"/>
        <v>37.429766539262701</v>
      </c>
      <c r="V32">
        <f t="shared" si="3"/>
        <v>37.318533169342608</v>
      </c>
      <c r="W32">
        <f t="shared" si="3"/>
        <v>36.883322977524749</v>
      </c>
      <c r="X32">
        <f t="shared" si="3"/>
        <v>35.768743429272064</v>
      </c>
      <c r="Y32">
        <f t="shared" si="3"/>
        <v>35.382533546427254</v>
      </c>
      <c r="Z32">
        <f t="shared" si="3"/>
        <v>35.983807571169812</v>
      </c>
      <c r="AA32">
        <f t="shared" si="3"/>
        <v>37.394055186298004</v>
      </c>
      <c r="AB32">
        <f t="shared" si="3"/>
        <v>38.497484915769959</v>
      </c>
      <c r="AC32">
        <f t="shared" si="3"/>
        <v>39.550189076112268</v>
      </c>
      <c r="AD32">
        <f t="shared" si="3"/>
        <v>40.276908163970482</v>
      </c>
      <c r="AE32">
        <f t="shared" si="3"/>
        <v>40.782235043603485</v>
      </c>
      <c r="AF32">
        <f t="shared" si="3"/>
        <v>35.987239644842163</v>
      </c>
      <c r="AG32">
        <f t="shared" si="3"/>
        <v>37.933470209649073</v>
      </c>
      <c r="AH32">
        <f t="shared" si="3"/>
        <v>39.834085269364564</v>
      </c>
    </row>
    <row r="33" spans="1:34" x14ac:dyDescent="0.25">
      <c r="A33" t="s">
        <v>98</v>
      </c>
      <c r="B33">
        <f t="shared" si="0"/>
        <v>34.156820297142474</v>
      </c>
      <c r="C33">
        <f t="shared" si="3"/>
        <v>33.536014905611808</v>
      </c>
      <c r="D33">
        <f t="shared" si="3"/>
        <v>32.953618290342312</v>
      </c>
      <c r="E33">
        <f t="shared" si="3"/>
        <v>32.086012642830063</v>
      </c>
      <c r="F33">
        <f t="shared" si="3"/>
        <v>33.110825576183906</v>
      </c>
      <c r="G33">
        <f t="shared" si="3"/>
        <v>34.233702777628785</v>
      </c>
      <c r="H33">
        <f t="shared" si="3"/>
        <v>34.719110746917103</v>
      </c>
      <c r="I33">
        <f t="shared" si="3"/>
        <v>35.764684764030783</v>
      </c>
      <c r="J33">
        <f t="shared" si="3"/>
        <v>37.286095394375735</v>
      </c>
      <c r="K33">
        <f t="shared" si="3"/>
        <v>38.839426271495427</v>
      </c>
      <c r="L33">
        <f t="shared" si="3"/>
        <v>40.625362052053767</v>
      </c>
      <c r="M33">
        <f t="shared" si="3"/>
        <v>41.103726458977377</v>
      </c>
      <c r="N33">
        <f t="shared" si="3"/>
        <v>41.870259156009851</v>
      </c>
      <c r="O33">
        <f t="shared" si="3"/>
        <v>42.67828413885659</v>
      </c>
      <c r="P33">
        <f t="shared" si="3"/>
        <v>44.354391062097669</v>
      </c>
      <c r="Q33">
        <f t="shared" si="3"/>
        <v>45.440296749253498</v>
      </c>
      <c r="R33">
        <f t="shared" si="3"/>
        <v>47.292313693326548</v>
      </c>
      <c r="S33">
        <f t="shared" si="3"/>
        <v>48.557384347724692</v>
      </c>
      <c r="T33">
        <f t="shared" si="3"/>
        <v>47.963493752040677</v>
      </c>
      <c r="U33">
        <f t="shared" si="3"/>
        <v>45.492768174935989</v>
      </c>
      <c r="V33">
        <f t="shared" si="3"/>
        <v>47.791371524594659</v>
      </c>
      <c r="W33">
        <f t="shared" si="3"/>
        <v>48.947439311215547</v>
      </c>
      <c r="X33">
        <f t="shared" si="3"/>
        <v>48.300842500157806</v>
      </c>
      <c r="Y33">
        <f t="shared" si="3"/>
        <v>48.462160002948863</v>
      </c>
      <c r="Z33">
        <f t="shared" si="3"/>
        <v>49.258996163953853</v>
      </c>
      <c r="AA33">
        <f t="shared" si="3"/>
        <v>50.928962975552047</v>
      </c>
      <c r="AB33">
        <f t="shared" si="3"/>
        <v>51.334432030164081</v>
      </c>
      <c r="AC33">
        <f t="shared" si="3"/>
        <v>51.947954247824363</v>
      </c>
      <c r="AD33">
        <f t="shared" si="3"/>
        <v>52.349292427559909</v>
      </c>
      <c r="AE33">
        <f t="shared" si="3"/>
        <v>52.850569179253299</v>
      </c>
      <c r="AF33">
        <f t="shared" si="3"/>
        <v>51.3312822226344</v>
      </c>
      <c r="AG33">
        <f t="shared" si="3"/>
        <v>53.771981330937479</v>
      </c>
      <c r="AH33">
        <f t="shared" si="3"/>
        <v>54.818396547356144</v>
      </c>
    </row>
    <row r="34" spans="1:34" x14ac:dyDescent="0.25">
      <c r="A34" t="s">
        <v>201</v>
      </c>
      <c r="B34">
        <f t="shared" si="0"/>
        <v>32.703423549042888</v>
      </c>
      <c r="C34">
        <f t="shared" si="3"/>
        <v>33.415568098104615</v>
      </c>
      <c r="D34">
        <f t="shared" si="3"/>
        <v>33.72946730584993</v>
      </c>
      <c r="E34">
        <f t="shared" si="3"/>
        <v>33.36067732687728</v>
      </c>
      <c r="F34">
        <f t="shared" si="3"/>
        <v>34.0767912127858</v>
      </c>
      <c r="G34">
        <f t="shared" si="3"/>
        <v>34.818076429848233</v>
      </c>
      <c r="H34">
        <f t="shared" si="3"/>
        <v>35.3251062666289</v>
      </c>
      <c r="I34">
        <f t="shared" si="3"/>
        <v>36.205092774815867</v>
      </c>
      <c r="J34">
        <f t="shared" si="3"/>
        <v>37.228827492981175</v>
      </c>
      <c r="K34">
        <f t="shared" si="3"/>
        <v>38.223619100455892</v>
      </c>
      <c r="L34">
        <f t="shared" si="3"/>
        <v>39.574335080147179</v>
      </c>
      <c r="M34">
        <f t="shared" si="3"/>
        <v>40.306696664754604</v>
      </c>
      <c r="N34">
        <f t="shared" si="3"/>
        <v>40.509054941482631</v>
      </c>
      <c r="O34">
        <f t="shared" si="3"/>
        <v>40.598310342373701</v>
      </c>
      <c r="P34">
        <f t="shared" si="3"/>
        <v>41.311548728860679</v>
      </c>
      <c r="Q34">
        <f t="shared" si="3"/>
        <v>41.807034725880555</v>
      </c>
      <c r="R34">
        <f t="shared" si="3"/>
        <v>42.974645863544858</v>
      </c>
      <c r="S34">
        <f t="shared" si="3"/>
        <v>44.050100265621126</v>
      </c>
      <c r="T34">
        <f t="shared" si="3"/>
        <v>44.018562161995327</v>
      </c>
      <c r="U34">
        <f t="shared" si="3"/>
        <v>41.870449531603029</v>
      </c>
      <c r="V34">
        <f t="shared" si="3"/>
        <v>42.6479971313289</v>
      </c>
      <c r="W34">
        <f t="shared" si="3"/>
        <v>43.418708916414083</v>
      </c>
      <c r="X34">
        <f t="shared" si="3"/>
        <v>42.91722698167775</v>
      </c>
      <c r="Y34">
        <f t="shared" si="3"/>
        <v>42.656579031599023</v>
      </c>
      <c r="Z34">
        <f t="shared" si="3"/>
        <v>43.102900942803906</v>
      </c>
      <c r="AA34">
        <f t="shared" si="3"/>
        <v>43.854082815843924</v>
      </c>
      <c r="AB34">
        <f t="shared" si="3"/>
        <v>44.546798196173967</v>
      </c>
      <c r="AC34">
        <f t="shared" si="3"/>
        <v>45.614443121339093</v>
      </c>
      <c r="AD34">
        <f t="shared" si="3"/>
        <v>46.322698993692335</v>
      </c>
      <c r="AE34">
        <f t="shared" si="3"/>
        <v>47.007639683404271</v>
      </c>
      <c r="AF34">
        <f t="shared" si="3"/>
        <v>44.00192562664666</v>
      </c>
      <c r="AG34">
        <f t="shared" si="3"/>
        <v>46.357187214437452</v>
      </c>
      <c r="AH34">
        <f t="shared" si="3"/>
        <v>47.784634815888886</v>
      </c>
    </row>
    <row r="35" spans="1:34" x14ac:dyDescent="0.25">
      <c r="A35" t="s">
        <v>37</v>
      </c>
      <c r="B35">
        <f t="shared" si="0"/>
        <v>33.843020394950216</v>
      </c>
      <c r="C35">
        <f t="shared" si="3"/>
        <v>33.898234039852731</v>
      </c>
      <c r="D35">
        <f t="shared" si="3"/>
        <v>34.269283443452508</v>
      </c>
      <c r="E35">
        <f t="shared" si="3"/>
        <v>33.906221860293613</v>
      </c>
      <c r="F35">
        <f t="shared" si="3"/>
        <v>34.576319428202034</v>
      </c>
      <c r="G35">
        <f t="shared" si="3"/>
        <v>35.176622110142134</v>
      </c>
      <c r="H35">
        <f t="shared" si="3"/>
        <v>35.546583284417416</v>
      </c>
      <c r="I35">
        <f t="shared" si="3"/>
        <v>36.247604294141468</v>
      </c>
      <c r="J35">
        <f t="shared" si="3"/>
        <v>37.409395490636371</v>
      </c>
      <c r="K35">
        <f t="shared" si="3"/>
        <v>38.490040182087007</v>
      </c>
      <c r="L35">
        <f t="shared" si="3"/>
        <v>39.726488400715866</v>
      </c>
      <c r="M35">
        <f t="shared" si="3"/>
        <v>40.220100860372796</v>
      </c>
      <c r="N35">
        <f t="shared" si="3"/>
        <v>40.381459532531856</v>
      </c>
      <c r="O35">
        <f t="shared" si="3"/>
        <v>40.425638052050878</v>
      </c>
      <c r="P35">
        <f t="shared" si="3"/>
        <v>41.265126921135497</v>
      </c>
      <c r="Q35">
        <f t="shared" si="3"/>
        <v>41.638031779677178</v>
      </c>
      <c r="R35">
        <f t="shared" si="3"/>
        <v>42.362985412524999</v>
      </c>
      <c r="S35">
        <f t="shared" si="3"/>
        <v>43.1235011328544</v>
      </c>
      <c r="T35">
        <f t="shared" si="3"/>
        <v>42.993059516528803</v>
      </c>
      <c r="U35">
        <f t="shared" si="3"/>
        <v>41.544022606512158</v>
      </c>
      <c r="V35">
        <f t="shared" si="3"/>
        <v>42.145681945678533</v>
      </c>
      <c r="W35">
        <f t="shared" si="3"/>
        <v>42.862415796739036</v>
      </c>
      <c r="X35">
        <f t="shared" si="3"/>
        <v>42.789051913171733</v>
      </c>
      <c r="Y35">
        <f t="shared" si="3"/>
        <v>42.813933535073204</v>
      </c>
      <c r="Z35">
        <f t="shared" si="3"/>
        <v>43.02139463589031</v>
      </c>
      <c r="AA35">
        <f t="shared" si="3"/>
        <v>43.345786428155847</v>
      </c>
      <c r="AB35">
        <f t="shared" si="3"/>
        <v>43.705147559325674</v>
      </c>
      <c r="AC35">
        <f t="shared" si="3"/>
        <v>44.577064574539428</v>
      </c>
      <c r="AD35">
        <f t="shared" si="3"/>
        <v>45.245960868487529</v>
      </c>
      <c r="AE35">
        <f t="shared" si="3"/>
        <v>45.922794739031261</v>
      </c>
      <c r="AF35">
        <f t="shared" si="3"/>
        <v>42.2331396001127</v>
      </c>
      <c r="AG35">
        <f t="shared" si="3"/>
        <v>44.99312594552616</v>
      </c>
      <c r="AH35">
        <f t="shared" si="3"/>
        <v>46.019665391648395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selection activeCell="K29" sqref="K29"/>
    </sheetView>
  </sheetViews>
  <sheetFormatPr baseColWidth="10" defaultRowHeight="15" x14ac:dyDescent="0.25"/>
  <sheetData>
    <row r="1" spans="1:34" x14ac:dyDescent="0.25">
      <c r="A1" t="s">
        <v>85</v>
      </c>
    </row>
    <row r="2" spans="1:34" x14ac:dyDescent="0.25">
      <c r="A2" t="s">
        <v>77</v>
      </c>
      <c r="B2" t="s">
        <v>196</v>
      </c>
    </row>
    <row r="3" spans="1:34" x14ac:dyDescent="0.25">
      <c r="A3" t="s">
        <v>78</v>
      </c>
      <c r="B3" t="s">
        <v>197</v>
      </c>
    </row>
    <row r="4" spans="1:34" x14ac:dyDescent="0.25">
      <c r="A4" t="s">
        <v>80</v>
      </c>
      <c r="B4" t="s">
        <v>198</v>
      </c>
    </row>
    <row r="6" spans="1:34" x14ac:dyDescent="0.25">
      <c r="A6" t="s">
        <v>199</v>
      </c>
    </row>
    <row r="8" spans="1:34" x14ac:dyDescent="0.25"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O8" t="s">
        <v>13</v>
      </c>
      <c r="P8" t="s">
        <v>14</v>
      </c>
      <c r="Q8" t="s">
        <v>15</v>
      </c>
      <c r="R8" t="s">
        <v>16</v>
      </c>
      <c r="S8" t="s">
        <v>17</v>
      </c>
      <c r="T8" t="s">
        <v>18</v>
      </c>
      <c r="U8" t="s">
        <v>19</v>
      </c>
      <c r="V8" t="s">
        <v>20</v>
      </c>
      <c r="W8" t="s">
        <v>21</v>
      </c>
      <c r="X8" t="s">
        <v>22</v>
      </c>
      <c r="Y8" t="s">
        <v>23</v>
      </c>
      <c r="Z8" t="s">
        <v>24</v>
      </c>
      <c r="AA8" t="s">
        <v>25</v>
      </c>
      <c r="AB8" t="s">
        <v>26</v>
      </c>
      <c r="AC8" t="s">
        <v>27</v>
      </c>
      <c r="AD8" t="s">
        <v>28</v>
      </c>
      <c r="AE8" t="s">
        <v>29</v>
      </c>
      <c r="AF8" t="s">
        <v>30</v>
      </c>
      <c r="AG8" t="s">
        <v>31</v>
      </c>
      <c r="AH8" t="s">
        <v>32</v>
      </c>
    </row>
    <row r="9" spans="1:34" x14ac:dyDescent="0.25">
      <c r="A9" t="s">
        <v>34</v>
      </c>
      <c r="B9">
        <v>870.31635600000004</v>
      </c>
      <c r="C9">
        <v>834.30068600000004</v>
      </c>
      <c r="D9">
        <v>815.228793</v>
      </c>
      <c r="E9">
        <v>811.35792100000003</v>
      </c>
      <c r="F9">
        <v>822.24287500000003</v>
      </c>
      <c r="G9">
        <v>825.62114999999994</v>
      </c>
      <c r="H9">
        <v>832.09482400000002</v>
      </c>
      <c r="I9">
        <v>845.68800199999998</v>
      </c>
      <c r="J9">
        <v>855.25366699999995</v>
      </c>
      <c r="K9">
        <v>869.82111899999995</v>
      </c>
      <c r="L9">
        <v>878.29426899999999</v>
      </c>
      <c r="M9">
        <v>870.37353700000006</v>
      </c>
      <c r="N9">
        <v>872.87746000000004</v>
      </c>
      <c r="O9">
        <v>878.76213499999994</v>
      </c>
      <c r="P9">
        <v>890.07114000000001</v>
      </c>
      <c r="Q9">
        <v>890.25689399999999</v>
      </c>
      <c r="R9">
        <v>893.28019900000004</v>
      </c>
      <c r="S9">
        <v>902.53598</v>
      </c>
      <c r="T9">
        <v>903.79556200000002</v>
      </c>
      <c r="U9">
        <v>864.54315599999995</v>
      </c>
      <c r="V9">
        <v>871.93096000000003</v>
      </c>
      <c r="W9">
        <v>875.33460200000002</v>
      </c>
      <c r="X9">
        <v>881.27438400000005</v>
      </c>
      <c r="Y9">
        <v>879.60552900000005</v>
      </c>
      <c r="Z9">
        <v>870.93084799999997</v>
      </c>
      <c r="AA9">
        <v>871.876935</v>
      </c>
      <c r="AB9">
        <v>864.85868900000003</v>
      </c>
      <c r="AC9">
        <v>866.901073</v>
      </c>
      <c r="AD9">
        <v>877.22867399999996</v>
      </c>
      <c r="AE9">
        <v>877.20096899999999</v>
      </c>
      <c r="AF9">
        <v>763.59526800000003</v>
      </c>
      <c r="AG9">
        <v>840.69063000000006</v>
      </c>
      <c r="AH9">
        <v>863.57928700000002</v>
      </c>
    </row>
    <row r="10" spans="1:34" x14ac:dyDescent="0.25">
      <c r="A10" t="s">
        <v>37</v>
      </c>
      <c r="B10">
        <v>667.24648100000002</v>
      </c>
      <c r="C10">
        <v>662.57597199999998</v>
      </c>
      <c r="D10">
        <v>654.09990000000005</v>
      </c>
      <c r="E10">
        <v>641.205195</v>
      </c>
      <c r="F10">
        <v>640.67303400000003</v>
      </c>
      <c r="G10">
        <v>635.99274300000002</v>
      </c>
      <c r="H10">
        <v>635.76306499999998</v>
      </c>
      <c r="I10">
        <v>637.75246400000003</v>
      </c>
      <c r="J10">
        <v>642.32473100000004</v>
      </c>
      <c r="K10">
        <v>651.49713199999997</v>
      </c>
      <c r="L10">
        <v>655.08415000000002</v>
      </c>
      <c r="M10">
        <v>651.051917</v>
      </c>
      <c r="N10">
        <v>635.12906999999996</v>
      </c>
      <c r="O10">
        <v>632.23167000000001</v>
      </c>
      <c r="P10">
        <v>638.29822200000001</v>
      </c>
      <c r="Q10">
        <v>638.38921600000003</v>
      </c>
      <c r="R10">
        <v>633.71383000000003</v>
      </c>
      <c r="S10">
        <v>648.12155700000005</v>
      </c>
      <c r="T10">
        <v>650.30864999999994</v>
      </c>
      <c r="U10">
        <v>634.885133</v>
      </c>
      <c r="V10">
        <v>635.85474799999997</v>
      </c>
      <c r="W10">
        <v>640.21377600000005</v>
      </c>
      <c r="X10">
        <v>636.99715200000003</v>
      </c>
      <c r="Y10">
        <v>628.85120700000004</v>
      </c>
      <c r="Z10">
        <v>625.76980000000003</v>
      </c>
      <c r="AA10">
        <v>625.10620100000006</v>
      </c>
      <c r="AB10">
        <v>627.83567500000004</v>
      </c>
      <c r="AC10">
        <v>626.28181099999995</v>
      </c>
      <c r="AD10">
        <v>632.22236099999998</v>
      </c>
      <c r="AE10">
        <v>638.40930000000003</v>
      </c>
      <c r="AF10">
        <v>583.67163700000003</v>
      </c>
      <c r="AG10">
        <v>630.93327199999999</v>
      </c>
      <c r="AH10">
        <v>655.31524300000001</v>
      </c>
    </row>
    <row r="11" spans="1:34" x14ac:dyDescent="0.25">
      <c r="A11" t="s">
        <v>35</v>
      </c>
      <c r="B11">
        <v>749.33968300000004</v>
      </c>
      <c r="C11">
        <v>755.35850800000003</v>
      </c>
      <c r="D11">
        <v>745.80670799999996</v>
      </c>
      <c r="E11">
        <v>720.42544399999997</v>
      </c>
      <c r="F11">
        <v>717.26747799999998</v>
      </c>
      <c r="G11">
        <v>716.11449100000004</v>
      </c>
      <c r="H11">
        <v>708.55845399999998</v>
      </c>
      <c r="I11">
        <v>703.62278200000003</v>
      </c>
      <c r="J11">
        <v>711.11568399999999</v>
      </c>
      <c r="K11">
        <v>716.61342100000002</v>
      </c>
      <c r="L11">
        <v>719.33566199999996</v>
      </c>
      <c r="M11">
        <v>712.98688600000003</v>
      </c>
      <c r="N11">
        <v>704.51188999999999</v>
      </c>
      <c r="O11">
        <v>694.48641899999996</v>
      </c>
      <c r="P11">
        <v>697.10083999999995</v>
      </c>
      <c r="Q11">
        <v>692.30333099999996</v>
      </c>
      <c r="R11">
        <v>708.84069799999997</v>
      </c>
      <c r="S11">
        <v>723.02785500000005</v>
      </c>
      <c r="T11">
        <v>731.83841800000005</v>
      </c>
      <c r="U11">
        <v>714.07263599999999</v>
      </c>
      <c r="V11">
        <v>728.96020399999998</v>
      </c>
      <c r="W11">
        <v>738.45117400000004</v>
      </c>
      <c r="X11">
        <v>735.61084700000004</v>
      </c>
      <c r="Y11">
        <v>733.33294899999999</v>
      </c>
      <c r="Z11">
        <v>738.76046799999995</v>
      </c>
      <c r="AA11">
        <v>739.55270700000005</v>
      </c>
      <c r="AB11">
        <v>739.93826300000001</v>
      </c>
      <c r="AC11">
        <v>743.68225299999995</v>
      </c>
      <c r="AD11">
        <v>747.17715199999998</v>
      </c>
      <c r="AE11">
        <v>747.67970800000001</v>
      </c>
      <c r="AF11">
        <v>712.45842400000004</v>
      </c>
      <c r="AG11">
        <v>724.56187799999998</v>
      </c>
      <c r="AH11">
        <v>728.88392199999998</v>
      </c>
    </row>
    <row r="12" spans="1:34" x14ac:dyDescent="0.25">
      <c r="A12" t="s">
        <v>39</v>
      </c>
      <c r="B12">
        <v>745.34672599999999</v>
      </c>
      <c r="C12">
        <v>755.71339799999998</v>
      </c>
      <c r="D12">
        <v>751.21537899999998</v>
      </c>
      <c r="E12">
        <v>730.53635499999996</v>
      </c>
      <c r="F12">
        <v>716.02179000000001</v>
      </c>
      <c r="G12">
        <v>715.46957199999997</v>
      </c>
      <c r="H12">
        <v>723.50249599999995</v>
      </c>
      <c r="I12">
        <v>723.01087700000005</v>
      </c>
      <c r="J12">
        <v>735.38637800000004</v>
      </c>
      <c r="K12">
        <v>741.99756500000001</v>
      </c>
      <c r="L12">
        <v>748.25953000000004</v>
      </c>
      <c r="M12">
        <v>757.27777200000003</v>
      </c>
      <c r="N12">
        <v>763.72695299999998</v>
      </c>
      <c r="O12">
        <v>766.09200099999998</v>
      </c>
      <c r="P12">
        <v>764.82008800000006</v>
      </c>
      <c r="Q12">
        <v>763.17810699999995</v>
      </c>
      <c r="R12">
        <v>775.44899899999996</v>
      </c>
      <c r="S12">
        <v>782.80321100000003</v>
      </c>
      <c r="T12">
        <v>773.72687900000005</v>
      </c>
      <c r="U12">
        <v>743.43974900000001</v>
      </c>
      <c r="V12">
        <v>736.10594600000002</v>
      </c>
      <c r="W12">
        <v>733.79755399999999</v>
      </c>
      <c r="X12">
        <v>713.794757</v>
      </c>
      <c r="Y12">
        <v>693.74042499999996</v>
      </c>
      <c r="Z12">
        <v>693.05291499999998</v>
      </c>
      <c r="AA12">
        <v>699.08837200000005</v>
      </c>
      <c r="AB12">
        <v>711.66601800000001</v>
      </c>
      <c r="AC12">
        <v>720.25070700000003</v>
      </c>
      <c r="AD12">
        <v>728.52782000000002</v>
      </c>
      <c r="AE12">
        <v>730.23507800000004</v>
      </c>
      <c r="AF12">
        <v>647.89540199999999</v>
      </c>
      <c r="AG12">
        <v>704.08858299999997</v>
      </c>
      <c r="AH12">
        <v>734.27250000000004</v>
      </c>
    </row>
    <row r="13" spans="1:34" x14ac:dyDescent="0.25">
      <c r="A13" t="s">
        <v>40</v>
      </c>
      <c r="B13">
        <v>1061.381222</v>
      </c>
      <c r="C13">
        <v>1061.162536</v>
      </c>
      <c r="D13">
        <v>1051.464244</v>
      </c>
      <c r="E13">
        <v>1020.1781140000001</v>
      </c>
      <c r="F13">
        <v>1016.126906</v>
      </c>
      <c r="G13">
        <v>1009.528174</v>
      </c>
      <c r="H13">
        <v>1012.605516</v>
      </c>
      <c r="I13">
        <v>1002.942005</v>
      </c>
      <c r="J13">
        <v>976.61032499999999</v>
      </c>
      <c r="K13">
        <v>944.99996099999998</v>
      </c>
      <c r="L13">
        <v>942.00794800000006</v>
      </c>
      <c r="M13">
        <v>930.16966600000001</v>
      </c>
      <c r="N13">
        <v>911.80051800000001</v>
      </c>
      <c r="O13">
        <v>911.11427200000003</v>
      </c>
      <c r="P13">
        <v>908.47268499999996</v>
      </c>
      <c r="Q13">
        <v>911.49925199999996</v>
      </c>
      <c r="R13">
        <v>921.91957000000002</v>
      </c>
      <c r="S13">
        <v>927.68952200000001</v>
      </c>
      <c r="T13">
        <v>918.53552300000001</v>
      </c>
      <c r="U13">
        <v>878.80753500000003</v>
      </c>
      <c r="V13">
        <v>887.32285200000001</v>
      </c>
      <c r="W13">
        <v>883.445424</v>
      </c>
      <c r="X13">
        <v>887.83605899999998</v>
      </c>
      <c r="Y13">
        <v>887.36547499999995</v>
      </c>
      <c r="Z13">
        <v>888.91430300000002</v>
      </c>
      <c r="AA13">
        <v>886.04706199999998</v>
      </c>
      <c r="AB13">
        <v>893.07376299999999</v>
      </c>
      <c r="AC13">
        <v>901.42446299999995</v>
      </c>
      <c r="AD13">
        <v>903.56983000000002</v>
      </c>
      <c r="AE13">
        <v>894.07808199999999</v>
      </c>
      <c r="AF13">
        <v>867.24470799999995</v>
      </c>
      <c r="AG13">
        <v>873.62425800000005</v>
      </c>
      <c r="AH13">
        <v>878.56745899999999</v>
      </c>
    </row>
    <row r="14" spans="1:34" x14ac:dyDescent="0.25">
      <c r="A14" t="s">
        <v>42</v>
      </c>
      <c r="B14">
        <v>661.65695600000004</v>
      </c>
      <c r="C14">
        <v>664.34022300000004</v>
      </c>
      <c r="D14">
        <v>671.86751300000003</v>
      </c>
      <c r="E14">
        <v>664.847713</v>
      </c>
      <c r="F14">
        <v>668.73321499999997</v>
      </c>
      <c r="G14">
        <v>696.54990599999996</v>
      </c>
      <c r="H14">
        <v>714.98145499999998</v>
      </c>
      <c r="I14">
        <v>726.03202899999997</v>
      </c>
      <c r="J14">
        <v>737.14853300000004</v>
      </c>
      <c r="K14">
        <v>752.50676699999997</v>
      </c>
      <c r="L14">
        <v>754.09368300000006</v>
      </c>
      <c r="M14">
        <v>758.211455</v>
      </c>
      <c r="N14">
        <v>749.54151999999999</v>
      </c>
      <c r="O14">
        <v>737.45436099999995</v>
      </c>
      <c r="P14">
        <v>736.75297899999998</v>
      </c>
      <c r="Q14">
        <v>732.61783100000002</v>
      </c>
      <c r="R14">
        <v>745.67723000000001</v>
      </c>
      <c r="S14">
        <v>765.27267700000004</v>
      </c>
      <c r="T14">
        <v>774.39304400000003</v>
      </c>
      <c r="U14">
        <v>759.33430099999998</v>
      </c>
      <c r="V14">
        <v>750.10303899999997</v>
      </c>
      <c r="W14">
        <v>753.35146499999996</v>
      </c>
      <c r="X14">
        <v>743.93763100000001</v>
      </c>
      <c r="Y14">
        <v>735.21578199999999</v>
      </c>
      <c r="Z14">
        <v>737.52262099999996</v>
      </c>
      <c r="AA14">
        <v>741.355726</v>
      </c>
      <c r="AB14">
        <v>754.777334</v>
      </c>
      <c r="AC14">
        <v>767.991536</v>
      </c>
      <c r="AD14">
        <v>784.03284599999995</v>
      </c>
      <c r="AE14">
        <v>799.50815799999998</v>
      </c>
      <c r="AF14">
        <v>772.56277899999998</v>
      </c>
      <c r="AG14">
        <v>793.85393299999998</v>
      </c>
      <c r="AH14">
        <v>817.85578699999996</v>
      </c>
    </row>
    <row r="15" spans="1:34" x14ac:dyDescent="0.25">
      <c r="A15" t="s">
        <v>36</v>
      </c>
      <c r="B15">
        <v>625.71178499999996</v>
      </c>
      <c r="C15">
        <v>635.36082999999996</v>
      </c>
      <c r="D15">
        <v>622.200513</v>
      </c>
      <c r="E15">
        <v>600.45854699999995</v>
      </c>
      <c r="F15">
        <v>596.20639300000005</v>
      </c>
      <c r="G15">
        <v>606.68696899999998</v>
      </c>
      <c r="H15">
        <v>613.45227399999999</v>
      </c>
      <c r="I15">
        <v>634.59432000000004</v>
      </c>
      <c r="J15">
        <v>662.89268000000004</v>
      </c>
      <c r="K15">
        <v>692.430879</v>
      </c>
      <c r="L15">
        <v>722.07970999999998</v>
      </c>
      <c r="M15">
        <v>745.38840500000003</v>
      </c>
      <c r="N15">
        <v>752.42420200000004</v>
      </c>
      <c r="O15">
        <v>758.41437099999996</v>
      </c>
      <c r="P15">
        <v>767.54019500000004</v>
      </c>
      <c r="Q15">
        <v>777.89325199999996</v>
      </c>
      <c r="R15">
        <v>792.43347900000003</v>
      </c>
      <c r="S15">
        <v>796.30794100000003</v>
      </c>
      <c r="T15">
        <v>788.28857600000003</v>
      </c>
      <c r="U15">
        <v>734.63036099999999</v>
      </c>
      <c r="V15">
        <v>714.581458</v>
      </c>
      <c r="W15">
        <v>695.85411999999997</v>
      </c>
      <c r="X15">
        <v>662.05726800000002</v>
      </c>
      <c r="Y15">
        <v>645.66466300000002</v>
      </c>
      <c r="Z15">
        <v>654.59643700000004</v>
      </c>
      <c r="AA15">
        <v>675.02047900000002</v>
      </c>
      <c r="AB15">
        <v>691.76861499999995</v>
      </c>
      <c r="AC15">
        <v>704.92436199999997</v>
      </c>
      <c r="AD15">
        <v>719.64940100000001</v>
      </c>
      <c r="AE15">
        <v>724.04389800000001</v>
      </c>
      <c r="AF15">
        <v>638.43960900000002</v>
      </c>
      <c r="AG15">
        <v>684.664762</v>
      </c>
      <c r="AH15">
        <v>708.15910799999995</v>
      </c>
    </row>
    <row r="16" spans="1:34" x14ac:dyDescent="0.25">
      <c r="A16" t="s">
        <v>41</v>
      </c>
      <c r="B16">
        <v>755.46995500000003</v>
      </c>
      <c r="C16">
        <v>732.56285000000003</v>
      </c>
      <c r="D16">
        <v>703.87758299999996</v>
      </c>
      <c r="E16">
        <v>670.74417800000003</v>
      </c>
      <c r="F16">
        <v>676.10298499999999</v>
      </c>
      <c r="G16">
        <v>685.65103999999997</v>
      </c>
      <c r="H16">
        <v>684.19181200000003</v>
      </c>
      <c r="I16">
        <v>677.003736</v>
      </c>
      <c r="J16">
        <v>687.57802500000003</v>
      </c>
      <c r="K16">
        <v>705.35995400000002</v>
      </c>
      <c r="L16">
        <v>712.11331499999994</v>
      </c>
      <c r="M16">
        <v>714.83276499999999</v>
      </c>
      <c r="N16">
        <v>702.69609700000001</v>
      </c>
      <c r="O16">
        <v>690.16502800000001</v>
      </c>
      <c r="P16">
        <v>692.880043</v>
      </c>
      <c r="Q16">
        <v>690.22896300000002</v>
      </c>
      <c r="R16">
        <v>698.25335600000005</v>
      </c>
      <c r="S16">
        <v>714.87392899999998</v>
      </c>
      <c r="T16">
        <v>718.78662699999995</v>
      </c>
      <c r="U16">
        <v>691.49924899999996</v>
      </c>
      <c r="V16">
        <v>701.83837000000005</v>
      </c>
      <c r="W16">
        <v>713.03576599999997</v>
      </c>
      <c r="X16">
        <v>707.00052300000004</v>
      </c>
      <c r="Y16">
        <v>703.73040800000001</v>
      </c>
      <c r="Z16">
        <v>707.23729900000001</v>
      </c>
      <c r="AA16">
        <v>710.87194399999998</v>
      </c>
      <c r="AB16">
        <v>720.96585800000003</v>
      </c>
      <c r="AC16">
        <v>723.13937799999997</v>
      </c>
      <c r="AD16">
        <v>726.07197499999995</v>
      </c>
      <c r="AE16">
        <v>716.66632600000003</v>
      </c>
      <c r="AF16">
        <v>688.73493599999995</v>
      </c>
      <c r="AG16">
        <v>702.27143999999998</v>
      </c>
      <c r="AH16">
        <v>713.81902200000002</v>
      </c>
    </row>
    <row r="17" spans="1:34" x14ac:dyDescent="0.25">
      <c r="A17" t="s">
        <v>38</v>
      </c>
      <c r="B17">
        <v>759.69935199999998</v>
      </c>
      <c r="C17">
        <v>733.88810999999998</v>
      </c>
      <c r="D17">
        <v>701.49165900000003</v>
      </c>
      <c r="E17">
        <v>692.24126100000001</v>
      </c>
      <c r="F17">
        <v>699.953033</v>
      </c>
      <c r="G17">
        <v>705.77882799999998</v>
      </c>
      <c r="H17">
        <v>710.69028600000001</v>
      </c>
      <c r="I17">
        <v>721.55436399999996</v>
      </c>
      <c r="J17">
        <v>724.81333900000004</v>
      </c>
      <c r="K17">
        <v>728.05834800000002</v>
      </c>
      <c r="L17">
        <v>727.16226200000006</v>
      </c>
      <c r="M17">
        <v>732.53001099999994</v>
      </c>
      <c r="N17">
        <v>726.468932</v>
      </c>
      <c r="O17">
        <v>726.05520899999999</v>
      </c>
      <c r="P17">
        <v>730.02980000000002</v>
      </c>
      <c r="Q17">
        <v>737.42913999999996</v>
      </c>
      <c r="R17">
        <v>736.039895</v>
      </c>
      <c r="S17">
        <v>738.39446099999998</v>
      </c>
      <c r="T17">
        <v>730.77916100000004</v>
      </c>
      <c r="U17">
        <v>710.02978700000006</v>
      </c>
      <c r="V17">
        <v>701.91015100000004</v>
      </c>
      <c r="W17">
        <v>703.37395600000002</v>
      </c>
      <c r="X17">
        <v>713.65854999999999</v>
      </c>
      <c r="Y17">
        <v>718.64727600000003</v>
      </c>
      <c r="Z17">
        <v>734.19984899999997</v>
      </c>
      <c r="AA17">
        <v>732.81621199999995</v>
      </c>
      <c r="AB17">
        <v>745.31266000000005</v>
      </c>
      <c r="AC17">
        <v>745.52012400000001</v>
      </c>
      <c r="AD17">
        <v>750.16704500000003</v>
      </c>
      <c r="AE17">
        <v>754.62515399999995</v>
      </c>
      <c r="AF17">
        <v>661.20452699999998</v>
      </c>
      <c r="AG17">
        <v>718.91061999999999</v>
      </c>
      <c r="AH17">
        <v>739.82347900000002</v>
      </c>
    </row>
    <row r="18" spans="1:34" x14ac:dyDescent="0.25">
      <c r="A18" t="s">
        <v>83</v>
      </c>
      <c r="B18">
        <v>860.31142699999998</v>
      </c>
      <c r="C18">
        <v>837.06164999999999</v>
      </c>
      <c r="D18">
        <v>826.70682999999997</v>
      </c>
      <c r="E18">
        <v>835.30997300000001</v>
      </c>
      <c r="F18">
        <v>851.28594399999997</v>
      </c>
      <c r="G18">
        <v>861.96672999999998</v>
      </c>
      <c r="H18">
        <v>862.67130299999997</v>
      </c>
      <c r="I18">
        <v>877.60624800000005</v>
      </c>
      <c r="J18">
        <v>886.38223600000003</v>
      </c>
      <c r="K18">
        <v>891.97645799999998</v>
      </c>
      <c r="L18">
        <v>893.70675400000005</v>
      </c>
      <c r="M18">
        <v>874.11546699999997</v>
      </c>
      <c r="N18">
        <v>856.80922699999996</v>
      </c>
      <c r="O18">
        <v>847.05945099999997</v>
      </c>
      <c r="P18">
        <v>849.55716700000005</v>
      </c>
      <c r="Q18">
        <v>853.21358999999995</v>
      </c>
      <c r="R18">
        <v>860.51877400000001</v>
      </c>
      <c r="S18">
        <v>857.40557699999999</v>
      </c>
      <c r="T18">
        <v>839.67398400000002</v>
      </c>
      <c r="U18">
        <v>785.55771100000004</v>
      </c>
      <c r="V18">
        <v>779.46906899999999</v>
      </c>
      <c r="W18">
        <v>785.02431000000001</v>
      </c>
      <c r="X18">
        <v>793.73235999999997</v>
      </c>
      <c r="Y18">
        <v>798.90139399999998</v>
      </c>
      <c r="Z18">
        <v>807.74465699999996</v>
      </c>
      <c r="AA18">
        <v>818.57609000000002</v>
      </c>
      <c r="AB18">
        <v>823.33207000000004</v>
      </c>
      <c r="AC18">
        <v>828.57278299999996</v>
      </c>
      <c r="AD18">
        <v>838.50678500000004</v>
      </c>
      <c r="AE18">
        <v>843.07364600000005</v>
      </c>
      <c r="AF18">
        <v>789.74563000000001</v>
      </c>
      <c r="AG18">
        <v>825.72897499999999</v>
      </c>
      <c r="AH18">
        <v>871.90842599999996</v>
      </c>
    </row>
    <row r="19" spans="1:34" x14ac:dyDescent="0.25">
      <c r="A19" t="s">
        <v>84</v>
      </c>
      <c r="B19" t="e">
        <v>#N/A</v>
      </c>
      <c r="C19" t="e">
        <v>#N/A</v>
      </c>
      <c r="D19" t="e">
        <v>#N/A</v>
      </c>
      <c r="E19" t="e">
        <v>#N/A</v>
      </c>
      <c r="F19" t="e">
        <v>#N/A</v>
      </c>
      <c r="G19">
        <v>696.11496399999999</v>
      </c>
      <c r="H19">
        <v>698.09666300000004</v>
      </c>
      <c r="I19">
        <v>701.81477800000005</v>
      </c>
      <c r="J19">
        <v>714.04813300000001</v>
      </c>
      <c r="K19">
        <v>723.28622399999995</v>
      </c>
      <c r="L19">
        <v>731.08960100000002</v>
      </c>
      <c r="M19">
        <v>733.42402400000003</v>
      </c>
      <c r="N19">
        <v>730.25313500000004</v>
      </c>
      <c r="O19">
        <v>727.40470800000003</v>
      </c>
      <c r="P19">
        <v>731.28996400000005</v>
      </c>
      <c r="Q19">
        <v>732.90000199999997</v>
      </c>
      <c r="R19">
        <v>742.50765899999999</v>
      </c>
      <c r="S19">
        <v>753.70146899999997</v>
      </c>
      <c r="T19">
        <v>754.59948599999996</v>
      </c>
      <c r="U19">
        <v>726.238969</v>
      </c>
      <c r="V19">
        <v>722.15948300000002</v>
      </c>
      <c r="W19">
        <v>721.61782800000003</v>
      </c>
      <c r="X19">
        <v>709.50271099999998</v>
      </c>
      <c r="Y19">
        <v>700.24245299999995</v>
      </c>
      <c r="Z19">
        <v>703.49656800000002</v>
      </c>
      <c r="AA19">
        <v>707.92080299999998</v>
      </c>
      <c r="AB19">
        <v>716.87989400000004</v>
      </c>
      <c r="AC19">
        <v>723.07809999999995</v>
      </c>
      <c r="AD19">
        <v>733.34494199999995</v>
      </c>
      <c r="AE19">
        <v>737.71408299999996</v>
      </c>
      <c r="AF19">
        <v>677.72756100000004</v>
      </c>
      <c r="AG19">
        <v>714.63548100000003</v>
      </c>
      <c r="AH19">
        <v>736.25636299999996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"/>
  <sheetViews>
    <sheetView topLeftCell="A10" workbookViewId="0">
      <selection activeCell="BE23" sqref="BE23"/>
    </sheetView>
  </sheetViews>
  <sheetFormatPr baseColWidth="10" defaultRowHeight="15" x14ac:dyDescent="0.25"/>
  <sheetData>
    <row r="1" spans="1:54" x14ac:dyDescent="0.25">
      <c r="A1" t="s">
        <v>86</v>
      </c>
    </row>
    <row r="2" spans="1:54" x14ac:dyDescent="0.25">
      <c r="A2" t="s">
        <v>44</v>
      </c>
    </row>
    <row r="3" spans="1:54" x14ac:dyDescent="0.25">
      <c r="A3" s="3" t="s">
        <v>45</v>
      </c>
    </row>
    <row r="4" spans="1:54" x14ac:dyDescent="0.25">
      <c r="A4" s="4"/>
    </row>
    <row r="5" spans="1:54" x14ac:dyDescent="0.25">
      <c r="A5" s="4"/>
    </row>
    <row r="6" spans="1:54" x14ac:dyDescent="0.25">
      <c r="A6" s="4"/>
    </row>
    <row r="8" spans="1:54" x14ac:dyDescent="0.25">
      <c r="B8" t="s">
        <v>47</v>
      </c>
      <c r="C8" t="s">
        <v>48</v>
      </c>
      <c r="D8" t="s">
        <v>49</v>
      </c>
      <c r="E8" t="s">
        <v>50</v>
      </c>
      <c r="F8" t="s">
        <v>51</v>
      </c>
      <c r="G8" t="s">
        <v>52</v>
      </c>
      <c r="H8" t="s">
        <v>53</v>
      </c>
      <c r="I8" t="s">
        <v>54</v>
      </c>
      <c r="J8" t="s">
        <v>55</v>
      </c>
      <c r="K8" t="s">
        <v>56</v>
      </c>
      <c r="L8" t="s">
        <v>57</v>
      </c>
      <c r="M8" t="s">
        <v>58</v>
      </c>
      <c r="N8" t="s">
        <v>59</v>
      </c>
      <c r="O8" t="s">
        <v>60</v>
      </c>
      <c r="P8" t="s">
        <v>61</v>
      </c>
      <c r="Q8" t="s">
        <v>62</v>
      </c>
      <c r="R8" t="s">
        <v>63</v>
      </c>
      <c r="S8" t="s">
        <v>64</v>
      </c>
      <c r="T8" t="s">
        <v>65</v>
      </c>
      <c r="U8" t="s">
        <v>66</v>
      </c>
      <c r="V8" t="s">
        <v>0</v>
      </c>
      <c r="W8" t="s">
        <v>1</v>
      </c>
      <c r="X8" t="s">
        <v>2</v>
      </c>
      <c r="Y8" t="s">
        <v>3</v>
      </c>
      <c r="Z8" t="s">
        <v>4</v>
      </c>
      <c r="AA8" t="s">
        <v>5</v>
      </c>
      <c r="AB8" t="s">
        <v>6</v>
      </c>
      <c r="AC8" t="s">
        <v>7</v>
      </c>
      <c r="AD8" t="s">
        <v>8</v>
      </c>
      <c r="AE8" t="s">
        <v>9</v>
      </c>
      <c r="AF8" t="s">
        <v>10</v>
      </c>
      <c r="AG8" t="s">
        <v>11</v>
      </c>
      <c r="AH8" t="s">
        <v>12</v>
      </c>
      <c r="AI8" t="s">
        <v>13</v>
      </c>
      <c r="AJ8" t="s">
        <v>14</v>
      </c>
      <c r="AK8" t="s">
        <v>15</v>
      </c>
      <c r="AL8" t="s">
        <v>16</v>
      </c>
      <c r="AM8" t="s">
        <v>17</v>
      </c>
      <c r="AN8" t="s">
        <v>18</v>
      </c>
      <c r="AO8" t="s">
        <v>19</v>
      </c>
      <c r="AP8" t="s">
        <v>20</v>
      </c>
      <c r="AQ8" t="s">
        <v>21</v>
      </c>
      <c r="AR8" t="s">
        <v>22</v>
      </c>
      <c r="AS8" t="s">
        <v>23</v>
      </c>
      <c r="AT8" t="s">
        <v>24</v>
      </c>
      <c r="AU8" t="s">
        <v>25</v>
      </c>
      <c r="AV8" t="s">
        <v>26</v>
      </c>
      <c r="AW8" t="s">
        <v>27</v>
      </c>
      <c r="AX8" t="s">
        <v>28</v>
      </c>
      <c r="AY8" t="s">
        <v>29</v>
      </c>
      <c r="AZ8" t="s">
        <v>30</v>
      </c>
      <c r="BA8" t="s">
        <v>31</v>
      </c>
      <c r="BB8" t="s">
        <v>32</v>
      </c>
    </row>
    <row r="9" spans="1:54" x14ac:dyDescent="0.25">
      <c r="A9" t="s">
        <v>34</v>
      </c>
      <c r="B9">
        <v>0.81846099999999999</v>
      </c>
      <c r="C9">
        <v>2.725123</v>
      </c>
      <c r="D9">
        <v>1.8502259999999999</v>
      </c>
      <c r="E9">
        <v>2.7129590000000001</v>
      </c>
      <c r="F9">
        <v>5.1999789999999999</v>
      </c>
      <c r="G9">
        <v>8.1096439999999994</v>
      </c>
      <c r="H9">
        <v>4.6884259999999998</v>
      </c>
      <c r="I9">
        <v>1.613704</v>
      </c>
      <c r="J9">
        <v>-5.3525999999999997E-2</v>
      </c>
      <c r="K9">
        <v>2.046824</v>
      </c>
      <c r="L9">
        <v>4.7058869999999997</v>
      </c>
      <c r="M9">
        <v>6.3958769999999996</v>
      </c>
      <c r="N9">
        <v>2.8951989999999999</v>
      </c>
      <c r="O9">
        <v>1.2676000000000001</v>
      </c>
      <c r="P9">
        <v>-0.67100599999999999</v>
      </c>
      <c r="Q9">
        <v>0.77775799999999995</v>
      </c>
      <c r="R9">
        <v>2.5333950000000001</v>
      </c>
      <c r="S9">
        <v>2.9748389999999998</v>
      </c>
      <c r="T9">
        <v>3.0073690000000002</v>
      </c>
      <c r="U9">
        <v>1.4450529999999999</v>
      </c>
      <c r="V9">
        <v>1.1629430000000001</v>
      </c>
      <c r="W9">
        <v>-0.32984000000000002</v>
      </c>
      <c r="X9">
        <v>-1.3884049999999999</v>
      </c>
      <c r="Y9">
        <v>-2.867445</v>
      </c>
      <c r="Z9">
        <v>-3.41167</v>
      </c>
      <c r="AA9">
        <v>-4.2165869999999996</v>
      </c>
      <c r="AB9">
        <v>-3.5443950000000002</v>
      </c>
      <c r="AC9">
        <v>-3.6369669999999998</v>
      </c>
      <c r="AD9">
        <v>-3.5118670000000001</v>
      </c>
      <c r="AE9">
        <v>-2.4838480000000001</v>
      </c>
      <c r="AF9">
        <v>-1.7245569999999999</v>
      </c>
      <c r="AG9">
        <v>-0.42808200000000002</v>
      </c>
      <c r="AH9">
        <v>1.8753569999999999</v>
      </c>
      <c r="AI9">
        <v>3.7426750000000002</v>
      </c>
      <c r="AJ9">
        <v>4.768834</v>
      </c>
      <c r="AK9">
        <v>4.341621</v>
      </c>
      <c r="AL9">
        <v>3.8071709999999999</v>
      </c>
      <c r="AM9">
        <v>5.2636000000000003</v>
      </c>
      <c r="AN9">
        <v>7.6364850000000004</v>
      </c>
      <c r="AO9">
        <v>10.054697000000001</v>
      </c>
      <c r="AP9">
        <v>11.862163000000001</v>
      </c>
      <c r="AQ9">
        <v>11.504139</v>
      </c>
      <c r="AR9">
        <v>11.029161</v>
      </c>
      <c r="AS9">
        <v>10.101889</v>
      </c>
      <c r="AT9">
        <v>7.8225449999999999</v>
      </c>
      <c r="AU9">
        <v>6.5114099999999997</v>
      </c>
      <c r="AV9">
        <v>5.0437269999999996</v>
      </c>
      <c r="AW9">
        <v>4.62582</v>
      </c>
      <c r="AX9">
        <v>4.6179579999999998</v>
      </c>
      <c r="AY9">
        <v>4.0479649999999996</v>
      </c>
      <c r="AZ9">
        <v>-3.311239</v>
      </c>
      <c r="BA9">
        <v>1.811933</v>
      </c>
      <c r="BB9">
        <v>1.6372960000000001</v>
      </c>
    </row>
    <row r="10" spans="1:54" x14ac:dyDescent="0.25">
      <c r="A10" t="s">
        <v>37</v>
      </c>
      <c r="B10">
        <v>8.9818119999999997</v>
      </c>
      <c r="C10">
        <v>10.168037999999999</v>
      </c>
      <c r="D10">
        <v>5.1760780000000004</v>
      </c>
      <c r="E10">
        <v>2.625524</v>
      </c>
      <c r="F10">
        <v>1.748016</v>
      </c>
      <c r="G10">
        <v>3.0314199999999998</v>
      </c>
      <c r="H10">
        <v>2.9736210000000001</v>
      </c>
      <c r="I10">
        <v>-1.148196</v>
      </c>
      <c r="J10">
        <v>-6.0544710000000004</v>
      </c>
      <c r="K10">
        <v>-7.4714619999999998</v>
      </c>
      <c r="L10">
        <v>-6.6772270000000002</v>
      </c>
      <c r="M10">
        <v>-7.6310529999999996</v>
      </c>
      <c r="N10">
        <v>-9.421576</v>
      </c>
      <c r="O10">
        <v>-11.733636000000001</v>
      </c>
      <c r="P10">
        <v>-16.408163999999999</v>
      </c>
      <c r="Q10">
        <v>-19.848697000000001</v>
      </c>
      <c r="R10">
        <v>-20.362145000000002</v>
      </c>
      <c r="S10">
        <v>-20.979106999999999</v>
      </c>
      <c r="T10">
        <v>-21.885916999999999</v>
      </c>
      <c r="U10">
        <v>-23.149256999999999</v>
      </c>
      <c r="V10">
        <v>-22.441286000000002</v>
      </c>
      <c r="W10">
        <v>-20.845020999999999</v>
      </c>
      <c r="X10">
        <v>-20.878855999999999</v>
      </c>
      <c r="Y10">
        <v>-23.237455000000001</v>
      </c>
      <c r="Z10">
        <v>-24.740559999999999</v>
      </c>
      <c r="AA10">
        <v>-26.216092</v>
      </c>
      <c r="AB10">
        <v>-26.302978</v>
      </c>
      <c r="AC10">
        <v>-27.330455000000001</v>
      </c>
      <c r="AD10">
        <v>-27.534115</v>
      </c>
      <c r="AE10">
        <v>-26.960277000000001</v>
      </c>
      <c r="AF10">
        <v>-26.700324999999999</v>
      </c>
      <c r="AG10">
        <v>-25.518774000000001</v>
      </c>
      <c r="AH10">
        <v>-25.872755999999999</v>
      </c>
      <c r="AI10">
        <v>-25.361594</v>
      </c>
      <c r="AJ10">
        <v>-24.866949000000002</v>
      </c>
      <c r="AK10">
        <v>-25.178263999999999</v>
      </c>
      <c r="AL10">
        <v>-26.356769</v>
      </c>
      <c r="AM10">
        <v>-24.408988000000001</v>
      </c>
      <c r="AN10">
        <v>-22.552244999999999</v>
      </c>
      <c r="AO10">
        <v>-19.180332</v>
      </c>
      <c r="AP10">
        <v>-18.424634000000001</v>
      </c>
      <c r="AQ10">
        <v>-18.446631</v>
      </c>
      <c r="AR10">
        <v>-19.746607000000001</v>
      </c>
      <c r="AS10">
        <v>-21.285504</v>
      </c>
      <c r="AT10">
        <v>-22.528759999999998</v>
      </c>
      <c r="AU10">
        <v>-23.634930000000001</v>
      </c>
      <c r="AV10">
        <v>-23.744537999999999</v>
      </c>
      <c r="AW10">
        <v>-24.414387999999999</v>
      </c>
      <c r="AX10">
        <v>-24.601402</v>
      </c>
      <c r="AY10">
        <v>-24.275974999999999</v>
      </c>
      <c r="AZ10">
        <v>-26.093717000000002</v>
      </c>
      <c r="BA10">
        <v>-23.590755000000001</v>
      </c>
      <c r="BB10">
        <v>-22.791944999999998</v>
      </c>
    </row>
    <row r="11" spans="1:54" x14ac:dyDescent="0.25">
      <c r="A11" t="s">
        <v>35</v>
      </c>
      <c r="B11">
        <v>11.171298</v>
      </c>
      <c r="C11">
        <v>10.838528999999999</v>
      </c>
      <c r="D11">
        <v>7.8030609999999996</v>
      </c>
      <c r="E11">
        <v>4.8212070000000002</v>
      </c>
      <c r="F11">
        <v>2.1871870000000002</v>
      </c>
      <c r="G11">
        <v>1.8732880000000001</v>
      </c>
      <c r="H11">
        <v>0.70920300000000003</v>
      </c>
      <c r="I11">
        <v>-2.2700629999999999</v>
      </c>
      <c r="J11">
        <v>-5.6428339999999997</v>
      </c>
      <c r="K11">
        <v>-5.9710390000000002</v>
      </c>
      <c r="L11">
        <v>-4.3199940000000003</v>
      </c>
      <c r="M11">
        <v>-4.7814319999999997</v>
      </c>
      <c r="N11">
        <v>-3.694798</v>
      </c>
      <c r="O11">
        <v>-5.8578219999999996</v>
      </c>
      <c r="P11">
        <v>-9.1112179999999992</v>
      </c>
      <c r="Q11">
        <v>-10.127437</v>
      </c>
      <c r="R11">
        <v>-9.7033319999999996</v>
      </c>
      <c r="S11">
        <v>-11.301285</v>
      </c>
      <c r="T11">
        <v>-12.577883999999999</v>
      </c>
      <c r="U11">
        <v>-14.394767</v>
      </c>
      <c r="V11">
        <v>-12.89902</v>
      </c>
      <c r="W11">
        <v>-9.7607079999999993</v>
      </c>
      <c r="X11">
        <v>-9.7858300000000007</v>
      </c>
      <c r="Y11">
        <v>-13.753520999999999</v>
      </c>
      <c r="Z11">
        <v>-15.743061000000001</v>
      </c>
      <c r="AA11">
        <v>-16.920867000000001</v>
      </c>
      <c r="AB11">
        <v>-17.864608</v>
      </c>
      <c r="AC11">
        <v>-19.824774999999999</v>
      </c>
      <c r="AD11">
        <v>-19.773247000000001</v>
      </c>
      <c r="AE11">
        <v>-19.660052</v>
      </c>
      <c r="AF11">
        <v>-19.510995999999999</v>
      </c>
      <c r="AG11">
        <v>-18.433329000000001</v>
      </c>
      <c r="AH11">
        <v>-17.774940999999998</v>
      </c>
      <c r="AI11">
        <v>-18.012080999999998</v>
      </c>
      <c r="AJ11">
        <v>-17.945388000000001</v>
      </c>
      <c r="AK11">
        <v>-18.859317000000001</v>
      </c>
      <c r="AL11">
        <v>-17.626353000000002</v>
      </c>
      <c r="AM11">
        <v>-15.672597</v>
      </c>
      <c r="AN11">
        <v>-12.842552</v>
      </c>
      <c r="AO11">
        <v>-9.0999140000000001</v>
      </c>
      <c r="AP11">
        <v>-6.4799059999999997</v>
      </c>
      <c r="AQ11">
        <v>-5.9326999999999996</v>
      </c>
      <c r="AR11">
        <v>-7.3225579999999999</v>
      </c>
      <c r="AS11">
        <v>-8.2073260000000001</v>
      </c>
      <c r="AT11">
        <v>-8.5403459999999995</v>
      </c>
      <c r="AU11">
        <v>-9.6537609999999994</v>
      </c>
      <c r="AV11">
        <v>-10.128818000000001</v>
      </c>
      <c r="AW11">
        <v>-10.245392000000001</v>
      </c>
      <c r="AX11">
        <v>-10.891937</v>
      </c>
      <c r="AY11">
        <v>-11.315018</v>
      </c>
      <c r="AZ11">
        <v>-9.7863419999999994</v>
      </c>
      <c r="BA11">
        <v>-12.251853000000001</v>
      </c>
      <c r="BB11">
        <v>-14.089356</v>
      </c>
    </row>
    <row r="12" spans="1:54" x14ac:dyDescent="0.25">
      <c r="A12" t="s">
        <v>39</v>
      </c>
      <c r="B12">
        <v>1.1260859999999999</v>
      </c>
      <c r="C12">
        <v>-0.21556600000000001</v>
      </c>
      <c r="D12">
        <v>-3.5820859999999999</v>
      </c>
      <c r="E12">
        <v>-5.7656039999999997</v>
      </c>
      <c r="F12">
        <v>-5.8915160000000002</v>
      </c>
      <c r="G12">
        <v>-3.4655480000000001</v>
      </c>
      <c r="H12">
        <v>-4.8896699999999997</v>
      </c>
      <c r="I12">
        <v>-8.9989620000000006</v>
      </c>
      <c r="J12">
        <v>-12.658996</v>
      </c>
      <c r="K12">
        <v>-13.613377</v>
      </c>
      <c r="L12">
        <v>-11.231730000000001</v>
      </c>
      <c r="M12">
        <v>-10.424125</v>
      </c>
      <c r="N12">
        <v>-7.5020509999999998</v>
      </c>
      <c r="O12">
        <v>-8.0820709999999991</v>
      </c>
      <c r="P12">
        <v>-12.241414000000001</v>
      </c>
      <c r="Q12">
        <v>-12.808484</v>
      </c>
      <c r="R12">
        <v>-12.042809</v>
      </c>
      <c r="S12">
        <v>-12.522138999999999</v>
      </c>
      <c r="T12">
        <v>-13.23685</v>
      </c>
      <c r="U12">
        <v>-14.973891</v>
      </c>
      <c r="V12">
        <v>-13.363149</v>
      </c>
      <c r="W12">
        <v>-9.7183109999999999</v>
      </c>
      <c r="X12">
        <v>-9.1315869999999997</v>
      </c>
      <c r="Y12">
        <v>-12.543082</v>
      </c>
      <c r="Z12">
        <v>-15.889391</v>
      </c>
      <c r="AA12">
        <v>-16.995685999999999</v>
      </c>
      <c r="AB12">
        <v>-16.13231</v>
      </c>
      <c r="AC12">
        <v>-17.615573000000001</v>
      </c>
      <c r="AD12">
        <v>-17.035073000000001</v>
      </c>
      <c r="AE12">
        <v>-16.814221</v>
      </c>
      <c r="AF12">
        <v>-16.274602999999999</v>
      </c>
      <c r="AG12">
        <v>-13.366391</v>
      </c>
      <c r="AH12">
        <v>-10.863827000000001</v>
      </c>
      <c r="AI12">
        <v>-9.5586500000000001</v>
      </c>
      <c r="AJ12">
        <v>-9.9742650000000008</v>
      </c>
      <c r="AK12">
        <v>-10.552514</v>
      </c>
      <c r="AL12">
        <v>-9.8858709999999999</v>
      </c>
      <c r="AM12">
        <v>-8.7009430000000005</v>
      </c>
      <c r="AN12">
        <v>-7.8538940000000004</v>
      </c>
      <c r="AO12">
        <v>-5.3615360000000001</v>
      </c>
      <c r="AP12">
        <v>-5.5631620000000002</v>
      </c>
      <c r="AQ12">
        <v>-6.5254989999999999</v>
      </c>
      <c r="AR12">
        <v>-10.071103000000001</v>
      </c>
      <c r="AS12">
        <v>-13.163198</v>
      </c>
      <c r="AT12">
        <v>-14.199009999999999</v>
      </c>
      <c r="AU12">
        <v>-14.597020000000001</v>
      </c>
      <c r="AV12">
        <v>-13.562699</v>
      </c>
      <c r="AW12">
        <v>-13.073333</v>
      </c>
      <c r="AX12">
        <v>-13.11605</v>
      </c>
      <c r="AY12">
        <v>-13.384188999999999</v>
      </c>
      <c r="AZ12">
        <v>-17.961507999999998</v>
      </c>
      <c r="BA12">
        <v>-14.731273</v>
      </c>
      <c r="BB12">
        <v>-13.489343999999999</v>
      </c>
    </row>
    <row r="13" spans="1:54" x14ac:dyDescent="0.25">
      <c r="A13" t="s">
        <v>40</v>
      </c>
      <c r="B13">
        <v>57.347016000000004</v>
      </c>
      <c r="C13">
        <v>59.308244000000002</v>
      </c>
      <c r="D13">
        <v>54.626074000000003</v>
      </c>
      <c r="E13">
        <v>49.330455999999998</v>
      </c>
      <c r="F13">
        <v>43.206265999999999</v>
      </c>
      <c r="G13">
        <v>44.972366999999998</v>
      </c>
      <c r="H13">
        <v>42.915114000000003</v>
      </c>
      <c r="I13">
        <v>39.813704999999999</v>
      </c>
      <c r="J13">
        <v>34.650683999999998</v>
      </c>
      <c r="K13">
        <v>33.002887000000001</v>
      </c>
      <c r="L13">
        <v>34.470773000000001</v>
      </c>
      <c r="M13">
        <v>34.628155999999997</v>
      </c>
      <c r="N13">
        <v>38.001047</v>
      </c>
      <c r="O13">
        <v>37.339785999999997</v>
      </c>
      <c r="P13">
        <v>32.310713999999997</v>
      </c>
      <c r="Q13">
        <v>29.478981000000001</v>
      </c>
      <c r="R13">
        <v>29.399747000000001</v>
      </c>
      <c r="S13">
        <v>26.951215999999999</v>
      </c>
      <c r="T13">
        <v>25.082056000000001</v>
      </c>
      <c r="U13">
        <v>22.907957</v>
      </c>
      <c r="V13">
        <v>23.371745000000001</v>
      </c>
      <c r="W13">
        <v>26.772327000000001</v>
      </c>
      <c r="X13">
        <v>27.187076000000001</v>
      </c>
      <c r="Y13">
        <v>22.131681</v>
      </c>
      <c r="Z13">
        <v>19.363759000000002</v>
      </c>
      <c r="AA13">
        <v>17.098745000000001</v>
      </c>
      <c r="AB13">
        <v>17.391010000000001</v>
      </c>
      <c r="AC13">
        <v>14.262833000000001</v>
      </c>
      <c r="AD13">
        <v>10.174478000000001</v>
      </c>
      <c r="AE13">
        <v>5.9686659999999998</v>
      </c>
      <c r="AF13">
        <v>5.4199929999999998</v>
      </c>
      <c r="AG13">
        <v>6.3872900000000001</v>
      </c>
      <c r="AH13">
        <v>6.4396950000000004</v>
      </c>
      <c r="AI13">
        <v>7.5390610000000002</v>
      </c>
      <c r="AJ13">
        <v>6.960464</v>
      </c>
      <c r="AK13">
        <v>6.8019660000000002</v>
      </c>
      <c r="AL13">
        <v>7.1090210000000003</v>
      </c>
      <c r="AM13">
        <v>8.1821380000000001</v>
      </c>
      <c r="AN13">
        <v>9.4136410000000001</v>
      </c>
      <c r="AO13">
        <v>11.839040000000001</v>
      </c>
      <c r="AP13">
        <v>13.83099</v>
      </c>
      <c r="AQ13">
        <v>12.549458</v>
      </c>
      <c r="AR13">
        <v>11.861497999999999</v>
      </c>
      <c r="AS13">
        <v>11.047183</v>
      </c>
      <c r="AT13">
        <v>10.069936</v>
      </c>
      <c r="AU13">
        <v>8.2609700000000004</v>
      </c>
      <c r="AV13">
        <v>8.441789</v>
      </c>
      <c r="AW13">
        <v>8.7657129999999999</v>
      </c>
      <c r="AX13">
        <v>7.7701099999999999</v>
      </c>
      <c r="AY13">
        <v>6.0381130000000001</v>
      </c>
      <c r="AZ13">
        <v>9.8799060000000001</v>
      </c>
      <c r="BA13">
        <v>5.7685750000000002</v>
      </c>
      <c r="BB13" t="e">
        <v>#N/A</v>
      </c>
    </row>
    <row r="14" spans="1:54" x14ac:dyDescent="0.25">
      <c r="A14" t="s">
        <v>42</v>
      </c>
      <c r="B14">
        <v>3.4549129999999999</v>
      </c>
      <c r="C14">
        <v>3.1519170000000001</v>
      </c>
      <c r="D14">
        <v>-0.25898900000000002</v>
      </c>
      <c r="E14">
        <v>-3.9732270000000001</v>
      </c>
      <c r="F14">
        <v>-6.4649520000000003</v>
      </c>
      <c r="G14">
        <v>-6.6218490000000001</v>
      </c>
      <c r="H14">
        <v>-9.2998279999999998</v>
      </c>
      <c r="I14">
        <v>-13.022724</v>
      </c>
      <c r="J14">
        <v>-16.922616999999999</v>
      </c>
      <c r="K14">
        <v>-18.143383</v>
      </c>
      <c r="L14">
        <v>-16.249143</v>
      </c>
      <c r="M14">
        <v>-16.550981</v>
      </c>
      <c r="N14">
        <v>-16.895475000000001</v>
      </c>
      <c r="O14">
        <v>-19.459427999999999</v>
      </c>
      <c r="P14">
        <v>-22.725641</v>
      </c>
      <c r="Q14">
        <v>-23.565916000000001</v>
      </c>
      <c r="R14">
        <v>-23.112984999999998</v>
      </c>
      <c r="S14">
        <v>-24.446930999999999</v>
      </c>
      <c r="T14">
        <v>-25.272670999999999</v>
      </c>
      <c r="U14">
        <v>-25.316483999999999</v>
      </c>
      <c r="V14">
        <v>-23.090994999999999</v>
      </c>
      <c r="W14">
        <v>-20.634253999999999</v>
      </c>
      <c r="X14">
        <v>-18.729652999999999</v>
      </c>
      <c r="Y14">
        <v>-20.407066</v>
      </c>
      <c r="Z14">
        <v>-21.444348999999999</v>
      </c>
      <c r="AA14">
        <v>-19.190626999999999</v>
      </c>
      <c r="AB14">
        <v>-17.120059999999999</v>
      </c>
      <c r="AC14">
        <v>-17.271324</v>
      </c>
      <c r="AD14">
        <v>-16.836269999999999</v>
      </c>
      <c r="AE14">
        <v>-15.636028</v>
      </c>
      <c r="AF14">
        <v>-15.621798999999999</v>
      </c>
      <c r="AG14">
        <v>-13.259577</v>
      </c>
      <c r="AH14">
        <v>-12.519439</v>
      </c>
      <c r="AI14">
        <v>-12.93948</v>
      </c>
      <c r="AJ14">
        <v>-13.277998999999999</v>
      </c>
      <c r="AK14">
        <v>-14.134299</v>
      </c>
      <c r="AL14">
        <v>-13.345617000000001</v>
      </c>
      <c r="AM14">
        <v>-10.745545</v>
      </c>
      <c r="AN14">
        <v>-7.7745579999999999</v>
      </c>
      <c r="AO14">
        <v>-3.33819</v>
      </c>
      <c r="AP14">
        <v>-3.7674400000000001</v>
      </c>
      <c r="AQ14">
        <v>-4.0346320000000002</v>
      </c>
      <c r="AR14">
        <v>-6.2734909999999999</v>
      </c>
      <c r="AS14">
        <v>-7.9716490000000002</v>
      </c>
      <c r="AT14">
        <v>-8.6935929999999999</v>
      </c>
      <c r="AU14">
        <v>-9.4334989999999994</v>
      </c>
      <c r="AV14">
        <v>-8.3264990000000001</v>
      </c>
      <c r="AW14">
        <v>-7.3115180000000004</v>
      </c>
      <c r="AX14">
        <v>-6.4965409999999997</v>
      </c>
      <c r="AY14">
        <v>-5.167459</v>
      </c>
      <c r="AZ14">
        <v>-2.175745</v>
      </c>
      <c r="BA14">
        <v>-3.8602310000000002</v>
      </c>
      <c r="BB14">
        <v>-3.6417130000000002</v>
      </c>
    </row>
    <row r="15" spans="1:54" x14ac:dyDescent="0.25">
      <c r="A15" t="s">
        <v>36</v>
      </c>
      <c r="B15">
        <v>4.7047610000000004</v>
      </c>
      <c r="C15">
        <v>6.0824530000000001</v>
      </c>
      <c r="D15">
        <v>3.5124270000000002</v>
      </c>
      <c r="E15">
        <v>1.749687</v>
      </c>
      <c r="F15">
        <v>2.3634309999999998</v>
      </c>
      <c r="G15">
        <v>4.104508</v>
      </c>
      <c r="H15">
        <v>0.24235300000000001</v>
      </c>
      <c r="I15">
        <v>-4.1477690000000003</v>
      </c>
      <c r="J15">
        <v>-11.331149</v>
      </c>
      <c r="K15">
        <v>-16.827497999999999</v>
      </c>
      <c r="L15">
        <v>-19.561207</v>
      </c>
      <c r="M15">
        <v>-22.753585000000001</v>
      </c>
      <c r="N15">
        <v>-22.808133999999999</v>
      </c>
      <c r="O15">
        <v>-25.414328999999999</v>
      </c>
      <c r="P15">
        <v>-31.938851</v>
      </c>
      <c r="Q15">
        <v>-34.170434999999998</v>
      </c>
      <c r="R15">
        <v>-33.325195000000001</v>
      </c>
      <c r="S15">
        <v>-31.844816999999999</v>
      </c>
      <c r="T15">
        <v>-31.188033000000001</v>
      </c>
      <c r="U15">
        <v>-30.569610999999998</v>
      </c>
      <c r="V15">
        <v>-27.269152999999999</v>
      </c>
      <c r="W15">
        <v>-24.096291999999998</v>
      </c>
      <c r="X15">
        <v>-24.737465</v>
      </c>
      <c r="Y15">
        <v>-28.115482</v>
      </c>
      <c r="Z15">
        <v>-29.964027000000002</v>
      </c>
      <c r="AA15">
        <v>-29.615964999999999</v>
      </c>
      <c r="AB15">
        <v>-28.889222</v>
      </c>
      <c r="AC15">
        <v>-27.690314000000001</v>
      </c>
      <c r="AD15">
        <v>-25.213677000000001</v>
      </c>
      <c r="AE15">
        <v>-22.371171</v>
      </c>
      <c r="AF15">
        <v>-19.203955000000001</v>
      </c>
      <c r="AG15">
        <v>-14.726551000000001</v>
      </c>
      <c r="AH15">
        <v>-12.182995</v>
      </c>
      <c r="AI15">
        <v>-10.465036</v>
      </c>
      <c r="AJ15">
        <v>-9.6540850000000002</v>
      </c>
      <c r="AK15">
        <v>-8.8278409999999994</v>
      </c>
      <c r="AL15">
        <v>-7.9121220000000001</v>
      </c>
      <c r="AM15">
        <v>-7.1258730000000003</v>
      </c>
      <c r="AN15">
        <v>-6.1196859999999997</v>
      </c>
      <c r="AO15">
        <v>-6.4829549999999996</v>
      </c>
      <c r="AP15">
        <v>-8.3245909999999999</v>
      </c>
      <c r="AQ15">
        <v>-11.358908</v>
      </c>
      <c r="AR15">
        <v>-16.589357</v>
      </c>
      <c r="AS15">
        <v>-19.180931999999999</v>
      </c>
      <c r="AT15">
        <v>-18.959979000000001</v>
      </c>
      <c r="AU15">
        <v>-17.537234999999999</v>
      </c>
      <c r="AV15">
        <v>-15.979392000000001</v>
      </c>
      <c r="AW15">
        <v>-14.923061000000001</v>
      </c>
      <c r="AX15">
        <v>-14.174886000000001</v>
      </c>
      <c r="AY15">
        <v>-14.118547</v>
      </c>
      <c r="AZ15">
        <v>-19.158829999999998</v>
      </c>
      <c r="BA15">
        <v>-17.083597000000001</v>
      </c>
      <c r="BB15">
        <v>-16.565977</v>
      </c>
    </row>
    <row r="16" spans="1:54" x14ac:dyDescent="0.25">
      <c r="A16" t="s">
        <v>41</v>
      </c>
      <c r="B16">
        <v>1.2789379999999999</v>
      </c>
      <c r="C16">
        <v>0.23053999999999999</v>
      </c>
      <c r="D16">
        <v>-3.7051609999999999</v>
      </c>
      <c r="E16">
        <v>-6.5237280000000002</v>
      </c>
      <c r="F16">
        <v>-5.5261139999999997</v>
      </c>
      <c r="G16">
        <v>-1.7098580000000001</v>
      </c>
      <c r="H16">
        <v>-2.8427210000000001</v>
      </c>
      <c r="I16">
        <v>-7.2891269999999997</v>
      </c>
      <c r="J16">
        <v>-12.528027</v>
      </c>
      <c r="K16">
        <v>-13.590026</v>
      </c>
      <c r="L16">
        <v>-11.462702</v>
      </c>
      <c r="M16">
        <v>-11.256171999999999</v>
      </c>
      <c r="N16">
        <v>-8.4407639999999997</v>
      </c>
      <c r="O16">
        <v>-8.4826350000000001</v>
      </c>
      <c r="P16">
        <v>-11.294082</v>
      </c>
      <c r="Q16">
        <v>-11.511486</v>
      </c>
      <c r="R16">
        <v>-11.521829</v>
      </c>
      <c r="S16">
        <v>-12.119425</v>
      </c>
      <c r="T16">
        <v>-11.983218000000001</v>
      </c>
      <c r="U16">
        <v>-12.978847999999999</v>
      </c>
      <c r="V16">
        <v>-12.186456</v>
      </c>
      <c r="W16">
        <v>-12.484003</v>
      </c>
      <c r="X16">
        <v>-14.857654999999999</v>
      </c>
      <c r="Y16">
        <v>-19.701165</v>
      </c>
      <c r="Z16">
        <v>-20.669008000000002</v>
      </c>
      <c r="AA16">
        <v>-20.455045999999999</v>
      </c>
      <c r="AB16">
        <v>-20.689164999999999</v>
      </c>
      <c r="AC16">
        <v>-22.857917</v>
      </c>
      <c r="AD16">
        <v>-22.428722</v>
      </c>
      <c r="AE16">
        <v>-20.921685</v>
      </c>
      <c r="AF16">
        <v>-20.319130000000001</v>
      </c>
      <c r="AG16">
        <v>-18.222158</v>
      </c>
      <c r="AH16">
        <v>-17.986865999999999</v>
      </c>
      <c r="AI16">
        <v>-18.522245000000002</v>
      </c>
      <c r="AJ16">
        <v>-18.442211</v>
      </c>
      <c r="AK16">
        <v>-19.102440999999999</v>
      </c>
      <c r="AL16">
        <v>-18.856697</v>
      </c>
      <c r="AM16">
        <v>-16.623597</v>
      </c>
      <c r="AN16">
        <v>-14.396940000000001</v>
      </c>
      <c r="AO16">
        <v>-11.973463000000001</v>
      </c>
      <c r="AP16">
        <v>-9.9594330000000006</v>
      </c>
      <c r="AQ16">
        <v>-9.1702309999999994</v>
      </c>
      <c r="AR16">
        <v>-10.927087999999999</v>
      </c>
      <c r="AS16">
        <v>-11.912732</v>
      </c>
      <c r="AT16">
        <v>-12.442962</v>
      </c>
      <c r="AU16">
        <v>-13.157500000000001</v>
      </c>
      <c r="AV16">
        <v>-12.433161999999999</v>
      </c>
      <c r="AW16">
        <v>-12.724701</v>
      </c>
      <c r="AX16">
        <v>-13.408932999999999</v>
      </c>
      <c r="AY16">
        <v>-14.993627</v>
      </c>
      <c r="AZ16">
        <v>-12.790281999999999</v>
      </c>
      <c r="BA16">
        <v>-15.030265</v>
      </c>
      <c r="BB16">
        <v>-15.977074</v>
      </c>
    </row>
    <row r="17" spans="1:54" x14ac:dyDescent="0.25">
      <c r="A17" t="s">
        <v>38</v>
      </c>
      <c r="B17">
        <v>4.7829389999999998</v>
      </c>
      <c r="C17">
        <v>3.0143260000000001</v>
      </c>
      <c r="D17">
        <v>-0.49620599999999998</v>
      </c>
      <c r="E17">
        <v>1.615804</v>
      </c>
      <c r="F17">
        <v>0.34211399999999997</v>
      </c>
      <c r="G17">
        <v>3.6497510000000002</v>
      </c>
      <c r="H17">
        <v>0.21635799999999999</v>
      </c>
      <c r="I17">
        <v>-3.0773229999999998</v>
      </c>
      <c r="J17">
        <v>-6.9589819999999998</v>
      </c>
      <c r="K17">
        <v>-7.9722759999999999</v>
      </c>
      <c r="L17">
        <v>-9.5497119999999995</v>
      </c>
      <c r="M17">
        <v>-14.702798</v>
      </c>
      <c r="N17">
        <v>-13.314291000000001</v>
      </c>
      <c r="O17">
        <v>-14.971085</v>
      </c>
      <c r="P17">
        <v>-15.86548</v>
      </c>
      <c r="Q17">
        <v>-14.759650000000001</v>
      </c>
      <c r="R17">
        <v>-14.748049999999999</v>
      </c>
      <c r="S17">
        <v>-15.066713</v>
      </c>
      <c r="T17">
        <v>-12.004110000000001</v>
      </c>
      <c r="U17">
        <v>-11.947139</v>
      </c>
      <c r="V17">
        <v>-11.694843000000001</v>
      </c>
      <c r="W17">
        <v>-12.32568</v>
      </c>
      <c r="X17">
        <v>-15.146261000000001</v>
      </c>
      <c r="Y17">
        <v>-17.127618999999999</v>
      </c>
      <c r="Z17">
        <v>-17.776976999999999</v>
      </c>
      <c r="AA17">
        <v>-18.119945999999999</v>
      </c>
      <c r="AB17">
        <v>-17.617488000000002</v>
      </c>
      <c r="AC17">
        <v>-17.781537</v>
      </c>
      <c r="AD17">
        <v>-18.227903000000001</v>
      </c>
      <c r="AE17">
        <v>-18.376954999999999</v>
      </c>
      <c r="AF17">
        <v>-18.635251</v>
      </c>
      <c r="AG17">
        <v>-16.197569000000001</v>
      </c>
      <c r="AH17">
        <v>-15.212289</v>
      </c>
      <c r="AI17">
        <v>-14.285212</v>
      </c>
      <c r="AJ17">
        <v>-14.069373000000001</v>
      </c>
      <c r="AK17">
        <v>-13.570394</v>
      </c>
      <c r="AL17">
        <v>-14.465562</v>
      </c>
      <c r="AM17">
        <v>-13.880376</v>
      </c>
      <c r="AN17">
        <v>-12.968703</v>
      </c>
      <c r="AO17">
        <v>-9.6145610000000001</v>
      </c>
      <c r="AP17">
        <v>-9.9502240000000004</v>
      </c>
      <c r="AQ17">
        <v>-10.400997</v>
      </c>
      <c r="AR17">
        <v>-10.088263</v>
      </c>
      <c r="AS17">
        <v>-10.04556</v>
      </c>
      <c r="AT17">
        <v>-9.1049579999999999</v>
      </c>
      <c r="AU17">
        <v>-10.476713999999999</v>
      </c>
      <c r="AV17">
        <v>-9.4760559999999998</v>
      </c>
      <c r="AW17">
        <v>-10.023580000000001</v>
      </c>
      <c r="AX17">
        <v>-10.535364</v>
      </c>
      <c r="AY17">
        <v>-10.491194</v>
      </c>
      <c r="AZ17">
        <v>-16.314045</v>
      </c>
      <c r="BA17">
        <v>-12.977596999999999</v>
      </c>
      <c r="BB17" t="e">
        <v>#N/A</v>
      </c>
    </row>
    <row r="18" spans="1:54" x14ac:dyDescent="0.25">
      <c r="A18" t="s">
        <v>84</v>
      </c>
      <c r="B18" t="e">
        <v>#N/A</v>
      </c>
      <c r="C18" t="e">
        <v>#N/A</v>
      </c>
      <c r="D18" t="e">
        <v>#N/A</v>
      </c>
      <c r="E18" t="e">
        <v>#N/A</v>
      </c>
      <c r="F18" t="e">
        <v>#N/A</v>
      </c>
      <c r="G18" t="e">
        <v>#N/A</v>
      </c>
      <c r="H18" t="e">
        <v>#N/A</v>
      </c>
      <c r="I18" t="e">
        <v>#N/A</v>
      </c>
      <c r="J18" t="e">
        <v>#N/A</v>
      </c>
      <c r="K18" t="e">
        <v>#N/A</v>
      </c>
      <c r="L18" t="e">
        <v>#N/A</v>
      </c>
      <c r="M18" t="e">
        <v>#N/A</v>
      </c>
      <c r="N18" t="e">
        <v>#N/A</v>
      </c>
      <c r="O18" t="e">
        <v>#N/A</v>
      </c>
      <c r="P18" t="e">
        <v>#N/A</v>
      </c>
      <c r="Q18" t="e">
        <v>#N/A</v>
      </c>
      <c r="R18" t="e">
        <v>#N/A</v>
      </c>
      <c r="S18" t="e">
        <v>#N/A</v>
      </c>
      <c r="T18" t="e">
        <v>#N/A</v>
      </c>
      <c r="U18" t="e">
        <v>#N/A</v>
      </c>
      <c r="V18" t="e">
        <v>#N/A</v>
      </c>
      <c r="W18" t="e">
        <v>#N/A</v>
      </c>
      <c r="X18" t="e">
        <v>#N/A</v>
      </c>
      <c r="Y18" t="e">
        <v>#N/A</v>
      </c>
      <c r="Z18" t="e">
        <v>#N/A</v>
      </c>
      <c r="AA18">
        <v>-19.241087</v>
      </c>
      <c r="AB18">
        <v>-19.077328999999999</v>
      </c>
      <c r="AC18">
        <v>-20.030791000000001</v>
      </c>
      <c r="AD18">
        <v>-19.442413999999999</v>
      </c>
      <c r="AE18">
        <v>-18.911960000000001</v>
      </c>
      <c r="AF18">
        <v>-18.195806999999999</v>
      </c>
      <c r="AG18">
        <v>-16.095293000000002</v>
      </c>
      <c r="AH18">
        <v>-14.770626999999999</v>
      </c>
      <c r="AI18">
        <v>-14.125895999999999</v>
      </c>
      <c r="AJ18">
        <v>-13.921041000000001</v>
      </c>
      <c r="AK18">
        <v>-14.101227</v>
      </c>
      <c r="AL18">
        <v>-13.713687999999999</v>
      </c>
      <c r="AM18">
        <v>-12.095105</v>
      </c>
      <c r="AN18">
        <v>-10.131849000000001</v>
      </c>
      <c r="AO18">
        <v>-7.5511629999999998</v>
      </c>
      <c r="AP18">
        <v>-7.3523880000000004</v>
      </c>
      <c r="AQ18">
        <v>-8.0770079999999993</v>
      </c>
      <c r="AR18">
        <v>-10.611845000000001</v>
      </c>
      <c r="AS18">
        <v>-12.349326</v>
      </c>
      <c r="AT18">
        <v>-12.90607</v>
      </c>
      <c r="AU18">
        <v>-13.518020999999999</v>
      </c>
      <c r="AV18">
        <v>-12.929434000000001</v>
      </c>
      <c r="AW18">
        <v>-12.73184</v>
      </c>
      <c r="AX18">
        <v>-12.541599</v>
      </c>
      <c r="AY18">
        <v>-12.498609999999999</v>
      </c>
      <c r="AZ18">
        <v>-14.253754000000001</v>
      </c>
      <c r="BA18">
        <v>-13.506119999999999</v>
      </c>
      <c r="BB18">
        <v>-13.337156</v>
      </c>
    </row>
  </sheetData>
  <hyperlinks>
    <hyperlink ref="A3" r:id="rId1" display="http://stats.oecd.org/OECDStat_Metadata/ShowMetadata.ashx?Dataset=PDB_LV&amp;ShowOnWeb=true&amp;Lang=en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A10" workbookViewId="0">
      <selection activeCell="B23" sqref="B23"/>
    </sheetView>
  </sheetViews>
  <sheetFormatPr baseColWidth="10" defaultRowHeight="15" x14ac:dyDescent="0.25"/>
  <cols>
    <col min="1" max="1" width="28.5703125" customWidth="1"/>
  </cols>
  <sheetData>
    <row r="1" spans="1:34" x14ac:dyDescent="0.25">
      <c r="A1" s="3" t="s">
        <v>259</v>
      </c>
    </row>
    <row r="2" spans="1:34" x14ac:dyDescent="0.25">
      <c r="A2" t="s">
        <v>258</v>
      </c>
    </row>
    <row r="4" spans="1:34" x14ac:dyDescent="0.25">
      <c r="A4" t="s">
        <v>253</v>
      </c>
      <c r="B4" t="s">
        <v>254</v>
      </c>
    </row>
    <row r="5" spans="1:34" x14ac:dyDescent="0.25">
      <c r="A5" t="s">
        <v>207</v>
      </c>
      <c r="B5" t="s">
        <v>255</v>
      </c>
    </row>
    <row r="6" spans="1:34" x14ac:dyDescent="0.25">
      <c r="A6" t="s">
        <v>256</v>
      </c>
      <c r="B6" t="s">
        <v>257</v>
      </c>
    </row>
    <row r="9" spans="1:34" x14ac:dyDescent="0.25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  <c r="O9" t="s">
        <v>13</v>
      </c>
      <c r="P9" t="s">
        <v>14</v>
      </c>
      <c r="Q9" t="s">
        <v>15</v>
      </c>
      <c r="R9" t="s">
        <v>16</v>
      </c>
      <c r="S9" t="s">
        <v>17</v>
      </c>
      <c r="T9" t="s">
        <v>18</v>
      </c>
      <c r="U9" t="s">
        <v>19</v>
      </c>
      <c r="V9" t="s">
        <v>20</v>
      </c>
      <c r="W9" t="s">
        <v>21</v>
      </c>
      <c r="X9" t="s">
        <v>22</v>
      </c>
      <c r="Y9" t="s">
        <v>23</v>
      </c>
      <c r="Z9" t="s">
        <v>24</v>
      </c>
      <c r="AA9" t="s">
        <v>25</v>
      </c>
      <c r="AB9" t="s">
        <v>26</v>
      </c>
      <c r="AC9" t="s">
        <v>27</v>
      </c>
      <c r="AD9" t="s">
        <v>28</v>
      </c>
      <c r="AE9" t="s">
        <v>29</v>
      </c>
      <c r="AF9" t="s">
        <v>30</v>
      </c>
      <c r="AG9" t="s">
        <v>31</v>
      </c>
      <c r="AH9" t="s">
        <v>32</v>
      </c>
    </row>
    <row r="10" spans="1:34" x14ac:dyDescent="0.25">
      <c r="A10" t="s">
        <v>34</v>
      </c>
      <c r="B10">
        <v>70.3431795388707</v>
      </c>
      <c r="C10">
        <v>68.2562087442777</v>
      </c>
      <c r="D10">
        <v>66.815114093143094</v>
      </c>
      <c r="E10">
        <v>66.459008410189895</v>
      </c>
      <c r="F10">
        <v>67.042717672929399</v>
      </c>
      <c r="G10">
        <v>67.517263669450799</v>
      </c>
      <c r="H10">
        <v>67.332817567688195</v>
      </c>
      <c r="I10">
        <v>67.990511365255998</v>
      </c>
      <c r="J10">
        <v>68.934680569342007</v>
      </c>
      <c r="K10">
        <v>70.000689693225198</v>
      </c>
      <c r="L10">
        <v>70.906937773520795</v>
      </c>
      <c r="M10">
        <v>70.782960291505901</v>
      </c>
      <c r="N10">
        <v>71.409798192447695</v>
      </c>
      <c r="O10">
        <v>72.186048036789302</v>
      </c>
      <c r="P10">
        <v>72.464104334261506</v>
      </c>
      <c r="Q10">
        <v>72.426269371513499</v>
      </c>
      <c r="R10">
        <v>72.848245645797803</v>
      </c>
      <c r="S10">
        <v>73.465878559914003</v>
      </c>
      <c r="T10">
        <v>73.483049495826606</v>
      </c>
      <c r="U10">
        <v>71.495310719607303</v>
      </c>
      <c r="V10">
        <v>71.544341578960996</v>
      </c>
      <c r="W10">
        <v>71.973529551061503</v>
      </c>
      <c r="X10">
        <v>72.329531833281905</v>
      </c>
      <c r="Y10">
        <v>72.7251822579546</v>
      </c>
      <c r="Z10">
        <v>72.501017052581602</v>
      </c>
      <c r="AA10">
        <v>72.741915028535203</v>
      </c>
      <c r="AB10">
        <v>72.683062270199301</v>
      </c>
      <c r="AC10">
        <v>73.561821219715895</v>
      </c>
      <c r="AD10">
        <v>74.050973222927098</v>
      </c>
      <c r="AE10">
        <v>74.619609513550699</v>
      </c>
      <c r="AF10">
        <v>70.109194067081503</v>
      </c>
      <c r="AG10">
        <v>73.478101595571403</v>
      </c>
      <c r="AH10">
        <v>75.598358603197099</v>
      </c>
    </row>
    <row r="11" spans="1:34" x14ac:dyDescent="0.25">
      <c r="A11" t="s">
        <v>37</v>
      </c>
      <c r="B11">
        <v>61.4165717162616</v>
      </c>
      <c r="C11">
        <v>61.198420480746201</v>
      </c>
      <c r="D11">
        <v>60.946213823179498</v>
      </c>
      <c r="E11">
        <v>60.432261465471697</v>
      </c>
      <c r="F11">
        <v>60.1298769586707</v>
      </c>
      <c r="G11">
        <v>60.703243724781203</v>
      </c>
      <c r="H11">
        <v>60.887634282129603</v>
      </c>
      <c r="I11">
        <v>60.500677294988002</v>
      </c>
      <c r="J11">
        <v>60.994050248122797</v>
      </c>
      <c r="K11">
        <v>61.557587216078304</v>
      </c>
      <c r="L11">
        <v>62.746609124537599</v>
      </c>
      <c r="M11">
        <v>63.282865677738897</v>
      </c>
      <c r="N11">
        <v>63.432987078794</v>
      </c>
      <c r="O11">
        <v>63.498810788927599</v>
      </c>
      <c r="P11">
        <v>63.2947323469567</v>
      </c>
      <c r="Q11">
        <v>63.225034881403197</v>
      </c>
      <c r="R11">
        <v>63.196401206189101</v>
      </c>
      <c r="S11">
        <v>63.798649478207402</v>
      </c>
      <c r="T11">
        <v>64.373548465957697</v>
      </c>
      <c r="U11">
        <v>63.5333398323259</v>
      </c>
      <c r="V11">
        <v>63.481958449762999</v>
      </c>
      <c r="W11">
        <v>63.3861612018542</v>
      </c>
      <c r="X11">
        <v>63.520575581536598</v>
      </c>
      <c r="Y11">
        <v>63.541869522882102</v>
      </c>
      <c r="Z11">
        <v>63.664959765910702</v>
      </c>
      <c r="AA11">
        <v>63.8160627458645</v>
      </c>
      <c r="AB11">
        <v>64.1803819911472</v>
      </c>
      <c r="AC11">
        <v>64.737484737484706</v>
      </c>
      <c r="AD11">
        <v>65.3544461549739</v>
      </c>
      <c r="AE11">
        <v>65.542316167973794</v>
      </c>
      <c r="AF11">
        <v>65.278679352443604</v>
      </c>
      <c r="AG11">
        <v>67.2458466213875</v>
      </c>
      <c r="AH11">
        <v>68.142742344573193</v>
      </c>
    </row>
    <row r="12" spans="1:34" x14ac:dyDescent="0.25">
      <c r="A12" t="s">
        <v>35</v>
      </c>
      <c r="B12">
        <v>64.146396960112796</v>
      </c>
      <c r="C12">
        <v>67.062014102332299</v>
      </c>
      <c r="D12">
        <v>66.164787636403105</v>
      </c>
      <c r="E12">
        <v>65.141022866623302</v>
      </c>
      <c r="F12">
        <v>64.543654365436495</v>
      </c>
      <c r="G12">
        <v>64.641491740604394</v>
      </c>
      <c r="H12">
        <v>64.261669456895405</v>
      </c>
      <c r="I12">
        <v>63.838732280493701</v>
      </c>
      <c r="J12">
        <v>64.738648410687603</v>
      </c>
      <c r="K12">
        <v>65.153685737600796</v>
      </c>
      <c r="L12">
        <v>65.574544595993501</v>
      </c>
      <c r="M12">
        <v>65.821403234315</v>
      </c>
      <c r="N12">
        <v>65.316686412102399</v>
      </c>
      <c r="O12">
        <v>64.616282675714601</v>
      </c>
      <c r="P12">
        <v>65.040127821343901</v>
      </c>
      <c r="Q12">
        <v>65.508883826879199</v>
      </c>
      <c r="R12">
        <v>67.181523708434696</v>
      </c>
      <c r="S12">
        <v>69.014966036485404</v>
      </c>
      <c r="T12">
        <v>70.160248126130696</v>
      </c>
      <c r="U12">
        <v>70.383158832702094</v>
      </c>
      <c r="V12">
        <v>71.153738605223396</v>
      </c>
      <c r="W12">
        <v>72.746719636342803</v>
      </c>
      <c r="X12">
        <v>73.003468913200905</v>
      </c>
      <c r="Y12">
        <v>73.485929562189597</v>
      </c>
      <c r="Z12">
        <v>73.796060870555195</v>
      </c>
      <c r="AA12">
        <v>73.967249221622097</v>
      </c>
      <c r="AB12">
        <v>74.653102885987906</v>
      </c>
      <c r="AC12">
        <v>75.248298149911506</v>
      </c>
      <c r="AD12">
        <v>75.921065097302503</v>
      </c>
      <c r="AE12">
        <v>76.692581140933697</v>
      </c>
      <c r="AF12">
        <v>75.394594145955807</v>
      </c>
      <c r="AG12">
        <v>75.584104042819803</v>
      </c>
      <c r="AH12">
        <v>76.894890015497396</v>
      </c>
    </row>
    <row r="13" spans="1:34" x14ac:dyDescent="0.25">
      <c r="A13" t="s">
        <v>39</v>
      </c>
      <c r="B13">
        <v>52.6149921212576</v>
      </c>
      <c r="C13">
        <v>52.610969292919201</v>
      </c>
      <c r="D13">
        <v>52.336471815765201</v>
      </c>
      <c r="E13">
        <v>52.485504445303398</v>
      </c>
      <c r="F13">
        <v>51.543979636438401</v>
      </c>
      <c r="G13">
        <v>51.156515034695403</v>
      </c>
      <c r="H13">
        <v>51.431732228768396</v>
      </c>
      <c r="I13">
        <v>51.581032752720802</v>
      </c>
      <c r="J13">
        <v>52.167983325184601</v>
      </c>
      <c r="K13">
        <v>52.9029764205643</v>
      </c>
      <c r="L13">
        <v>53.877665911669403</v>
      </c>
      <c r="M13">
        <v>54.917339277725603</v>
      </c>
      <c r="N13">
        <v>55.631786644656998</v>
      </c>
      <c r="O13">
        <v>56.198790051335997</v>
      </c>
      <c r="P13">
        <v>57.559041564510999</v>
      </c>
      <c r="Q13">
        <v>57.492432531974103</v>
      </c>
      <c r="R13">
        <v>58.337986004892002</v>
      </c>
      <c r="S13">
        <v>58.559924193156597</v>
      </c>
      <c r="T13">
        <v>58.632974759000703</v>
      </c>
      <c r="U13">
        <v>57.3714176119108</v>
      </c>
      <c r="V13">
        <v>56.7578605803523</v>
      </c>
      <c r="W13">
        <v>56.7943379062473</v>
      </c>
      <c r="X13">
        <v>56.636382706491098</v>
      </c>
      <c r="Y13">
        <v>55.538607319657899</v>
      </c>
      <c r="Z13">
        <v>55.691832436519299</v>
      </c>
      <c r="AA13">
        <v>56.2898392226559</v>
      </c>
      <c r="AB13">
        <v>57.217923955368398</v>
      </c>
      <c r="AC13">
        <v>57.9553585751</v>
      </c>
      <c r="AD13">
        <v>58.530574450564401</v>
      </c>
      <c r="AE13">
        <v>59.038826987862997</v>
      </c>
      <c r="AF13">
        <v>58.082119657416001</v>
      </c>
      <c r="AG13">
        <v>58.224406532879897</v>
      </c>
      <c r="AH13">
        <v>60.141851477041499</v>
      </c>
    </row>
    <row r="14" spans="1:34" x14ac:dyDescent="0.25">
      <c r="A14" t="s">
        <v>40</v>
      </c>
      <c r="B14">
        <v>68.587360594795499</v>
      </c>
      <c r="C14">
        <v>69.154343807763297</v>
      </c>
      <c r="D14">
        <v>69.592801937939697</v>
      </c>
      <c r="E14">
        <v>69.454670961803899</v>
      </c>
      <c r="F14">
        <v>69.268797424695293</v>
      </c>
      <c r="G14">
        <v>69.188319153828402</v>
      </c>
      <c r="H14">
        <v>69.487622337363206</v>
      </c>
      <c r="I14">
        <v>70.024146257330102</v>
      </c>
      <c r="J14">
        <v>69.517670081731296</v>
      </c>
      <c r="K14">
        <v>68.8832545810764</v>
      </c>
      <c r="L14">
        <v>68.869123252858898</v>
      </c>
      <c r="M14">
        <v>68.788405797101404</v>
      </c>
      <c r="N14">
        <v>68.228984493412597</v>
      </c>
      <c r="O14">
        <v>68.364956664324097</v>
      </c>
      <c r="P14">
        <v>68.698614047451201</v>
      </c>
      <c r="Q14">
        <v>69.282590710317905</v>
      </c>
      <c r="R14">
        <v>69.9618866126727</v>
      </c>
      <c r="S14">
        <v>70.660411403825293</v>
      </c>
      <c r="T14">
        <v>70.730228044638494</v>
      </c>
      <c r="U14">
        <v>70.026947574718207</v>
      </c>
      <c r="V14">
        <v>70.106015779092701</v>
      </c>
      <c r="W14">
        <v>70.289855072463695</v>
      </c>
      <c r="X14">
        <v>70.563362765825104</v>
      </c>
      <c r="Y14">
        <v>71.679292929292899</v>
      </c>
      <c r="Z14">
        <v>72.658552210121698</v>
      </c>
      <c r="AA14">
        <v>73.274519979242299</v>
      </c>
      <c r="AB14">
        <v>74.341501769099693</v>
      </c>
      <c r="AC14">
        <v>75.256376544833003</v>
      </c>
      <c r="AD14">
        <v>76.827330508474503</v>
      </c>
      <c r="AE14">
        <v>77.592863799760295</v>
      </c>
      <c r="AF14">
        <v>77.266032936136</v>
      </c>
      <c r="AG14">
        <v>77.6518218623481</v>
      </c>
      <c r="AH14">
        <v>78.389316066369901</v>
      </c>
    </row>
    <row r="15" spans="1:34" x14ac:dyDescent="0.25">
      <c r="A15" t="s">
        <v>42</v>
      </c>
      <c r="B15">
        <v>61.775274351752898</v>
      </c>
      <c r="C15">
        <v>62.8965384244528</v>
      </c>
      <c r="D15">
        <v>63.790104367993798</v>
      </c>
      <c r="E15">
        <v>63.829174664107398</v>
      </c>
      <c r="F15">
        <v>63.938496800687602</v>
      </c>
      <c r="G15">
        <v>65.1328951128894</v>
      </c>
      <c r="H15">
        <v>66.008542952064502</v>
      </c>
      <c r="I15">
        <v>67.881139396233493</v>
      </c>
      <c r="J15">
        <v>69.498397133697907</v>
      </c>
      <c r="K15">
        <v>70.827081770442604</v>
      </c>
      <c r="L15">
        <v>72.057041662783107</v>
      </c>
      <c r="M15">
        <v>72.5833333333333</v>
      </c>
      <c r="N15">
        <v>73.0135346653162</v>
      </c>
      <c r="O15">
        <v>70.775857476921004</v>
      </c>
      <c r="P15">
        <v>70.382114419111502</v>
      </c>
      <c r="Q15">
        <v>70.752432107870106</v>
      </c>
      <c r="R15">
        <v>71.734137612679902</v>
      </c>
      <c r="S15">
        <v>73.580158078936094</v>
      </c>
      <c r="T15">
        <v>75.087116238319098</v>
      </c>
      <c r="U15">
        <v>74.792962944471</v>
      </c>
      <c r="V15">
        <v>73.9811329599207</v>
      </c>
      <c r="W15">
        <v>74.152393279546203</v>
      </c>
      <c r="X15">
        <v>74.366203580369401</v>
      </c>
      <c r="Y15">
        <v>75.0954281646558</v>
      </c>
      <c r="Z15">
        <v>74.653564533168193</v>
      </c>
      <c r="AA15">
        <v>75.703212467786699</v>
      </c>
      <c r="AB15">
        <v>76.438418251864107</v>
      </c>
      <c r="AC15">
        <v>77.446382730190905</v>
      </c>
      <c r="AD15">
        <v>78.747960634601696</v>
      </c>
      <c r="AE15">
        <v>79.758096437567403</v>
      </c>
      <c r="AF15">
        <v>79.345584031798694</v>
      </c>
      <c r="AG15">
        <v>80.136054907682094</v>
      </c>
      <c r="AH15">
        <v>81.760885445489706</v>
      </c>
    </row>
    <row r="16" spans="1:34" x14ac:dyDescent="0.25">
      <c r="A16" t="s">
        <v>36</v>
      </c>
      <c r="B16">
        <v>51.778541603823001</v>
      </c>
      <c r="C16">
        <v>51.835515138614497</v>
      </c>
      <c r="D16">
        <v>50.457142185903102</v>
      </c>
      <c r="E16">
        <v>47.9763183707786</v>
      </c>
      <c r="F16">
        <v>47.397828492713899</v>
      </c>
      <c r="G16">
        <v>48.275305014077503</v>
      </c>
      <c r="H16">
        <v>49.259073717862897</v>
      </c>
      <c r="I16">
        <v>50.696816999363897</v>
      </c>
      <c r="J16">
        <v>52.446698351166901</v>
      </c>
      <c r="K16">
        <v>55.0055275301184</v>
      </c>
      <c r="L16">
        <v>57.402066945700497</v>
      </c>
      <c r="M16">
        <v>58.844129854728699</v>
      </c>
      <c r="N16">
        <v>59.8892596523498</v>
      </c>
      <c r="O16">
        <v>61.116182714890897</v>
      </c>
      <c r="P16">
        <v>62.267020933666501</v>
      </c>
      <c r="Q16">
        <v>64.548051000552107</v>
      </c>
      <c r="R16">
        <v>65.999402809548798</v>
      </c>
      <c r="S16">
        <v>66.784919691624907</v>
      </c>
      <c r="T16">
        <v>65.440369472961507</v>
      </c>
      <c r="U16">
        <v>60.816936797997698</v>
      </c>
      <c r="V16">
        <v>59.661632963785202</v>
      </c>
      <c r="W16">
        <v>58.802422439748902</v>
      </c>
      <c r="X16">
        <v>56.514575840451798</v>
      </c>
      <c r="Y16">
        <v>55.5652622731197</v>
      </c>
      <c r="Z16">
        <v>56.779207150437998</v>
      </c>
      <c r="AA16">
        <v>58.716836149450899</v>
      </c>
      <c r="AB16">
        <v>60.479038410131103</v>
      </c>
      <c r="AC16">
        <v>62.057614327783398</v>
      </c>
      <c r="AD16">
        <v>63.406149857053698</v>
      </c>
      <c r="AE16">
        <v>64.327427413139901</v>
      </c>
      <c r="AF16">
        <v>61.949837933747801</v>
      </c>
      <c r="AG16">
        <v>63.794932247845701</v>
      </c>
      <c r="AH16">
        <v>65.506612053603604</v>
      </c>
    </row>
    <row r="17" spans="1:34" x14ac:dyDescent="0.25">
      <c r="A17" t="s">
        <v>500</v>
      </c>
      <c r="B17">
        <v>83.117123795403899</v>
      </c>
      <c r="C17">
        <v>81.005895357406004</v>
      </c>
      <c r="D17">
        <v>77.225178931914101</v>
      </c>
      <c r="E17">
        <v>72.605749862662506</v>
      </c>
      <c r="F17">
        <v>71.470160116448298</v>
      </c>
      <c r="G17">
        <v>72.202100688156406</v>
      </c>
      <c r="H17">
        <v>71.578187071144797</v>
      </c>
      <c r="I17">
        <v>70.710165825522694</v>
      </c>
      <c r="J17">
        <v>71.544130864641303</v>
      </c>
      <c r="K17">
        <v>72.867383512544805</v>
      </c>
      <c r="L17">
        <v>74.328811138878905</v>
      </c>
      <c r="M17">
        <v>75.381611643592393</v>
      </c>
      <c r="N17">
        <v>75.160550458715605</v>
      </c>
      <c r="O17">
        <v>74.410031567870902</v>
      </c>
      <c r="P17">
        <v>73.660076019109297</v>
      </c>
      <c r="Q17">
        <v>74.013414443924404</v>
      </c>
      <c r="R17">
        <v>74.639522109310604</v>
      </c>
      <c r="S17">
        <v>74.190389429138094</v>
      </c>
      <c r="T17">
        <v>74.330827415818007</v>
      </c>
      <c r="U17">
        <v>72.214137846552504</v>
      </c>
      <c r="V17">
        <v>72.131013238956598</v>
      </c>
      <c r="W17">
        <v>73.591019179158096</v>
      </c>
      <c r="X17">
        <v>73.771377137713699</v>
      </c>
      <c r="Y17">
        <v>74.429857206482595</v>
      </c>
      <c r="Z17">
        <v>74.893665352891801</v>
      </c>
      <c r="AA17">
        <v>75.544130388725407</v>
      </c>
      <c r="AB17">
        <v>76.218225805209897</v>
      </c>
      <c r="AC17">
        <v>76.864092277361195</v>
      </c>
      <c r="AD17">
        <v>77.3751161119784</v>
      </c>
      <c r="AE17">
        <v>77.124111880192601</v>
      </c>
      <c r="AF17">
        <v>75.462265762059204</v>
      </c>
      <c r="AG17">
        <v>75.384208947582295</v>
      </c>
      <c r="AH17">
        <v>77.106014979538202</v>
      </c>
    </row>
    <row r="18" spans="1:34" x14ac:dyDescent="0.25">
      <c r="A18" t="s">
        <v>200</v>
      </c>
      <c r="B18" t="e">
        <v>#N/A</v>
      </c>
      <c r="C18">
        <v>78.214626252276702</v>
      </c>
      <c r="D18">
        <v>77.951201200654197</v>
      </c>
      <c r="E18">
        <v>77.332754521872204</v>
      </c>
      <c r="F18">
        <v>76.082739797076798</v>
      </c>
      <c r="G18">
        <v>76.714489239166497</v>
      </c>
      <c r="H18">
        <v>76.9915913535568</v>
      </c>
      <c r="I18">
        <v>76.8806622611297</v>
      </c>
      <c r="J18">
        <v>78.038867863529802</v>
      </c>
      <c r="K18">
        <v>78.426739679350305</v>
      </c>
      <c r="L18">
        <v>78.338358429318205</v>
      </c>
      <c r="M18">
        <v>79.148095971727201</v>
      </c>
      <c r="N18">
        <v>78.875609135811899</v>
      </c>
      <c r="O18">
        <v>77.918522186045806</v>
      </c>
      <c r="P18">
        <v>77.396045131185005</v>
      </c>
      <c r="Q18">
        <v>77.196379255119098</v>
      </c>
      <c r="R18">
        <v>77.937976410149901</v>
      </c>
      <c r="S18">
        <v>78.590137582727706</v>
      </c>
      <c r="T18">
        <v>79.503067012543994</v>
      </c>
      <c r="U18">
        <v>79.021174776893204</v>
      </c>
      <c r="V18">
        <v>77.297573574237703</v>
      </c>
      <c r="W18">
        <v>78.343861367486994</v>
      </c>
      <c r="X18">
        <v>78.494470073739805</v>
      </c>
      <c r="Y18">
        <v>78.377181839948605</v>
      </c>
      <c r="Z18">
        <v>78.758108129537106</v>
      </c>
      <c r="AA18">
        <v>79.190147504517995</v>
      </c>
      <c r="AB18">
        <v>79.607113419793507</v>
      </c>
      <c r="AC18">
        <v>79.783797842128493</v>
      </c>
      <c r="AD18">
        <v>80.104270694693895</v>
      </c>
      <c r="AE18">
        <v>80.484411121702394</v>
      </c>
      <c r="AF18">
        <v>79.934540526766796</v>
      </c>
      <c r="AG18">
        <v>79.268049651781993</v>
      </c>
      <c r="AH18">
        <v>79.461728746652398</v>
      </c>
    </row>
    <row r="19" spans="1:34" x14ac:dyDescent="0.25">
      <c r="A19" t="s">
        <v>38</v>
      </c>
      <c r="B19">
        <v>72.476262100025707</v>
      </c>
      <c r="C19">
        <v>70.818760155324796</v>
      </c>
      <c r="D19">
        <v>69.037530266343794</v>
      </c>
      <c r="E19">
        <v>68.240508768548807</v>
      </c>
      <c r="F19">
        <v>68.667235635823005</v>
      </c>
      <c r="G19">
        <v>69.194612424409002</v>
      </c>
      <c r="H19">
        <v>69.734857832250199</v>
      </c>
      <c r="I19">
        <v>70.825568636023306</v>
      </c>
      <c r="J19">
        <v>71.074396776976599</v>
      </c>
      <c r="K19">
        <v>71.683696529473494</v>
      </c>
      <c r="L19">
        <v>72.281794207525095</v>
      </c>
      <c r="M19">
        <v>72.501220196646202</v>
      </c>
      <c r="N19">
        <v>72.517850648614498</v>
      </c>
      <c r="O19">
        <v>72.716235987115297</v>
      </c>
      <c r="P19">
        <v>72.452469996565597</v>
      </c>
      <c r="Q19">
        <v>72.524847173035994</v>
      </c>
      <c r="R19">
        <v>72.411154150130201</v>
      </c>
      <c r="S19">
        <v>72.419782945123004</v>
      </c>
      <c r="T19">
        <v>72.119658291642494</v>
      </c>
      <c r="U19">
        <v>70.556988116256804</v>
      </c>
      <c r="V19">
        <v>70.0850616221487</v>
      </c>
      <c r="W19">
        <v>69.834792248546705</v>
      </c>
      <c r="X19">
        <v>70.467049175571901</v>
      </c>
      <c r="Y19">
        <v>71.172921690112204</v>
      </c>
      <c r="Z19">
        <v>72.251655738513904</v>
      </c>
      <c r="AA19">
        <v>73.446697934611393</v>
      </c>
      <c r="AB19">
        <v>73.837558547731106</v>
      </c>
      <c r="AC19">
        <v>74.7181222932184</v>
      </c>
      <c r="AD19">
        <v>74.989849147987599</v>
      </c>
      <c r="AE19">
        <v>75.649556210063295</v>
      </c>
      <c r="AF19">
        <v>75.1137912313431</v>
      </c>
      <c r="AG19">
        <v>74.731890183572801</v>
      </c>
      <c r="AH19">
        <v>75.490224417109502</v>
      </c>
    </row>
    <row r="20" spans="1:34" x14ac:dyDescent="0.25">
      <c r="A20" t="s">
        <v>499</v>
      </c>
      <c r="B20">
        <v>72.1927976037869</v>
      </c>
      <c r="C20">
        <v>70.9685222515118</v>
      </c>
      <c r="D20">
        <v>70.807250993076096</v>
      </c>
      <c r="E20">
        <v>71.210810942486106</v>
      </c>
      <c r="F20">
        <v>72.001712876124003</v>
      </c>
      <c r="G20">
        <v>72.534507619497703</v>
      </c>
      <c r="H20">
        <v>72.859994195791302</v>
      </c>
      <c r="I20">
        <v>73.504183611461599</v>
      </c>
      <c r="J20">
        <v>73.846136058826204</v>
      </c>
      <c r="K20">
        <v>73.9480455756579</v>
      </c>
      <c r="L20">
        <v>74.095393359425103</v>
      </c>
      <c r="M20">
        <v>73.133760700249596</v>
      </c>
      <c r="N20">
        <v>71.929996408397798</v>
      </c>
      <c r="O20">
        <v>71.222521225998705</v>
      </c>
      <c r="P20">
        <v>71.222628994060798</v>
      </c>
      <c r="Q20">
        <v>71.530882553111198</v>
      </c>
      <c r="R20">
        <v>71.998592139792194</v>
      </c>
      <c r="S20">
        <v>71.780821917808197</v>
      </c>
      <c r="T20">
        <v>70.886861350991197</v>
      </c>
      <c r="U20">
        <v>67.624353523455099</v>
      </c>
      <c r="V20">
        <v>66.689265536723099</v>
      </c>
      <c r="W20">
        <v>66.646655660613305</v>
      </c>
      <c r="X20">
        <v>67.136672359693307</v>
      </c>
      <c r="Y20">
        <v>67.359480290902596</v>
      </c>
      <c r="Z20">
        <v>68.149684462551704</v>
      </c>
      <c r="AA20">
        <v>68.709157925136907</v>
      </c>
      <c r="AB20">
        <v>69.352758840503498</v>
      </c>
      <c r="AC20">
        <v>70.110977585544205</v>
      </c>
      <c r="AD20">
        <v>70.727242791976906</v>
      </c>
      <c r="AE20">
        <v>71.3591056295692</v>
      </c>
      <c r="AF20">
        <v>67.069803616566205</v>
      </c>
      <c r="AG20">
        <v>69.402112483922494</v>
      </c>
      <c r="AH20">
        <v>71.2699745252431</v>
      </c>
    </row>
    <row r="21" spans="1:34" x14ac:dyDescent="0.25">
      <c r="A21" t="s">
        <v>501</v>
      </c>
      <c r="B21">
        <v>58.749129684803997</v>
      </c>
      <c r="C21">
        <v>59.848082032843102</v>
      </c>
      <c r="D21">
        <v>59.210329896716203</v>
      </c>
      <c r="E21">
        <v>58.406769373508503</v>
      </c>
      <c r="F21">
        <v>58.187785527556798</v>
      </c>
      <c r="G21">
        <v>58.455371397860297</v>
      </c>
      <c r="H21">
        <v>58.6517438694463</v>
      </c>
      <c r="I21">
        <v>58.852091530605001</v>
      </c>
      <c r="J21">
        <v>59.787359434685499</v>
      </c>
      <c r="K21">
        <v>60.6194452631755</v>
      </c>
      <c r="L21">
        <v>61.609999741198997</v>
      </c>
      <c r="M21">
        <v>62.189538122009999</v>
      </c>
      <c r="N21">
        <v>62.4426111411112</v>
      </c>
      <c r="O21">
        <v>62.458107707465899</v>
      </c>
      <c r="P21">
        <v>62.903118321271499</v>
      </c>
      <c r="Q21">
        <v>63.455233664895303</v>
      </c>
      <c r="R21">
        <v>64.450027983937701</v>
      </c>
      <c r="S21">
        <v>65.457800690397605</v>
      </c>
      <c r="T21">
        <v>65.814618347916607</v>
      </c>
      <c r="U21">
        <v>64.400558959245302</v>
      </c>
      <c r="V21">
        <v>64.075727205331205</v>
      </c>
      <c r="W21">
        <v>64.143448617117599</v>
      </c>
      <c r="X21">
        <v>63.732536729559897</v>
      </c>
      <c r="Y21">
        <v>63.539527515388997</v>
      </c>
      <c r="Z21">
        <v>63.996871451781303</v>
      </c>
      <c r="AA21">
        <v>64.705970834533503</v>
      </c>
      <c r="AB21">
        <v>65.653340304426806</v>
      </c>
      <c r="AC21">
        <v>66.597216203375197</v>
      </c>
      <c r="AD21">
        <v>67.533489904595797</v>
      </c>
      <c r="AE21">
        <v>68.216421432772094</v>
      </c>
      <c r="AF21">
        <v>67.145718674741701</v>
      </c>
      <c r="AG21">
        <v>68.094796001138107</v>
      </c>
      <c r="AH21">
        <v>69.672822490624796</v>
      </c>
    </row>
    <row r="23" spans="1:34" ht="18.75" x14ac:dyDescent="0.25">
      <c r="B23" s="31"/>
    </row>
  </sheetData>
  <hyperlinks>
    <hyperlink ref="A1" r:id="rId1" display="http://stats.oecd.org/OECDStat_Metadata/ShowMetadata.ashx?Dataset=LFS_SEXAGE_I_R&amp;ShowOnWeb=true&amp;Lang=en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selection activeCell="I29" sqref="I29"/>
    </sheetView>
  </sheetViews>
  <sheetFormatPr baseColWidth="10" defaultRowHeight="15" x14ac:dyDescent="0.25"/>
  <sheetData>
    <row r="1" spans="1:34" x14ac:dyDescent="0.25">
      <c r="A1" s="3" t="s">
        <v>259</v>
      </c>
    </row>
    <row r="2" spans="1:34" x14ac:dyDescent="0.25">
      <c r="A2" t="s">
        <v>261</v>
      </c>
    </row>
    <row r="4" spans="1:34" x14ac:dyDescent="0.25">
      <c r="A4" t="s">
        <v>253</v>
      </c>
      <c r="B4" t="s">
        <v>254</v>
      </c>
    </row>
    <row r="5" spans="1:34" x14ac:dyDescent="0.25">
      <c r="A5" t="s">
        <v>207</v>
      </c>
      <c r="B5" t="s">
        <v>260</v>
      </c>
    </row>
    <row r="6" spans="1:34" x14ac:dyDescent="0.25">
      <c r="A6" t="s">
        <v>256</v>
      </c>
      <c r="B6" t="s">
        <v>257</v>
      </c>
    </row>
    <row r="9" spans="1:34" x14ac:dyDescent="0.25">
      <c r="B9" t="s">
        <v>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  <c r="O9" t="s">
        <v>13</v>
      </c>
      <c r="P9" t="s">
        <v>14</v>
      </c>
      <c r="Q9" t="s">
        <v>15</v>
      </c>
      <c r="R9" t="s">
        <v>16</v>
      </c>
      <c r="S9" t="s">
        <v>17</v>
      </c>
      <c r="T9" t="s">
        <v>18</v>
      </c>
      <c r="U9" t="s">
        <v>19</v>
      </c>
      <c r="V9" t="s">
        <v>20</v>
      </c>
      <c r="W9" t="s">
        <v>21</v>
      </c>
      <c r="X9" t="s">
        <v>22</v>
      </c>
      <c r="Y9" t="s">
        <v>23</v>
      </c>
      <c r="Z9" t="s">
        <v>24</v>
      </c>
      <c r="AA9" t="s">
        <v>25</v>
      </c>
      <c r="AB9" t="s">
        <v>26</v>
      </c>
      <c r="AC9" t="s">
        <v>27</v>
      </c>
      <c r="AD9" t="s">
        <v>28</v>
      </c>
      <c r="AE9" t="s">
        <v>29</v>
      </c>
      <c r="AF9" t="s">
        <v>30</v>
      </c>
      <c r="AG9" t="s">
        <v>31</v>
      </c>
      <c r="AH9" t="s">
        <v>32</v>
      </c>
    </row>
    <row r="10" spans="1:34" x14ac:dyDescent="0.25">
      <c r="A10" t="s">
        <v>34</v>
      </c>
      <c r="B10">
        <v>34.856699499962403</v>
      </c>
      <c r="C10">
        <v>32.606287208654798</v>
      </c>
      <c r="D10">
        <v>31.9391634980988</v>
      </c>
      <c r="E10">
        <v>31.8732119609198</v>
      </c>
      <c r="F10">
        <v>32.264025541275601</v>
      </c>
      <c r="G10">
        <v>30.740117746005001</v>
      </c>
      <c r="H10">
        <v>30.674638420819601</v>
      </c>
      <c r="I10">
        <v>32.157625006708102</v>
      </c>
      <c r="J10">
        <v>32.427216384193201</v>
      </c>
      <c r="K10">
        <v>33.848058950989603</v>
      </c>
      <c r="L10">
        <v>34.2120187720354</v>
      </c>
      <c r="M10">
        <v>34.563518266337802</v>
      </c>
      <c r="N10">
        <v>37.445904342138597</v>
      </c>
      <c r="O10">
        <v>39.284680038107098</v>
      </c>
      <c r="P10">
        <v>41.093704867701597</v>
      </c>
      <c r="Q10">
        <v>41.744673929916502</v>
      </c>
      <c r="R10">
        <v>42.132944680311702</v>
      </c>
      <c r="S10">
        <v>43.699223151277899</v>
      </c>
      <c r="T10">
        <v>44.277209929237301</v>
      </c>
      <c r="U10">
        <v>45.963199399173803</v>
      </c>
      <c r="V10">
        <v>46.343341031562701</v>
      </c>
      <c r="W10">
        <v>46.710036251676001</v>
      </c>
      <c r="X10">
        <v>47.459125055236399</v>
      </c>
      <c r="Y10">
        <v>49.320612893899899</v>
      </c>
      <c r="Z10">
        <v>49.517564402810301</v>
      </c>
      <c r="AA10">
        <v>49.986393323657403</v>
      </c>
      <c r="AB10">
        <v>50.351772051710398</v>
      </c>
      <c r="AC10">
        <v>50.903896989852399</v>
      </c>
      <c r="AD10">
        <v>52.6326699834162</v>
      </c>
      <c r="AE10">
        <v>53.469520103761297</v>
      </c>
      <c r="AF10">
        <v>50.5491007480503</v>
      </c>
      <c r="AG10">
        <v>53.483277919029902</v>
      </c>
      <c r="AH10">
        <v>53.651945645460103</v>
      </c>
    </row>
    <row r="11" spans="1:34" x14ac:dyDescent="0.25">
      <c r="A11" t="s">
        <v>37</v>
      </c>
      <c r="B11">
        <v>15.255972696245699</v>
      </c>
      <c r="C11">
        <v>13.418745785569699</v>
      </c>
      <c r="D11">
        <v>12.6084056037358</v>
      </c>
      <c r="E11">
        <v>12.348586810228801</v>
      </c>
      <c r="F11">
        <v>12.1191604603926</v>
      </c>
      <c r="G11">
        <v>10.7409925220938</v>
      </c>
      <c r="H11">
        <v>11.4461960246744</v>
      </c>
      <c r="I11">
        <v>10.9522148587373</v>
      </c>
      <c r="J11">
        <v>10.595322466335899</v>
      </c>
      <c r="K11">
        <v>11.1591072714182</v>
      </c>
      <c r="L11">
        <v>10.4824084149437</v>
      </c>
      <c r="M11">
        <v>10.1289134438305</v>
      </c>
      <c r="N11">
        <v>11.707317073170699</v>
      </c>
      <c r="O11">
        <v>13.5073779795686</v>
      </c>
      <c r="P11">
        <v>13.646532438478699</v>
      </c>
      <c r="Q11">
        <v>13.9644541167936</v>
      </c>
      <c r="R11">
        <v>14.4897959183673</v>
      </c>
      <c r="S11">
        <v>15.8418923124805</v>
      </c>
      <c r="T11">
        <v>16.441506179936699</v>
      </c>
      <c r="U11">
        <v>17.116630669546399</v>
      </c>
      <c r="V11">
        <v>18.006593963986798</v>
      </c>
      <c r="W11">
        <v>18.8252641926763</v>
      </c>
      <c r="X11">
        <v>21.7316654402747</v>
      </c>
      <c r="Y11">
        <v>23.5149124969189</v>
      </c>
      <c r="Z11">
        <v>25.3035935563816</v>
      </c>
      <c r="AA11">
        <v>27.5647410358565</v>
      </c>
      <c r="AB11">
        <v>28.1281281281281</v>
      </c>
      <c r="AC11">
        <v>29.4351828813137</v>
      </c>
      <c r="AD11">
        <v>31.034482758620602</v>
      </c>
      <c r="AE11">
        <v>32.655173957345802</v>
      </c>
      <c r="AF11">
        <v>33.071931068773601</v>
      </c>
      <c r="AG11">
        <v>35.536149854121</v>
      </c>
      <c r="AH11">
        <v>36.151007780889103</v>
      </c>
    </row>
    <row r="12" spans="1:34" x14ac:dyDescent="0.25">
      <c r="A12" t="s">
        <v>35</v>
      </c>
      <c r="B12">
        <v>20.175086107921899</v>
      </c>
      <c r="C12">
        <v>18.060985144644199</v>
      </c>
      <c r="D12">
        <v>18.0743606275521</v>
      </c>
      <c r="E12">
        <v>17.558790593505002</v>
      </c>
      <c r="F12">
        <v>17.160826594788801</v>
      </c>
      <c r="G12">
        <v>17.7953101030024</v>
      </c>
      <c r="H12">
        <v>18.300929839391301</v>
      </c>
      <c r="I12">
        <v>18.810289389067499</v>
      </c>
      <c r="J12">
        <v>19.318395782338499</v>
      </c>
      <c r="K12">
        <v>19.596031183557699</v>
      </c>
      <c r="L12">
        <v>19.996599217819998</v>
      </c>
      <c r="M12">
        <v>21.3540804502565</v>
      </c>
      <c r="N12">
        <v>22.373604727511399</v>
      </c>
      <c r="O12">
        <v>22.614899618383902</v>
      </c>
      <c r="P12">
        <v>25.137289636846699</v>
      </c>
      <c r="Q12">
        <v>28.185483870967701</v>
      </c>
      <c r="R12">
        <v>29.678848283499399</v>
      </c>
      <c r="S12">
        <v>32.925447541354998</v>
      </c>
      <c r="T12">
        <v>35.092165898617502</v>
      </c>
      <c r="U12">
        <v>38.564196962724303</v>
      </c>
      <c r="V12">
        <v>40.983606557377001</v>
      </c>
      <c r="W12">
        <v>44.289044289044199</v>
      </c>
      <c r="X12">
        <v>46.620379824382198</v>
      </c>
      <c r="Y12">
        <v>50</v>
      </c>
      <c r="Z12">
        <v>52.584181675802597</v>
      </c>
      <c r="AA12">
        <v>53.327299868422699</v>
      </c>
      <c r="AB12">
        <v>56.024888495756301</v>
      </c>
      <c r="AC12">
        <v>58.372670035193302</v>
      </c>
      <c r="AD12">
        <v>60.268365077440798</v>
      </c>
      <c r="AE12">
        <v>61.7599674983177</v>
      </c>
      <c r="AF12">
        <v>60.4886969288088</v>
      </c>
      <c r="AG12">
        <v>61.133801950886102</v>
      </c>
      <c r="AH12">
        <v>63.214560121892902</v>
      </c>
    </row>
    <row r="13" spans="1:34" x14ac:dyDescent="0.25">
      <c r="A13" t="s">
        <v>39</v>
      </c>
      <c r="B13">
        <v>21.9018404907975</v>
      </c>
      <c r="C13">
        <v>21.837393601408799</v>
      </c>
      <c r="D13">
        <v>21.512503766194602</v>
      </c>
      <c r="E13">
        <v>19.510703363914299</v>
      </c>
      <c r="F13">
        <v>18.956043956043899</v>
      </c>
      <c r="G13">
        <v>18.303435694739999</v>
      </c>
      <c r="H13">
        <v>18.373586059309002</v>
      </c>
      <c r="I13">
        <v>18.794217163949501</v>
      </c>
      <c r="J13">
        <v>18.5875878936105</v>
      </c>
      <c r="K13">
        <v>18.258511599879402</v>
      </c>
      <c r="L13">
        <v>18.404690775224399</v>
      </c>
      <c r="M13">
        <v>18.553398819848098</v>
      </c>
      <c r="N13">
        <v>18.838485986708999</v>
      </c>
      <c r="O13">
        <v>19.831023221306101</v>
      </c>
      <c r="P13">
        <v>18.691172777847701</v>
      </c>
      <c r="Q13">
        <v>17.970201679167001</v>
      </c>
      <c r="R13">
        <v>18.572358578996599</v>
      </c>
      <c r="S13">
        <v>19.4370081930198</v>
      </c>
      <c r="T13">
        <v>19.959583669139601</v>
      </c>
      <c r="U13">
        <v>20.2022055769615</v>
      </c>
      <c r="V13">
        <v>20.398733156536601</v>
      </c>
      <c r="W13">
        <v>20.748353332599901</v>
      </c>
      <c r="X13">
        <v>22.690326814322098</v>
      </c>
      <c r="Y13">
        <v>25.941572152344499</v>
      </c>
      <c r="Z13">
        <v>31.1204425760798</v>
      </c>
      <c r="AA13">
        <v>34.226431611136299</v>
      </c>
      <c r="AB13">
        <v>36.917232981231798</v>
      </c>
      <c r="AC13">
        <v>39.562934368187001</v>
      </c>
      <c r="AD13">
        <v>41.115982104274202</v>
      </c>
      <c r="AE13">
        <v>41.665055395518003</v>
      </c>
      <c r="AF13">
        <v>41.080601191501998</v>
      </c>
      <c r="AG13">
        <v>39.479872362329601</v>
      </c>
      <c r="AH13">
        <v>41.150811645543797</v>
      </c>
    </row>
    <row r="14" spans="1:34" x14ac:dyDescent="0.25">
      <c r="A14" t="s">
        <v>40</v>
      </c>
      <c r="B14">
        <v>53.432835820895498</v>
      </c>
      <c r="C14">
        <v>54.810495626822103</v>
      </c>
      <c r="D14">
        <v>55.113636363636303</v>
      </c>
      <c r="E14">
        <v>54.570637119113499</v>
      </c>
      <c r="F14">
        <v>53.561643835616401</v>
      </c>
      <c r="G14">
        <v>53.432032301480398</v>
      </c>
      <c r="H14">
        <v>52.575957727873103</v>
      </c>
      <c r="I14">
        <v>53.0559167750325</v>
      </c>
      <c r="J14">
        <v>52.5906735751295</v>
      </c>
      <c r="K14">
        <v>51.8954248366013</v>
      </c>
      <c r="L14">
        <v>50.975292587776302</v>
      </c>
      <c r="M14">
        <v>50.704225352112601</v>
      </c>
      <c r="N14">
        <v>50.371287128712801</v>
      </c>
      <c r="O14">
        <v>50.668286755771497</v>
      </c>
      <c r="P14">
        <v>51.455180442374797</v>
      </c>
      <c r="Q14">
        <v>52</v>
      </c>
      <c r="R14">
        <v>52.592592592592503</v>
      </c>
      <c r="S14">
        <v>55.502392344497601</v>
      </c>
      <c r="T14">
        <v>57.158962795941299</v>
      </c>
      <c r="U14">
        <v>56.881720430107499</v>
      </c>
      <c r="V14">
        <v>57.085020242914901</v>
      </c>
      <c r="W14">
        <v>57.257257257257201</v>
      </c>
      <c r="X14">
        <v>57.625482625482597</v>
      </c>
      <c r="Y14">
        <v>58.853633572159602</v>
      </c>
      <c r="Z14">
        <v>60.7025246981339</v>
      </c>
      <c r="AA14">
        <v>62.237762237762198</v>
      </c>
      <c r="AB14">
        <v>63.602941176470502</v>
      </c>
      <c r="AC14">
        <v>66.200762388818305</v>
      </c>
      <c r="AD14">
        <v>68.807339449541203</v>
      </c>
      <c r="AE14">
        <v>70.291777188328894</v>
      </c>
      <c r="AF14">
        <v>70.967741935483801</v>
      </c>
      <c r="AG14">
        <v>71.506105834463995</v>
      </c>
      <c r="AH14">
        <v>73.180592991913699</v>
      </c>
    </row>
    <row r="15" spans="1:34" x14ac:dyDescent="0.25">
      <c r="A15" t="s">
        <v>42</v>
      </c>
      <c r="B15">
        <v>14.8529411764705</v>
      </c>
      <c r="C15">
        <v>14.471780028943501</v>
      </c>
      <c r="D15">
        <v>14.4542772861356</v>
      </c>
      <c r="E15">
        <v>14.0783744557329</v>
      </c>
      <c r="F15">
        <v>14.285714285714199</v>
      </c>
      <c r="G15">
        <v>14.2235123367198</v>
      </c>
      <c r="H15">
        <v>14.0988372093023</v>
      </c>
      <c r="I15">
        <v>14.2028985507246</v>
      </c>
      <c r="J15">
        <v>15.0506512301013</v>
      </c>
      <c r="K15">
        <v>16.478873239436599</v>
      </c>
      <c r="L15">
        <v>18.8445667125171</v>
      </c>
      <c r="M15">
        <v>17.496635262449502</v>
      </c>
      <c r="N15">
        <v>20.976253298153001</v>
      </c>
      <c r="O15">
        <v>21.7346106625148</v>
      </c>
      <c r="P15">
        <v>22.2891935648851</v>
      </c>
      <c r="Q15">
        <v>23.1948282983479</v>
      </c>
      <c r="R15">
        <v>24.866420267339901</v>
      </c>
      <c r="S15">
        <v>28.5215514052733</v>
      </c>
      <c r="T15">
        <v>33.215659274542404</v>
      </c>
      <c r="U15">
        <v>35.109205596175002</v>
      </c>
      <c r="V15">
        <v>36.937739179254798</v>
      </c>
      <c r="W15">
        <v>38.9670554263909</v>
      </c>
      <c r="X15">
        <v>42.798307119787196</v>
      </c>
      <c r="Y15">
        <v>45.3246203299135</v>
      </c>
      <c r="Z15">
        <v>46.0273628718463</v>
      </c>
      <c r="AA15">
        <v>49.1570575393581</v>
      </c>
      <c r="AB15">
        <v>51.663969538315001</v>
      </c>
      <c r="AC15">
        <v>54.460213112133097</v>
      </c>
      <c r="AD15">
        <v>57.005979128755499</v>
      </c>
      <c r="AE15">
        <v>60.348838270039401</v>
      </c>
      <c r="AF15">
        <v>62.313078672612299</v>
      </c>
      <c r="AG15">
        <v>62.566652001759699</v>
      </c>
      <c r="AH15">
        <v>64.617388528988002</v>
      </c>
    </row>
    <row r="16" spans="1:34" x14ac:dyDescent="0.25">
      <c r="A16" t="s">
        <v>36</v>
      </c>
      <c r="B16">
        <v>28.652441368704299</v>
      </c>
      <c r="C16">
        <v>28.393239704832101</v>
      </c>
      <c r="D16">
        <v>28.574792765636701</v>
      </c>
      <c r="E16">
        <v>27.400336889387901</v>
      </c>
      <c r="F16">
        <v>25.833527628817901</v>
      </c>
      <c r="G16">
        <v>24.845938375350102</v>
      </c>
      <c r="H16">
        <v>25.716845878136098</v>
      </c>
      <c r="I16">
        <v>26.058411778904102</v>
      </c>
      <c r="J16">
        <v>25.693858298992101</v>
      </c>
      <c r="K16">
        <v>25.113874814473601</v>
      </c>
      <c r="L16">
        <v>26.9550044942632</v>
      </c>
      <c r="M16">
        <v>29.238978117925999</v>
      </c>
      <c r="N16">
        <v>29.2437160471098</v>
      </c>
      <c r="O16">
        <v>30.725612274311199</v>
      </c>
      <c r="P16">
        <v>30.723344485717401</v>
      </c>
      <c r="Q16">
        <v>32.151076205134899</v>
      </c>
      <c r="R16">
        <v>32.974672713390497</v>
      </c>
      <c r="S16">
        <v>32.938226756392403</v>
      </c>
      <c r="T16">
        <v>33.826251881752498</v>
      </c>
      <c r="U16">
        <v>32.552385971020399</v>
      </c>
      <c r="V16">
        <v>32.047172790857097</v>
      </c>
      <c r="W16">
        <v>32.763067772517502</v>
      </c>
      <c r="X16">
        <v>31.7445137813244</v>
      </c>
      <c r="Y16">
        <v>30.6519636313737</v>
      </c>
      <c r="Z16">
        <v>33.011623458117903</v>
      </c>
      <c r="AA16">
        <v>35.264335486851003</v>
      </c>
      <c r="AB16">
        <v>36.807683689464</v>
      </c>
      <c r="AC16">
        <v>38.132540737801399</v>
      </c>
      <c r="AD16">
        <v>39.156524400862097</v>
      </c>
      <c r="AE16">
        <v>41.211027831112901</v>
      </c>
      <c r="AF16">
        <v>43.0567757046922</v>
      </c>
      <c r="AG16">
        <v>45.039247154582199</v>
      </c>
      <c r="AH16">
        <v>47.122412232526202</v>
      </c>
    </row>
    <row r="17" spans="1:34" x14ac:dyDescent="0.25">
      <c r="A17" t="s">
        <v>41</v>
      </c>
      <c r="B17">
        <v>57.142857142857103</v>
      </c>
      <c r="C17">
        <v>57.683215130023598</v>
      </c>
      <c r="D17">
        <v>54.196642685851302</v>
      </c>
      <c r="E17">
        <v>49.878345498783403</v>
      </c>
      <c r="F17">
        <v>47.174447174447103</v>
      </c>
      <c r="G17">
        <v>47.901234567901199</v>
      </c>
      <c r="H17">
        <v>49.131513647642599</v>
      </c>
      <c r="I17">
        <v>47.407407407407398</v>
      </c>
      <c r="J17">
        <v>46.2469733656174</v>
      </c>
      <c r="K17">
        <v>46.713615023474098</v>
      </c>
      <c r="L17">
        <v>48.291571753986297</v>
      </c>
      <c r="M17">
        <v>51.002227171492201</v>
      </c>
      <c r="N17">
        <v>53.747323340470999</v>
      </c>
      <c r="O17">
        <v>56.882591093117398</v>
      </c>
      <c r="P17">
        <v>58.449228424461801</v>
      </c>
      <c r="Q17">
        <v>58.052367288378697</v>
      </c>
      <c r="R17">
        <v>59.569096111765603</v>
      </c>
      <c r="S17">
        <v>60.657064249878601</v>
      </c>
      <c r="T17">
        <v>60.445151033386303</v>
      </c>
      <c r="U17">
        <v>60.627792707554804</v>
      </c>
      <c r="V17">
        <v>61.584285944292297</v>
      </c>
      <c r="W17">
        <v>63.490752972258903</v>
      </c>
      <c r="X17">
        <v>64.368206521739097</v>
      </c>
      <c r="Y17">
        <v>65.759832955525596</v>
      </c>
      <c r="Z17">
        <v>66.307799664866707</v>
      </c>
      <c r="AA17">
        <v>66.386854974133598</v>
      </c>
      <c r="AB17">
        <v>67.677486579696406</v>
      </c>
      <c r="AC17">
        <v>68.367887742906902</v>
      </c>
      <c r="AD17">
        <v>70.700636495588597</v>
      </c>
      <c r="AE17">
        <v>70.245018004187003</v>
      </c>
      <c r="AF17">
        <v>69.457609268035696</v>
      </c>
      <c r="AG17">
        <v>68.190612895697498</v>
      </c>
      <c r="AH17">
        <v>68.731356378311901</v>
      </c>
    </row>
    <row r="18" spans="1:34" x14ac:dyDescent="0.25">
      <c r="A18" t="s">
        <v>200</v>
      </c>
      <c r="B18" t="e">
        <v>#N/A</v>
      </c>
      <c r="C18">
        <v>51.286461482643297</v>
      </c>
      <c r="D18">
        <v>52.159671103967</v>
      </c>
      <c r="E18">
        <v>51.720590821017304</v>
      </c>
      <c r="F18">
        <v>47.641826736332597</v>
      </c>
      <c r="G18">
        <v>47.630081048801799</v>
      </c>
      <c r="H18">
        <v>50.586111229886598</v>
      </c>
      <c r="I18">
        <v>48.942525520315797</v>
      </c>
      <c r="J18">
        <v>48.650450742663601</v>
      </c>
      <c r="K18">
        <v>47.9864786325289</v>
      </c>
      <c r="L18">
        <v>46.498386958602602</v>
      </c>
      <c r="M18">
        <v>51.205887022599804</v>
      </c>
      <c r="N18">
        <v>48.8461024929899</v>
      </c>
      <c r="O18">
        <v>50.545077763692802</v>
      </c>
      <c r="P18">
        <v>50.234352222226001</v>
      </c>
      <c r="Q18">
        <v>51.279067580311498</v>
      </c>
      <c r="R18">
        <v>50.6831005945904</v>
      </c>
      <c r="S18">
        <v>53.240741388041599</v>
      </c>
      <c r="T18">
        <v>54.611544106047397</v>
      </c>
      <c r="U18">
        <v>56.1396221779247</v>
      </c>
      <c r="V18">
        <v>53.895085430486603</v>
      </c>
      <c r="W18">
        <v>56.002725411234401</v>
      </c>
      <c r="X18">
        <v>55.568053522907498</v>
      </c>
      <c r="Y18">
        <v>57.276817058735098</v>
      </c>
      <c r="Z18">
        <v>56.6496220026091</v>
      </c>
      <c r="AA18">
        <v>57.916917787617301</v>
      </c>
      <c r="AB18">
        <v>59.570725540598097</v>
      </c>
      <c r="AC18">
        <v>60.9274864977438</v>
      </c>
      <c r="AD18">
        <v>61.3267867496373</v>
      </c>
      <c r="AE18">
        <v>61.509984942178598</v>
      </c>
      <c r="AF18">
        <v>62.355673196098998</v>
      </c>
      <c r="AG18">
        <v>61.6001058258908</v>
      </c>
      <c r="AH18">
        <v>62.2149724713314</v>
      </c>
    </row>
    <row r="19" spans="1:34" x14ac:dyDescent="0.25">
      <c r="A19" t="s">
        <v>38</v>
      </c>
      <c r="B19">
        <v>35.034381653809902</v>
      </c>
      <c r="C19">
        <v>35.333100802232202</v>
      </c>
      <c r="D19">
        <v>34.6666666666666</v>
      </c>
      <c r="E19">
        <v>33.911504424778698</v>
      </c>
      <c r="F19">
        <v>34.585121602288901</v>
      </c>
      <c r="G19">
        <v>34.558558558558502</v>
      </c>
      <c r="H19">
        <v>34.6599131693198</v>
      </c>
      <c r="I19">
        <v>36.900063403788501</v>
      </c>
      <c r="J19">
        <v>34.490982161411203</v>
      </c>
      <c r="K19">
        <v>35.710983459624998</v>
      </c>
      <c r="L19">
        <v>36.589904022293801</v>
      </c>
      <c r="M19">
        <v>37.5621313376815</v>
      </c>
      <c r="N19">
        <v>37.851860934530997</v>
      </c>
      <c r="O19">
        <v>40.438858592382203</v>
      </c>
      <c r="P19">
        <v>40.861653093007902</v>
      </c>
      <c r="Q19">
        <v>42.023148702888399</v>
      </c>
      <c r="R19">
        <v>43.2387794171634</v>
      </c>
      <c r="S19">
        <v>44.560328170123398</v>
      </c>
      <c r="T19">
        <v>45.128878746161703</v>
      </c>
      <c r="U19">
        <v>44.519529197328801</v>
      </c>
      <c r="V19">
        <v>44.144248446802699</v>
      </c>
      <c r="W19">
        <v>43.313325281569</v>
      </c>
      <c r="X19">
        <v>44.341595636542699</v>
      </c>
      <c r="Y19">
        <v>46.461026976995498</v>
      </c>
      <c r="Z19">
        <v>47.5595928968973</v>
      </c>
      <c r="AA19">
        <v>49.363916977825198</v>
      </c>
      <c r="AB19">
        <v>50.727824003477203</v>
      </c>
      <c r="AC19">
        <v>52.290509023479103</v>
      </c>
      <c r="AD19">
        <v>54.198761077634998</v>
      </c>
      <c r="AE19">
        <v>56.154608854271302</v>
      </c>
      <c r="AF19">
        <v>55.3912248628884</v>
      </c>
      <c r="AG19">
        <v>54.187612995750897</v>
      </c>
      <c r="AH19">
        <v>54.157797455815</v>
      </c>
    </row>
    <row r="20" spans="1:34" x14ac:dyDescent="0.25">
      <c r="A20" t="s">
        <v>499</v>
      </c>
      <c r="B20">
        <v>43.438219493476502</v>
      </c>
      <c r="C20">
        <v>42.557692307692299</v>
      </c>
      <c r="D20">
        <v>42.595657676954502</v>
      </c>
      <c r="E20">
        <v>42.960827202227001</v>
      </c>
      <c r="F20">
        <v>42.965587044534402</v>
      </c>
      <c r="G20">
        <v>43.528693528693502</v>
      </c>
      <c r="H20">
        <v>44.178221859706298</v>
      </c>
      <c r="I20">
        <v>45.2424242424242</v>
      </c>
      <c r="J20">
        <v>45.588964969732999</v>
      </c>
      <c r="K20">
        <v>45.158476301250303</v>
      </c>
      <c r="L20">
        <v>45.956973293768499</v>
      </c>
      <c r="M20">
        <v>47.637222828062498</v>
      </c>
      <c r="N20">
        <v>48.492528183168702</v>
      </c>
      <c r="O20">
        <v>48.863918036850301</v>
      </c>
      <c r="P20">
        <v>48.959656925031702</v>
      </c>
      <c r="Q20">
        <v>49.976848279055403</v>
      </c>
      <c r="R20">
        <v>51.026042832624398</v>
      </c>
      <c r="S20">
        <v>51.719087802496603</v>
      </c>
      <c r="T20">
        <v>52.126811112588001</v>
      </c>
      <c r="U20">
        <v>51.504211793020403</v>
      </c>
      <c r="V20">
        <v>51.160687368103702</v>
      </c>
      <c r="W20">
        <v>50.794017439510299</v>
      </c>
      <c r="X20">
        <v>51.989404869251501</v>
      </c>
      <c r="Y20">
        <v>52.067169142097001</v>
      </c>
      <c r="Z20">
        <v>53.336212481105498</v>
      </c>
      <c r="AA20">
        <v>53.261667540639699</v>
      </c>
      <c r="AB20">
        <v>53.799220672682502</v>
      </c>
      <c r="AC20">
        <v>54.734839000450599</v>
      </c>
      <c r="AD20">
        <v>55.485417889997997</v>
      </c>
      <c r="AE20">
        <v>55.997477809574598</v>
      </c>
      <c r="AF20">
        <v>53.1519861830742</v>
      </c>
      <c r="AG20">
        <v>54.671115347950398</v>
      </c>
      <c r="AH20">
        <v>56.026670423064203</v>
      </c>
    </row>
    <row r="21" spans="1:34" x14ac:dyDescent="0.25">
      <c r="A21" t="s">
        <v>501</v>
      </c>
      <c r="B21">
        <v>21.746431422028401</v>
      </c>
      <c r="C21">
        <v>20.5694303086259</v>
      </c>
      <c r="D21">
        <v>20.297984693784901</v>
      </c>
      <c r="E21">
        <v>19.271174773414</v>
      </c>
      <c r="F21">
        <v>18.684734452215899</v>
      </c>
      <c r="G21">
        <v>18.4697579318264</v>
      </c>
      <c r="H21">
        <v>18.846143294211799</v>
      </c>
      <c r="I21">
        <v>19.0910901372872</v>
      </c>
      <c r="J21">
        <v>19.143104469734801</v>
      </c>
      <c r="K21">
        <v>19.359697301850002</v>
      </c>
      <c r="L21">
        <v>19.7787047500195</v>
      </c>
      <c r="M21">
        <v>20.368488381336</v>
      </c>
      <c r="N21">
        <v>21.229235738598401</v>
      </c>
      <c r="O21">
        <v>22.075851633711402</v>
      </c>
      <c r="P21">
        <v>22.770468415726899</v>
      </c>
      <c r="Q21">
        <v>24.080104495299398</v>
      </c>
      <c r="R21">
        <v>24.920445762443698</v>
      </c>
      <c r="S21">
        <v>26.404205743729399</v>
      </c>
      <c r="T21">
        <v>27.464444143214401</v>
      </c>
      <c r="U21">
        <v>28.1607861472033</v>
      </c>
      <c r="V21">
        <v>28.9215640822692</v>
      </c>
      <c r="W21">
        <v>29.723387818676599</v>
      </c>
      <c r="X21">
        <v>31.389593667702002</v>
      </c>
      <c r="Y21">
        <v>33.546862607992999</v>
      </c>
      <c r="Z21">
        <v>36.057003696634098</v>
      </c>
      <c r="AA21">
        <v>37.943410363890898</v>
      </c>
      <c r="AB21">
        <v>40.022582555464602</v>
      </c>
      <c r="AC21">
        <v>42.130116376524903</v>
      </c>
      <c r="AD21">
        <v>44.037928806853202</v>
      </c>
      <c r="AE21">
        <v>45.7627769937137</v>
      </c>
      <c r="AF21">
        <v>46.0484937867488</v>
      </c>
      <c r="AG21">
        <v>47.212939598954101</v>
      </c>
      <c r="AH21">
        <v>49.168687700681097</v>
      </c>
    </row>
  </sheetData>
  <hyperlinks>
    <hyperlink ref="A1" r:id="rId1" display="http://stats.oecd.org/OECDStat_Metadata/ShowMetadata.ashx?Dataset=LFS_SEXAGE_I_R&amp;ShowOnWeb=true&amp;Lang=en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6" workbookViewId="0">
      <selection activeCell="C60" sqref="C60"/>
    </sheetView>
  </sheetViews>
  <sheetFormatPr baseColWidth="10" defaultRowHeight="15" x14ac:dyDescent="0.25"/>
  <cols>
    <col min="3" max="3" width="33.7109375" bestFit="1" customWidth="1"/>
    <col min="6" max="6" width="44.85546875" bestFit="1" customWidth="1"/>
  </cols>
  <sheetData>
    <row r="1" spans="1:2" x14ac:dyDescent="0.25">
      <c r="A1" s="3" t="s">
        <v>202</v>
      </c>
    </row>
    <row r="3" spans="1:2" x14ac:dyDescent="0.25">
      <c r="A3" t="s">
        <v>203</v>
      </c>
      <c r="B3" t="s">
        <v>204</v>
      </c>
    </row>
    <row r="4" spans="1:2" x14ac:dyDescent="0.25">
      <c r="A4" t="s">
        <v>205</v>
      </c>
      <c r="B4" t="s">
        <v>206</v>
      </c>
    </row>
    <row r="5" spans="1:2" x14ac:dyDescent="0.25">
      <c r="A5" t="s">
        <v>207</v>
      </c>
      <c r="B5" t="s">
        <v>208</v>
      </c>
    </row>
    <row r="6" spans="1:2" x14ac:dyDescent="0.25">
      <c r="A6" t="s">
        <v>209</v>
      </c>
      <c r="B6" t="s">
        <v>210</v>
      </c>
    </row>
    <row r="7" spans="1:2" x14ac:dyDescent="0.25">
      <c r="A7" t="s">
        <v>211</v>
      </c>
      <c r="B7" t="s">
        <v>210</v>
      </c>
    </row>
    <row r="8" spans="1:2" x14ac:dyDescent="0.25">
      <c r="A8" t="s">
        <v>212</v>
      </c>
      <c r="B8" t="s">
        <v>213</v>
      </c>
    </row>
    <row r="9" spans="1:2" x14ac:dyDescent="0.25">
      <c r="A9" t="s">
        <v>214</v>
      </c>
      <c r="B9" t="s">
        <v>215</v>
      </c>
    </row>
    <row r="11" spans="1:2" x14ac:dyDescent="0.25">
      <c r="A11" t="s">
        <v>247</v>
      </c>
    </row>
    <row r="16" spans="1:2" x14ac:dyDescent="0.25">
      <c r="A16" t="s">
        <v>33</v>
      </c>
      <c r="B16" t="s">
        <v>248</v>
      </c>
    </row>
    <row r="17" spans="1:2" x14ac:dyDescent="0.25">
      <c r="A17" t="s">
        <v>216</v>
      </c>
      <c r="B17">
        <v>59.654552000000002</v>
      </c>
    </row>
    <row r="18" spans="1:2" x14ac:dyDescent="0.25">
      <c r="A18" t="s">
        <v>217</v>
      </c>
      <c r="B18">
        <v>54.440353000000002</v>
      </c>
    </row>
    <row r="19" spans="1:2" x14ac:dyDescent="0.25">
      <c r="A19" t="s">
        <v>218</v>
      </c>
      <c r="B19">
        <v>45.467872999999997</v>
      </c>
    </row>
    <row r="20" spans="1:2" x14ac:dyDescent="0.25">
      <c r="A20" s="1" t="s">
        <v>34</v>
      </c>
      <c r="B20" s="1">
        <v>55.595408999999997</v>
      </c>
    </row>
    <row r="21" spans="1:2" x14ac:dyDescent="0.25">
      <c r="A21" t="s">
        <v>219</v>
      </c>
      <c r="B21">
        <v>52.084259000000003</v>
      </c>
    </row>
    <row r="22" spans="1:2" x14ac:dyDescent="0.25">
      <c r="A22" t="s">
        <v>220</v>
      </c>
      <c r="B22">
        <v>64.825989000000007</v>
      </c>
    </row>
    <row r="23" spans="1:2" x14ac:dyDescent="0.25">
      <c r="A23" t="s">
        <v>221</v>
      </c>
      <c r="B23">
        <v>59.828228000000003</v>
      </c>
    </row>
    <row r="24" spans="1:2" x14ac:dyDescent="0.25">
      <c r="A24" t="s">
        <v>222</v>
      </c>
      <c r="B24">
        <v>55.651592000000001</v>
      </c>
    </row>
    <row r="25" spans="1:2" x14ac:dyDescent="0.25">
      <c r="A25" t="s">
        <v>223</v>
      </c>
      <c r="B25">
        <v>61.790646000000002</v>
      </c>
    </row>
    <row r="26" spans="1:2" x14ac:dyDescent="0.25">
      <c r="A26" t="s">
        <v>224</v>
      </c>
      <c r="B26">
        <v>64.107474999999994</v>
      </c>
    </row>
    <row r="27" spans="1:2" x14ac:dyDescent="0.25">
      <c r="A27" t="s">
        <v>225</v>
      </c>
      <c r="B27">
        <v>54.193550000000002</v>
      </c>
    </row>
    <row r="28" spans="1:2" x14ac:dyDescent="0.25">
      <c r="A28" s="1" t="s">
        <v>37</v>
      </c>
      <c r="B28" s="1">
        <v>52.763233</v>
      </c>
    </row>
    <row r="29" spans="1:2" x14ac:dyDescent="0.25">
      <c r="A29" s="1" t="s">
        <v>35</v>
      </c>
      <c r="B29" s="1">
        <v>62.293205</v>
      </c>
    </row>
    <row r="30" spans="1:2" x14ac:dyDescent="0.25">
      <c r="A30" t="s">
        <v>226</v>
      </c>
      <c r="B30">
        <v>53.157798999999997</v>
      </c>
    </row>
    <row r="31" spans="1:2" x14ac:dyDescent="0.25">
      <c r="A31" t="s">
        <v>227</v>
      </c>
      <c r="B31">
        <v>58.837935999999999</v>
      </c>
    </row>
    <row r="32" spans="1:2" x14ac:dyDescent="0.25">
      <c r="A32" t="s">
        <v>228</v>
      </c>
      <c r="B32">
        <v>71.241057999999995</v>
      </c>
    </row>
    <row r="33" spans="1:2" x14ac:dyDescent="0.25">
      <c r="A33" t="s">
        <v>229</v>
      </c>
      <c r="B33">
        <v>51.772326999999997</v>
      </c>
    </row>
    <row r="34" spans="1:2" x14ac:dyDescent="0.25">
      <c r="A34" t="s">
        <v>230</v>
      </c>
      <c r="B34">
        <v>47.867004000000001</v>
      </c>
    </row>
    <row r="35" spans="1:2" x14ac:dyDescent="0.25">
      <c r="A35" s="1" t="s">
        <v>39</v>
      </c>
      <c r="B35" s="1">
        <v>51.408980999999997</v>
      </c>
    </row>
    <row r="36" spans="1:2" x14ac:dyDescent="0.25">
      <c r="A36" t="s">
        <v>40</v>
      </c>
      <c r="B36" t="s">
        <v>76</v>
      </c>
    </row>
    <row r="37" spans="1:2" x14ac:dyDescent="0.25">
      <c r="A37" s="1" t="s">
        <v>231</v>
      </c>
      <c r="B37" s="1">
        <v>61.157108000000001</v>
      </c>
    </row>
    <row r="38" spans="1:2" x14ac:dyDescent="0.25">
      <c r="A38" t="s">
        <v>232</v>
      </c>
      <c r="B38">
        <v>61.950156999999997</v>
      </c>
    </row>
    <row r="39" spans="1:2" x14ac:dyDescent="0.25">
      <c r="A39" t="s">
        <v>233</v>
      </c>
      <c r="B39">
        <v>57.802979000000001</v>
      </c>
    </row>
    <row r="40" spans="1:2" x14ac:dyDescent="0.25">
      <c r="A40" t="s">
        <v>234</v>
      </c>
      <c r="B40">
        <v>62.057178</v>
      </c>
    </row>
    <row r="41" spans="1:2" x14ac:dyDescent="0.25">
      <c r="A41" t="s">
        <v>235</v>
      </c>
      <c r="B41">
        <v>63.501838999999997</v>
      </c>
    </row>
    <row r="42" spans="1:2" x14ac:dyDescent="0.25">
      <c r="A42" s="1" t="s">
        <v>42</v>
      </c>
      <c r="B42" s="1">
        <v>66.435890000000001</v>
      </c>
    </row>
    <row r="43" spans="1:2" x14ac:dyDescent="0.25">
      <c r="A43" s="1" t="s">
        <v>236</v>
      </c>
      <c r="B43" s="1">
        <v>71.532416999999995</v>
      </c>
    </row>
    <row r="44" spans="1:2" x14ac:dyDescent="0.25">
      <c r="A44" s="1" t="s">
        <v>237</v>
      </c>
      <c r="B44" s="1">
        <v>61.397849999999998</v>
      </c>
    </row>
    <row r="45" spans="1:2" x14ac:dyDescent="0.25">
      <c r="A45" t="s">
        <v>238</v>
      </c>
      <c r="B45">
        <v>48.927745999999999</v>
      </c>
    </row>
    <row r="46" spans="1:2" x14ac:dyDescent="0.25">
      <c r="A46" t="s">
        <v>239</v>
      </c>
      <c r="B46">
        <v>69.907143000000005</v>
      </c>
    </row>
    <row r="47" spans="1:2" x14ac:dyDescent="0.25">
      <c r="A47" t="s">
        <v>240</v>
      </c>
      <c r="B47">
        <v>29.777237</v>
      </c>
    </row>
    <row r="48" spans="1:2" x14ac:dyDescent="0.25">
      <c r="A48" t="s">
        <v>241</v>
      </c>
      <c r="B48">
        <v>49.83</v>
      </c>
    </row>
    <row r="49" spans="1:3" x14ac:dyDescent="0.25">
      <c r="A49" s="1" t="s">
        <v>36</v>
      </c>
      <c r="B49" s="1">
        <v>58.149979000000002</v>
      </c>
    </row>
    <row r="50" spans="1:3" x14ac:dyDescent="0.25">
      <c r="A50" s="1" t="s">
        <v>41</v>
      </c>
      <c r="B50" s="1">
        <v>61.927554999999998</v>
      </c>
    </row>
    <row r="51" spans="1:3" x14ac:dyDescent="0.25">
      <c r="A51" s="1" t="s">
        <v>200</v>
      </c>
      <c r="B51" s="1">
        <v>66.632103000000001</v>
      </c>
    </row>
    <row r="52" spans="1:3" x14ac:dyDescent="0.25">
      <c r="A52" t="s">
        <v>242</v>
      </c>
      <c r="B52">
        <v>49.672829</v>
      </c>
    </row>
    <row r="53" spans="1:3" x14ac:dyDescent="0.25">
      <c r="A53" s="1" t="s">
        <v>38</v>
      </c>
      <c r="B53" s="1">
        <v>63.93383</v>
      </c>
    </row>
    <row r="54" spans="1:3" x14ac:dyDescent="0.25">
      <c r="A54" s="1" t="s">
        <v>83</v>
      </c>
      <c r="B54" s="1">
        <v>52.077044999999998</v>
      </c>
    </row>
    <row r="55" spans="1:3" x14ac:dyDescent="0.25">
      <c r="A55" s="1" t="s">
        <v>243</v>
      </c>
      <c r="B55" s="1">
        <v>57.66628</v>
      </c>
    </row>
    <row r="56" spans="1:3" x14ac:dyDescent="0.25">
      <c r="A56" s="1" t="s">
        <v>244</v>
      </c>
      <c r="B56" s="1">
        <v>56.029583000000002</v>
      </c>
    </row>
    <row r="57" spans="1:3" x14ac:dyDescent="0.25">
      <c r="A57" t="s">
        <v>245</v>
      </c>
      <c r="B57">
        <v>56.373246000000002</v>
      </c>
    </row>
    <row r="58" spans="1:3" x14ac:dyDescent="0.25">
      <c r="A58" t="s">
        <v>246</v>
      </c>
      <c r="B58">
        <v>57.569277999999997</v>
      </c>
    </row>
    <row r="63" spans="1:3" x14ac:dyDescent="0.25">
      <c r="B63" t="s">
        <v>33</v>
      </c>
      <c r="C63" t="s">
        <v>249</v>
      </c>
    </row>
    <row r="64" spans="1:3" x14ac:dyDescent="0.25">
      <c r="B64" t="s">
        <v>39</v>
      </c>
      <c r="C64">
        <v>51.408980999999997</v>
      </c>
    </row>
    <row r="65" spans="2:3" x14ac:dyDescent="0.25">
      <c r="B65" t="s">
        <v>83</v>
      </c>
      <c r="C65">
        <v>52.077044999999998</v>
      </c>
    </row>
    <row r="66" spans="2:3" x14ac:dyDescent="0.25">
      <c r="B66" s="5" t="s">
        <v>37</v>
      </c>
      <c r="C66" s="5">
        <v>52.763233</v>
      </c>
    </row>
    <row r="67" spans="2:3" x14ac:dyDescent="0.25">
      <c r="B67" t="s">
        <v>34</v>
      </c>
      <c r="C67">
        <v>55.595408999999997</v>
      </c>
    </row>
    <row r="68" spans="2:3" x14ac:dyDescent="0.25">
      <c r="B68" t="s">
        <v>250</v>
      </c>
      <c r="C68">
        <v>56.029583000000002</v>
      </c>
    </row>
    <row r="69" spans="2:3" x14ac:dyDescent="0.25">
      <c r="B69" t="s">
        <v>243</v>
      </c>
      <c r="C69">
        <v>57.66628</v>
      </c>
    </row>
    <row r="70" spans="2:3" x14ac:dyDescent="0.25">
      <c r="B70" t="s">
        <v>36</v>
      </c>
      <c r="C70">
        <v>58.149979000000002</v>
      </c>
    </row>
    <row r="71" spans="2:3" x14ac:dyDescent="0.25">
      <c r="B71" t="s">
        <v>231</v>
      </c>
      <c r="C71">
        <v>61.157108000000001</v>
      </c>
    </row>
    <row r="72" spans="2:3" x14ac:dyDescent="0.25">
      <c r="B72" t="s">
        <v>237</v>
      </c>
      <c r="C72">
        <v>61.397849999999998</v>
      </c>
    </row>
    <row r="73" spans="2:3" x14ac:dyDescent="0.25">
      <c r="B73" t="s">
        <v>41</v>
      </c>
      <c r="C73">
        <v>61.927554999999998</v>
      </c>
    </row>
    <row r="74" spans="2:3" x14ac:dyDescent="0.25">
      <c r="B74" t="s">
        <v>35</v>
      </c>
      <c r="C74">
        <v>62.293205</v>
      </c>
    </row>
    <row r="75" spans="2:3" x14ac:dyDescent="0.25">
      <c r="B75" t="s">
        <v>38</v>
      </c>
      <c r="C75">
        <v>63.93383</v>
      </c>
    </row>
    <row r="76" spans="2:3" x14ac:dyDescent="0.25">
      <c r="B76" t="s">
        <v>42</v>
      </c>
      <c r="C76">
        <v>66.435890000000001</v>
      </c>
    </row>
    <row r="77" spans="2:3" x14ac:dyDescent="0.25">
      <c r="B77" t="s">
        <v>200</v>
      </c>
      <c r="C77">
        <v>66.632103000000001</v>
      </c>
    </row>
    <row r="78" spans="2:3" x14ac:dyDescent="0.25">
      <c r="B78" t="s">
        <v>236</v>
      </c>
      <c r="C78">
        <v>71.532416999999995</v>
      </c>
    </row>
  </sheetData>
  <sortState ref="B64:C78">
    <sortCondition ref="C64"/>
  </sortState>
  <hyperlinks>
    <hyperlink ref="A1" r:id="rId1" display="http://stats.oecd.org/OECDStat_Metadata/ShowMetadata.ashx?Dataset=EAG_NEAC&amp;ShowOnWeb=true&amp;Lang=fr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1.VAB par HT et 2.TCR </vt:lpstr>
      <vt:lpstr>3. VAB par employé et 4.TCR</vt:lpstr>
      <vt:lpstr>5.VAB par tete et 6.TCR</vt:lpstr>
      <vt:lpstr>7.VAB par H WB $ inter USD</vt:lpstr>
      <vt:lpstr>8. HT par Habitant</vt:lpstr>
      <vt:lpstr>9.écart HT USA</vt:lpstr>
      <vt:lpstr>10. Taux emploi 15-64</vt:lpstr>
      <vt:lpstr>11. Taux emploi seniors</vt:lpstr>
      <vt:lpstr>12.TE des moins diplomés</vt:lpstr>
      <vt:lpstr>13. Unem young OCDE</vt:lpstr>
      <vt:lpstr>14. Unem Younh Eurostat</vt:lpstr>
      <vt:lpstr>15. SAM</vt:lpstr>
      <vt:lpstr>16.TFP. long terme database</vt:lpstr>
      <vt:lpstr>17.PMF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CHERIF Zeineb</dc:creator>
  <cp:lastModifiedBy>DURRE Alain</cp:lastModifiedBy>
  <dcterms:created xsi:type="dcterms:W3CDTF">2023-06-06T09:02:59Z</dcterms:created>
  <dcterms:modified xsi:type="dcterms:W3CDTF">2023-10-31T13:43:18Z</dcterms:modified>
</cp:coreProperties>
</file>