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60" windowWidth="18432" windowHeight="6852"/>
  </bookViews>
  <sheets>
    <sheet name="Graphiques" sheetId="5" r:id="rId1"/>
    <sheet name="Cofinancement" sheetId="3" r:id="rId2"/>
    <sheet name="Nb de projets" sheetId="8" r:id="rId3"/>
  </sheets>
  <calcPr calcId="145621"/>
</workbook>
</file>

<file path=xl/sharedStrings.xml><?xml version="1.0" encoding="utf-8"?>
<sst xmlns="http://schemas.openxmlformats.org/spreadsheetml/2006/main" count="62" uniqueCount="35">
  <si>
    <t>Total</t>
  </si>
  <si>
    <t>Montant Cofinancement</t>
  </si>
  <si>
    <t>Cofinancement (M€)</t>
  </si>
  <si>
    <t xml:space="preserve">Collectivités territoriales </t>
  </si>
  <si>
    <t xml:space="preserve">Opérateur </t>
  </si>
  <si>
    <t>Privé-autres</t>
  </si>
  <si>
    <t>variation</t>
  </si>
  <si>
    <t>Contractualisation</t>
  </si>
  <si>
    <t>Décaissements</t>
  </si>
  <si>
    <t xml:space="preserve">Engagements </t>
  </si>
  <si>
    <t>Dotations non consommables</t>
  </si>
  <si>
    <t>Intérêts sur DNC</t>
  </si>
  <si>
    <t>Public-bénéficiaires</t>
  </si>
  <si>
    <t>Public</t>
  </si>
  <si>
    <t>Privé</t>
  </si>
  <si>
    <t>Subventions</t>
  </si>
  <si>
    <t>Montants engagés</t>
  </si>
  <si>
    <t>Prêts</t>
  </si>
  <si>
    <t>Fonds propres</t>
  </si>
  <si>
    <t>Avances remboursables</t>
  </si>
  <si>
    <t>Fonds de garantie</t>
  </si>
  <si>
    <t>Enveloppe PIA</t>
  </si>
  <si>
    <t>Montants décaissés</t>
  </si>
  <si>
    <t>Montants contractualisés</t>
  </si>
  <si>
    <t>Opérateur</t>
  </si>
  <si>
    <t>TOTAL</t>
  </si>
  <si>
    <t>Nombre de projets sélectionnés</t>
  </si>
  <si>
    <t>Cumul</t>
  </si>
  <si>
    <t>Collectivités territoriales</t>
  </si>
  <si>
    <t>État-Autre (hors enveloppe PIA)</t>
  </si>
  <si>
    <t>Privé-banques</t>
  </si>
  <si>
    <t>Privé-bénéficiaires</t>
  </si>
  <si>
    <t>Public-Autres</t>
  </si>
  <si>
    <t>Origine cofinancement</t>
  </si>
  <si>
    <t>TOTAL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</si>
</sst>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  <numFmt numFmtId="166" formatCode="_-* #,##0.000\ _€_-;\-* #,##0.000\ _€_-;_-* &quot;-&quot;??\ _€_-;_-@_-"/>
    <numFmt numFmtId="167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9" tint="-0.249977111117893"/>
      </left>
      <right style="thin">
        <color theme="0"/>
      </right>
      <top style="medium">
        <color theme="9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9" tint="-0.249977111117893"/>
      </top>
      <bottom style="thin">
        <color theme="0"/>
      </bottom>
      <diagonal/>
    </border>
    <border>
      <left style="thin">
        <color theme="0"/>
      </left>
      <right style="medium">
        <color theme="9" tint="-0.249977111117893"/>
      </right>
      <top style="medium">
        <color theme="9" tint="-0.249977111117893"/>
      </top>
      <bottom style="thin">
        <color theme="0"/>
      </bottom>
      <diagonal/>
    </border>
    <border>
      <left style="medium">
        <color theme="9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9" tint="-0.249977111117893"/>
      </right>
      <top style="thin">
        <color theme="0"/>
      </top>
      <bottom style="thin">
        <color theme="0"/>
      </bottom>
      <diagonal/>
    </border>
    <border>
      <left style="medium">
        <color theme="9" tint="-0.249977111117893"/>
      </left>
      <right style="thin">
        <color theme="0"/>
      </right>
      <top style="thin">
        <color theme="0"/>
      </top>
      <bottom style="medium">
        <color theme="9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9" tint="-0.249977111117893"/>
      </bottom>
      <diagonal/>
    </border>
    <border>
      <left style="thin">
        <color theme="0"/>
      </left>
      <right style="medium">
        <color theme="9" tint="-0.249977111117893"/>
      </right>
      <top style="thin">
        <color theme="0"/>
      </top>
      <bottom style="medium">
        <color theme="9" tint="-0.249977111117893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3" fillId="0" borderId="0" xfId="0" applyFont="1" applyFill="1" applyBorder="1" applyAlignment="1">
      <alignment wrapText="1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52"/>
    <xf numFmtId="0" fontId="1" fillId="17" borderId="1" xfId="52" applyFill="1" applyBorder="1" applyAlignment="1">
      <alignment horizontal="center" vertical="center"/>
    </xf>
    <xf numFmtId="0" fontId="1" fillId="18" borderId="1" xfId="52" applyFill="1" applyBorder="1" applyAlignment="1">
      <alignment horizontal="center"/>
    </xf>
    <xf numFmtId="0" fontId="1" fillId="20" borderId="1" xfId="52" applyFill="1" applyBorder="1" applyAlignment="1">
      <alignment horizontal="center"/>
    </xf>
    <xf numFmtId="0" fontId="1" fillId="21" borderId="1" xfId="52" applyFill="1" applyBorder="1" applyAlignment="1">
      <alignment horizontal="center"/>
    </xf>
    <xf numFmtId="0" fontId="1" fillId="16" borderId="1" xfId="52" applyFill="1" applyBorder="1" applyAlignment="1">
      <alignment horizontal="center"/>
    </xf>
    <xf numFmtId="3" fontId="1" fillId="0" borderId="0" xfId="52" applyNumberFormat="1"/>
    <xf numFmtId="0" fontId="1" fillId="0" borderId="3" xfId="52" applyBorder="1" applyAlignment="1">
      <alignment horizontal="center" vertical="center" wrapText="1"/>
    </xf>
    <xf numFmtId="0" fontId="1" fillId="18" borderId="1" xfId="52" applyFill="1" applyBorder="1" applyAlignment="1">
      <alignment horizontal="center" vertical="center"/>
    </xf>
    <xf numFmtId="0" fontId="1" fillId="20" borderId="1" xfId="52" applyFill="1" applyBorder="1" applyAlignment="1">
      <alignment horizontal="center" vertical="center"/>
    </xf>
    <xf numFmtId="0" fontId="1" fillId="21" borderId="1" xfId="52" applyFill="1" applyBorder="1" applyAlignment="1">
      <alignment horizontal="center" vertical="center"/>
    </xf>
    <xf numFmtId="0" fontId="1" fillId="16" borderId="1" xfId="52" applyFill="1" applyBorder="1" applyAlignment="1">
      <alignment horizontal="center" vertical="center"/>
    </xf>
    <xf numFmtId="3" fontId="3" fillId="19" borderId="1" xfId="52" applyNumberFormat="1" applyFont="1" applyFill="1" applyBorder="1" applyAlignment="1">
      <alignment horizontal="center" vertical="center"/>
    </xf>
    <xf numFmtId="0" fontId="2" fillId="0" borderId="0" xfId="52" applyFont="1"/>
    <xf numFmtId="3" fontId="2" fillId="0" borderId="0" xfId="52" applyNumberFormat="1" applyFont="1"/>
    <xf numFmtId="0" fontId="4" fillId="22" borderId="1" xfId="0" applyFont="1" applyFill="1" applyBorder="1" applyAlignment="1">
      <alignment horizontal="center" vertical="center"/>
    </xf>
    <xf numFmtId="0" fontId="1" fillId="24" borderId="1" xfId="52" applyFont="1" applyFill="1" applyBorder="1"/>
    <xf numFmtId="4" fontId="1" fillId="24" borderId="1" xfId="52" applyNumberFormat="1" applyFont="1" applyFill="1" applyBorder="1"/>
    <xf numFmtId="0" fontId="2" fillId="24" borderId="1" xfId="52" applyFont="1" applyFill="1" applyBorder="1"/>
    <xf numFmtId="164" fontId="0" fillId="24" borderId="1" xfId="0" applyNumberFormat="1" applyFill="1" applyBorder="1" applyAlignment="1">
      <alignment horizontal="center" vertical="center"/>
    </xf>
    <xf numFmtId="164" fontId="2" fillId="24" borderId="1" xfId="0" applyNumberFormat="1" applyFont="1" applyFill="1" applyBorder="1" applyAlignment="1">
      <alignment horizontal="center" vertical="center"/>
    </xf>
    <xf numFmtId="3" fontId="1" fillId="24" borderId="1" xfId="52" applyNumberFormat="1" applyFont="1" applyFill="1" applyBorder="1" applyAlignment="1">
      <alignment horizontal="center" vertical="center"/>
    </xf>
    <xf numFmtId="3" fontId="2" fillId="24" borderId="1" xfId="52" applyNumberFormat="1" applyFont="1" applyFill="1" applyBorder="1" applyAlignment="1">
      <alignment horizontal="center" vertical="center"/>
    </xf>
    <xf numFmtId="0" fontId="0" fillId="0" borderId="3" xfId="52" applyFont="1" applyBorder="1" applyAlignment="1">
      <alignment horizontal="center" vertical="center" wrapText="1"/>
    </xf>
    <xf numFmtId="43" fontId="2" fillId="24" borderId="1" xfId="1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/>
    <xf numFmtId="0" fontId="3" fillId="24" borderId="4" xfId="0" applyFont="1" applyFill="1" applyBorder="1" applyAlignment="1">
      <alignment wrapText="1"/>
    </xf>
    <xf numFmtId="3" fontId="3" fillId="24" borderId="4" xfId="0" applyNumberFormat="1" applyFont="1" applyFill="1" applyBorder="1" applyAlignment="1">
      <alignment horizontal="center" vertical="center"/>
    </xf>
    <xf numFmtId="0" fontId="2" fillId="24" borderId="4" xfId="0" applyFont="1" applyFill="1" applyBorder="1"/>
    <xf numFmtId="0" fontId="0" fillId="24" borderId="4" xfId="0" applyFill="1" applyBorder="1" applyAlignment="1">
      <alignment horizontal="center" vertical="center"/>
    </xf>
    <xf numFmtId="3" fontId="5" fillId="23" borderId="4" xfId="0" applyNumberFormat="1" applyFont="1" applyFill="1" applyBorder="1" applyAlignment="1">
      <alignment horizontal="center" vertical="center"/>
    </xf>
    <xf numFmtId="164" fontId="2" fillId="23" borderId="4" xfId="0" applyNumberFormat="1" applyFont="1" applyFill="1" applyBorder="1" applyAlignment="1">
      <alignment horizontal="center" vertical="center"/>
    </xf>
    <xf numFmtId="0" fontId="5" fillId="23" borderId="4" xfId="0" applyFont="1" applyFill="1" applyBorder="1" applyAlignment="1">
      <alignment wrapText="1"/>
    </xf>
    <xf numFmtId="0" fontId="4" fillId="2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25" borderId="4" xfId="0" applyNumberFormat="1" applyFont="1" applyFill="1" applyBorder="1" applyAlignment="1">
      <alignment horizontal="center" vertical="center"/>
    </xf>
    <xf numFmtId="0" fontId="0" fillId="0" borderId="8" xfId="0" applyBorder="1"/>
    <xf numFmtId="0" fontId="2" fillId="25" borderId="9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25" borderId="11" xfId="0" applyFont="1" applyFill="1" applyBorder="1" applyAlignment="1">
      <alignment horizontal="left" vertical="center" wrapText="1"/>
    </xf>
    <xf numFmtId="3" fontId="0" fillId="25" borderId="12" xfId="0" applyNumberFormat="1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left" vertical="center" wrapText="1"/>
    </xf>
    <xf numFmtId="3" fontId="0" fillId="25" borderId="14" xfId="0" applyNumberFormat="1" applyFont="1" applyFill="1" applyBorder="1" applyAlignment="1">
      <alignment horizontal="center" vertical="center"/>
    </xf>
    <xf numFmtId="3" fontId="0" fillId="25" borderId="15" xfId="0" applyNumberFormat="1" applyFont="1" applyFill="1" applyBorder="1" applyAlignment="1">
      <alignment horizontal="center" vertical="center"/>
    </xf>
    <xf numFmtId="165" fontId="1" fillId="24" borderId="4" xfId="1" applyNumberFormat="1" applyFont="1" applyFill="1" applyBorder="1" applyAlignment="1">
      <alignment horizontal="center" vertical="center"/>
    </xf>
    <xf numFmtId="165" fontId="0" fillId="24" borderId="4" xfId="0" applyNumberFormat="1" applyFill="1" applyBorder="1" applyAlignment="1">
      <alignment horizontal="center" vertical="center"/>
    </xf>
    <xf numFmtId="165" fontId="2" fillId="23" borderId="4" xfId="0" applyNumberFormat="1" applyFont="1" applyFill="1" applyBorder="1" applyAlignment="1">
      <alignment horizontal="center" vertical="center"/>
    </xf>
    <xf numFmtId="1" fontId="4" fillId="22" borderId="4" xfId="0" applyNumberFormat="1" applyFont="1" applyFill="1" applyBorder="1" applyAlignment="1">
      <alignment horizontal="center" vertical="center" wrapText="1"/>
    </xf>
    <xf numFmtId="43" fontId="0" fillId="2" borderId="0" xfId="0" applyNumberFormat="1" applyFill="1"/>
    <xf numFmtId="166" fontId="0" fillId="2" borderId="0" xfId="0" applyNumberFormat="1" applyFill="1"/>
    <xf numFmtId="9" fontId="0" fillId="2" borderId="0" xfId="53" applyFont="1" applyFill="1"/>
    <xf numFmtId="3" fontId="2" fillId="23" borderId="4" xfId="0" applyNumberFormat="1" applyFont="1" applyFill="1" applyBorder="1" applyAlignment="1">
      <alignment horizontal="center" vertical="center"/>
    </xf>
    <xf numFmtId="165" fontId="2" fillId="23" borderId="4" xfId="0" applyNumberFormat="1" applyFont="1" applyFill="1" applyBorder="1" applyAlignment="1">
      <alignment vertical="center"/>
    </xf>
    <xf numFmtId="166" fontId="2" fillId="23" borderId="4" xfId="0" applyNumberFormat="1" applyFont="1" applyFill="1" applyBorder="1" applyAlignment="1">
      <alignment horizontal="center" vertical="center"/>
    </xf>
    <xf numFmtId="167" fontId="7" fillId="0" borderId="0" xfId="0" applyNumberFormat="1" applyFont="1"/>
    <xf numFmtId="0" fontId="0" fillId="0" borderId="5" xfId="0" applyBorder="1" applyAlignment="1">
      <alignment horizontal="center"/>
    </xf>
    <xf numFmtId="0" fontId="2" fillId="24" borderId="5" xfId="0" applyFont="1" applyFill="1" applyBorder="1" applyAlignment="1">
      <alignment horizontal="center" vertical="center"/>
    </xf>
    <xf numFmtId="0" fontId="2" fillId="24" borderId="6" xfId="0" applyFont="1" applyFill="1" applyBorder="1" applyAlignment="1">
      <alignment horizontal="center" vertical="center"/>
    </xf>
    <xf numFmtId="0" fontId="2" fillId="24" borderId="7" xfId="0" applyFont="1" applyFill="1" applyBorder="1" applyAlignment="1">
      <alignment horizontal="center" vertical="center"/>
    </xf>
  </cellXfs>
  <cellStyles count="54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Commentaire 2" xfId="17"/>
    <cellStyle name="Commentaire 2 2" xfId="18"/>
    <cellStyle name="Milliers" xfId="1" builtinId="3"/>
    <cellStyle name="Milliers 2" xfId="19"/>
    <cellStyle name="Milliers 2 2" xfId="20"/>
    <cellStyle name="Milliers 3" xfId="21"/>
    <cellStyle name="Milliers 3 2" xfId="22"/>
    <cellStyle name="Milliers 4" xfId="23"/>
    <cellStyle name="Milliers 4 2" xfId="24"/>
    <cellStyle name="Normal" xfId="0" builtinId="0"/>
    <cellStyle name="Normal 2" xfId="2"/>
    <cellStyle name="Normal 2 2" xfId="25"/>
    <cellStyle name="Normal 2 2 2" xfId="26"/>
    <cellStyle name="Normal 2 2 2 2" xfId="27"/>
    <cellStyle name="Normal 2 2 3" xfId="28"/>
    <cellStyle name="Normal 2 3" xfId="29"/>
    <cellStyle name="Normal 2 3 2" xfId="30"/>
    <cellStyle name="Normal 2 3 2 2" xfId="31"/>
    <cellStyle name="Normal 2 3 3" xfId="32"/>
    <cellStyle name="Normal 2 4" xfId="33"/>
    <cellStyle name="Normal 2 4 2" xfId="34"/>
    <cellStyle name="Normal 2 5" xfId="35"/>
    <cellStyle name="Normal 3" xfId="3"/>
    <cellStyle name="Normal 3 2" xfId="36"/>
    <cellStyle name="Normal 3 2 2" xfId="37"/>
    <cellStyle name="Normal 3 3" xfId="38"/>
    <cellStyle name="Normal 3 3 2" xfId="39"/>
    <cellStyle name="Normal 3 4" xfId="40"/>
    <cellStyle name="Normal 4" xfId="4"/>
    <cellStyle name="Normal 4 2" xfId="41"/>
    <cellStyle name="Normal 4 2 2" xfId="42"/>
    <cellStyle name="Normal 4 3" xfId="43"/>
    <cellStyle name="Normal 4 3 2" xfId="44"/>
    <cellStyle name="Normal 4 4" xfId="45"/>
    <cellStyle name="Normal 5" xfId="46"/>
    <cellStyle name="Normal 5 2" xfId="47"/>
    <cellStyle name="Normal 6" xfId="48"/>
    <cellStyle name="Normal 6 2" xfId="49"/>
    <cellStyle name="Normal 7" xfId="50"/>
    <cellStyle name="Normal 7 2" xfId="51"/>
    <cellStyle name="Normal 7 3" xfId="52"/>
    <cellStyle name="Pourcentage" xfId="53" builtinId="5"/>
  </cellStyles>
  <dxfs count="0"/>
  <tableStyles count="0" defaultTableStyle="TableStyleMedium2" defaultPivotStyle="PivotStyleLight16"/>
  <colors>
    <mruColors>
      <color rgb="FFFDFE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Avancement du PIA au 31/12/2015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697492834316207E-2"/>
          <c:y val="0.15283159644805433"/>
          <c:w val="0.78001213812237435"/>
          <c:h val="0.59330452359087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Graphiques!$C$33</c:f>
              <c:strCache>
                <c:ptCount val="1"/>
                <c:pt idx="0">
                  <c:v>Subventions</c:v>
                </c:pt>
              </c:strCache>
            </c:strRef>
          </c:tx>
          <c:invertIfNegative val="0"/>
          <c:cat>
            <c:strRef>
              <c:f>Graphiques!$D$32:$G$32</c:f>
              <c:strCache>
                <c:ptCount val="4"/>
                <c:pt idx="0">
                  <c:v>Enveloppe PIA</c:v>
                </c:pt>
                <c:pt idx="1">
                  <c:v>Montants engagés</c:v>
                </c:pt>
                <c:pt idx="2">
                  <c:v>Montants contractualisés</c:v>
                </c:pt>
                <c:pt idx="3">
                  <c:v>Montants décaissés</c:v>
                </c:pt>
              </c:strCache>
            </c:strRef>
          </c:cat>
          <c:val>
            <c:numRef>
              <c:f>Graphiques!$D$33:$G$33</c:f>
              <c:numCache>
                <c:formatCode>#,##0</c:formatCode>
                <c:ptCount val="4"/>
                <c:pt idx="0">
                  <c:v>14985.064141999999</c:v>
                </c:pt>
                <c:pt idx="1">
                  <c:v>12609.219121307742</c:v>
                </c:pt>
                <c:pt idx="2">
                  <c:v>10356.221861587743</c:v>
                </c:pt>
                <c:pt idx="3">
                  <c:v>6691.7123945400008</c:v>
                </c:pt>
              </c:numCache>
            </c:numRef>
          </c:val>
        </c:ser>
        <c:ser>
          <c:idx val="2"/>
          <c:order val="1"/>
          <c:tx>
            <c:strRef>
              <c:f>Graphiques!$C$34</c:f>
              <c:strCache>
                <c:ptCount val="1"/>
                <c:pt idx="0">
                  <c:v>Prêts</c:v>
                </c:pt>
              </c:strCache>
            </c:strRef>
          </c:tx>
          <c:invertIfNegative val="0"/>
          <c:cat>
            <c:strRef>
              <c:f>Graphiques!$D$32:$G$32</c:f>
              <c:strCache>
                <c:ptCount val="4"/>
                <c:pt idx="0">
                  <c:v>Enveloppe PIA</c:v>
                </c:pt>
                <c:pt idx="1">
                  <c:v>Montants engagés</c:v>
                </c:pt>
                <c:pt idx="2">
                  <c:v>Montants contractualisés</c:v>
                </c:pt>
                <c:pt idx="3">
                  <c:v>Montants décaissés</c:v>
                </c:pt>
              </c:strCache>
            </c:strRef>
          </c:cat>
          <c:val>
            <c:numRef>
              <c:f>Graphiques!$D$34:$G$34</c:f>
              <c:numCache>
                <c:formatCode>#,##0</c:formatCode>
                <c:ptCount val="4"/>
                <c:pt idx="0">
                  <c:v>2350</c:v>
                </c:pt>
                <c:pt idx="1">
                  <c:v>1653.0454399999999</c:v>
                </c:pt>
                <c:pt idx="2">
                  <c:v>1647.76244</c:v>
                </c:pt>
                <c:pt idx="3">
                  <c:v>1637.7738629999999</c:v>
                </c:pt>
              </c:numCache>
            </c:numRef>
          </c:val>
        </c:ser>
        <c:ser>
          <c:idx val="1"/>
          <c:order val="2"/>
          <c:tx>
            <c:strRef>
              <c:f>Graphiques!$C$35</c:f>
              <c:strCache>
                <c:ptCount val="1"/>
                <c:pt idx="0">
                  <c:v>Fonds propres</c:v>
                </c:pt>
              </c:strCache>
            </c:strRef>
          </c:tx>
          <c:invertIfNegative val="0"/>
          <c:cat>
            <c:strRef>
              <c:f>Graphiques!$D$32:$G$32</c:f>
              <c:strCache>
                <c:ptCount val="4"/>
                <c:pt idx="0">
                  <c:v>Enveloppe PIA</c:v>
                </c:pt>
                <c:pt idx="1">
                  <c:v>Montants engagés</c:v>
                </c:pt>
                <c:pt idx="2">
                  <c:v>Montants contractualisés</c:v>
                </c:pt>
                <c:pt idx="3">
                  <c:v>Montants décaissés</c:v>
                </c:pt>
              </c:strCache>
            </c:strRef>
          </c:cat>
          <c:val>
            <c:numRef>
              <c:f>Graphiques!$D$35:$G$35</c:f>
              <c:numCache>
                <c:formatCode>#,##0</c:formatCode>
                <c:ptCount val="4"/>
                <c:pt idx="0">
                  <c:v>6391.85</c:v>
                </c:pt>
                <c:pt idx="1">
                  <c:v>3977.8872029500003</c:v>
                </c:pt>
                <c:pt idx="2">
                  <c:v>2563.9323723199996</c:v>
                </c:pt>
                <c:pt idx="3">
                  <c:v>1560.8684235199999</c:v>
                </c:pt>
              </c:numCache>
            </c:numRef>
          </c:val>
        </c:ser>
        <c:ser>
          <c:idx val="3"/>
          <c:order val="3"/>
          <c:tx>
            <c:strRef>
              <c:f>Graphiques!$C$36</c:f>
              <c:strCache>
                <c:ptCount val="1"/>
                <c:pt idx="0">
                  <c:v>Avances remboursables</c:v>
                </c:pt>
              </c:strCache>
            </c:strRef>
          </c:tx>
          <c:invertIfNegative val="0"/>
          <c:cat>
            <c:strRef>
              <c:f>Graphiques!$D$32:$G$32</c:f>
              <c:strCache>
                <c:ptCount val="4"/>
                <c:pt idx="0">
                  <c:v>Enveloppe PIA</c:v>
                </c:pt>
                <c:pt idx="1">
                  <c:v>Montants engagés</c:v>
                </c:pt>
                <c:pt idx="2">
                  <c:v>Montants contractualisés</c:v>
                </c:pt>
                <c:pt idx="3">
                  <c:v>Montants décaissés</c:v>
                </c:pt>
              </c:strCache>
            </c:strRef>
          </c:cat>
          <c:val>
            <c:numRef>
              <c:f>Graphiques!$D$36:$G$36</c:f>
              <c:numCache>
                <c:formatCode>#,##0</c:formatCode>
                <c:ptCount val="4"/>
                <c:pt idx="0">
                  <c:v>4245.692</c:v>
                </c:pt>
                <c:pt idx="1">
                  <c:v>3196.8920507399998</c:v>
                </c:pt>
                <c:pt idx="2">
                  <c:v>2553.9761400099997</c:v>
                </c:pt>
                <c:pt idx="3">
                  <c:v>1524.2856811599997</c:v>
                </c:pt>
              </c:numCache>
            </c:numRef>
          </c:val>
        </c:ser>
        <c:ser>
          <c:idx val="4"/>
          <c:order val="4"/>
          <c:tx>
            <c:strRef>
              <c:f>Graphiques!$C$37</c:f>
              <c:strCache>
                <c:ptCount val="1"/>
                <c:pt idx="0">
                  <c:v>Fonds de garantie</c:v>
                </c:pt>
              </c:strCache>
            </c:strRef>
          </c:tx>
          <c:invertIfNegative val="0"/>
          <c:cat>
            <c:strRef>
              <c:f>Graphiques!$D$32:$G$32</c:f>
              <c:strCache>
                <c:ptCount val="4"/>
                <c:pt idx="0">
                  <c:v>Enveloppe PIA</c:v>
                </c:pt>
                <c:pt idx="1">
                  <c:v>Montants engagés</c:v>
                </c:pt>
                <c:pt idx="2">
                  <c:v>Montants contractualisés</c:v>
                </c:pt>
                <c:pt idx="3">
                  <c:v>Montants décaissés</c:v>
                </c:pt>
              </c:strCache>
            </c:strRef>
          </c:cat>
          <c:val>
            <c:numRef>
              <c:f>Graphiques!$D$37:$G$37</c:f>
              <c:numCache>
                <c:formatCode>#,##0</c:formatCode>
                <c:ptCount val="4"/>
                <c:pt idx="0">
                  <c:v>698.51599999999996</c:v>
                </c:pt>
                <c:pt idx="1">
                  <c:v>578.60876982000002</c:v>
                </c:pt>
                <c:pt idx="2">
                  <c:v>578.60876982000002</c:v>
                </c:pt>
                <c:pt idx="3">
                  <c:v>600.85676292999995</c:v>
                </c:pt>
              </c:numCache>
            </c:numRef>
          </c:val>
        </c:ser>
        <c:ser>
          <c:idx val="5"/>
          <c:order val="5"/>
          <c:tx>
            <c:strRef>
              <c:f>Graphiques!$C$38</c:f>
              <c:strCache>
                <c:ptCount val="1"/>
                <c:pt idx="0">
                  <c:v>Dotations non consommables</c:v>
                </c:pt>
              </c:strCache>
            </c:strRef>
          </c:tx>
          <c:invertIfNegative val="0"/>
          <c:cat>
            <c:strRef>
              <c:f>Graphiques!$D$32:$G$32</c:f>
              <c:strCache>
                <c:ptCount val="4"/>
                <c:pt idx="0">
                  <c:v>Enveloppe PIA</c:v>
                </c:pt>
                <c:pt idx="1">
                  <c:v>Montants engagés</c:v>
                </c:pt>
                <c:pt idx="2">
                  <c:v>Montants contractualisés</c:v>
                </c:pt>
                <c:pt idx="3">
                  <c:v>Montants décaissés</c:v>
                </c:pt>
              </c:strCache>
            </c:strRef>
          </c:cat>
          <c:val>
            <c:numRef>
              <c:f>Graphiques!$D$38:$G$38</c:f>
              <c:numCache>
                <c:formatCode>#,##0</c:formatCode>
                <c:ptCount val="4"/>
                <c:pt idx="0">
                  <c:v>18295</c:v>
                </c:pt>
                <c:pt idx="1">
                  <c:v>14840.905660999999</c:v>
                </c:pt>
                <c:pt idx="2">
                  <c:v>13253.895660999999</c:v>
                </c:pt>
                <c:pt idx="3">
                  <c:v>199.09</c:v>
                </c:pt>
              </c:numCache>
            </c:numRef>
          </c:val>
        </c:ser>
        <c:ser>
          <c:idx val="6"/>
          <c:order val="6"/>
          <c:tx>
            <c:strRef>
              <c:f>Graphiques!$C$39</c:f>
              <c:strCache>
                <c:ptCount val="1"/>
                <c:pt idx="0">
                  <c:v>Intérêts sur DNC</c:v>
                </c:pt>
              </c:strCache>
            </c:strRef>
          </c:tx>
          <c:invertIfNegative val="0"/>
          <c:cat>
            <c:strRef>
              <c:f>Graphiques!$D$32:$G$32</c:f>
              <c:strCache>
                <c:ptCount val="4"/>
                <c:pt idx="0">
                  <c:v>Enveloppe PIA</c:v>
                </c:pt>
                <c:pt idx="1">
                  <c:v>Montants engagés</c:v>
                </c:pt>
                <c:pt idx="2">
                  <c:v>Montants contractualisés</c:v>
                </c:pt>
                <c:pt idx="3">
                  <c:v>Montants décaissés</c:v>
                </c:pt>
              </c:strCache>
            </c:strRef>
          </c:cat>
          <c:val>
            <c:numRef>
              <c:f>Graphiques!$D$39:$G$39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1704.7056051800002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456832"/>
        <c:axId val="68458368"/>
      </c:barChart>
      <c:lineChart>
        <c:grouping val="standard"/>
        <c:varyColors val="0"/>
        <c:ser>
          <c:idx val="7"/>
          <c:order val="7"/>
          <c:tx>
            <c:strRef>
              <c:f>Graphiques!$C$40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Graphiques!$D$40:$G$40</c:f>
              <c:numCache>
                <c:formatCode>#,##0</c:formatCode>
                <c:ptCount val="4"/>
                <c:pt idx="0">
                  <c:v>46966.122142</c:v>
                </c:pt>
                <c:pt idx="1">
                  <c:v>36856.558245817738</c:v>
                </c:pt>
                <c:pt idx="2">
                  <c:v>30954.397244737742</c:v>
                </c:pt>
                <c:pt idx="3">
                  <c:v>13919.29273033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56832"/>
        <c:axId val="68458368"/>
      </c:lineChart>
      <c:catAx>
        <c:axId val="684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68458368"/>
        <c:crosses val="autoZero"/>
        <c:auto val="1"/>
        <c:lblAlgn val="ctr"/>
        <c:lblOffset val="100"/>
        <c:noMultiLvlLbl val="0"/>
      </c:catAx>
      <c:valAx>
        <c:axId val="68458368"/>
        <c:scaling>
          <c:orientation val="minMax"/>
          <c:max val="47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68456832"/>
        <c:crosses val="autoZero"/>
        <c:crossBetween val="between"/>
      </c:valAx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4.5085930597741623E-2"/>
          <c:y val="0.8821304932800963"/>
          <c:w val="0.73787237224468727"/>
          <c:h val="0.1178694178694724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Engagement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Graphiques!$C$8</c:f>
              <c:strCache>
                <c:ptCount val="1"/>
                <c:pt idx="0">
                  <c:v>Prêts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(Graphiques!$D$6:$E$6,Graphiques!$G$6,Graphiques!$I$6,Graphiques!$K$6,Graphiques!$M$6)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(Graphiques!$D$8:$E$8,Graphiques!$G$8,Graphiques!$I$8,Graphiques!$K$8,Graphiques!$M$8)</c:f>
              <c:numCache>
                <c:formatCode>#,##0</c:formatCode>
                <c:ptCount val="6"/>
                <c:pt idx="0">
                  <c:v>765.83106399999997</c:v>
                </c:pt>
                <c:pt idx="1">
                  <c:v>358.88813568</c:v>
                </c:pt>
                <c:pt idx="2">
                  <c:v>204.00553000000014</c:v>
                </c:pt>
                <c:pt idx="3">
                  <c:v>12.565344999999979</c:v>
                </c:pt>
                <c:pt idx="4">
                  <c:v>-16.69007468000018</c:v>
                </c:pt>
                <c:pt idx="5">
                  <c:v>328.44543999999996</c:v>
                </c:pt>
              </c:numCache>
            </c:numRef>
          </c:val>
        </c:ser>
        <c:ser>
          <c:idx val="2"/>
          <c:order val="1"/>
          <c:tx>
            <c:strRef>
              <c:f>Graphiques!$C$9</c:f>
              <c:strCache>
                <c:ptCount val="1"/>
                <c:pt idx="0">
                  <c:v>Fonds propres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(Graphiques!$D$6:$E$6,Graphiques!$G$6,Graphiques!$I$6,Graphiques!$K$6,Graphiques!$M$6)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(Graphiques!$D$9:$E$9,Graphiques!$G$9,Graphiques!$I$9,Graphiques!$K$9,Graphiques!$M$9)</c:f>
              <c:numCache>
                <c:formatCode>#,##0</c:formatCode>
                <c:ptCount val="6"/>
                <c:pt idx="0">
                  <c:v>172.75</c:v>
                </c:pt>
                <c:pt idx="1">
                  <c:v>1174.785028</c:v>
                </c:pt>
                <c:pt idx="2">
                  <c:v>1842.8526999999997</c:v>
                </c:pt>
                <c:pt idx="3">
                  <c:v>-343.87117226000009</c:v>
                </c:pt>
                <c:pt idx="4">
                  <c:v>459.08344426000031</c:v>
                </c:pt>
                <c:pt idx="5">
                  <c:v>672.28720295000039</c:v>
                </c:pt>
              </c:numCache>
            </c:numRef>
          </c:val>
        </c:ser>
        <c:ser>
          <c:idx val="5"/>
          <c:order val="2"/>
          <c:tx>
            <c:strRef>
              <c:f>Graphiques!$C$12</c:f>
              <c:strCache>
                <c:ptCount val="1"/>
                <c:pt idx="0">
                  <c:v>Dotations non consommables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(Graphiques!$D$6:$E$6,Graphiques!$G$6,Graphiques!$I$6,Graphiques!$K$6,Graphiques!$M$6)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(Graphiques!$D$12:$E$12,Graphiques!$G$12,Graphiques!$I$12,Graphiques!$K$12,Graphiques!$M$12)</c:f>
              <c:numCache>
                <c:formatCode>#,##0</c:formatCode>
                <c:ptCount val="6"/>
                <c:pt idx="0">
                  <c:v>500</c:v>
                </c:pt>
                <c:pt idx="1">
                  <c:v>8503.6135249999988</c:v>
                </c:pt>
                <c:pt idx="2">
                  <c:v>5618.1873649999998</c:v>
                </c:pt>
                <c:pt idx="3">
                  <c:v>-29.957064999996874</c:v>
                </c:pt>
                <c:pt idx="4">
                  <c:v>-100.04382500000247</c:v>
                </c:pt>
                <c:pt idx="5">
                  <c:v>349.1056609999996</c:v>
                </c:pt>
              </c:numCache>
            </c:numRef>
          </c:val>
        </c:ser>
        <c:ser>
          <c:idx val="0"/>
          <c:order val="3"/>
          <c:tx>
            <c:strRef>
              <c:f>Graphiques!$C$7</c:f>
              <c:strCache>
                <c:ptCount val="1"/>
                <c:pt idx="0">
                  <c:v>Subventions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(Graphiques!$D$6:$E$6,Graphiques!$G$6,Graphiques!$I$6,Graphiques!$K$6,Graphiques!$M$6)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(Graphiques!$D$7:$E$7,Graphiques!$G$7,Graphiques!$I$7,Graphiques!$K$7,Graphiques!$M$7)</c:f>
              <c:numCache>
                <c:formatCode>#,##0</c:formatCode>
                <c:ptCount val="6"/>
                <c:pt idx="0">
                  <c:v>971.61</c:v>
                </c:pt>
                <c:pt idx="1">
                  <c:v>3318.8876679399996</c:v>
                </c:pt>
                <c:pt idx="2">
                  <c:v>2839.9014713799997</c:v>
                </c:pt>
                <c:pt idx="3">
                  <c:v>900.55650476000028</c:v>
                </c:pt>
                <c:pt idx="4">
                  <c:v>3286.1443559200006</c:v>
                </c:pt>
                <c:pt idx="5">
                  <c:v>1292.1191213077418</c:v>
                </c:pt>
              </c:numCache>
            </c:numRef>
          </c:val>
        </c:ser>
        <c:ser>
          <c:idx val="3"/>
          <c:order val="4"/>
          <c:tx>
            <c:strRef>
              <c:f>Graphiques!$C$10</c:f>
              <c:strCache>
                <c:ptCount val="1"/>
                <c:pt idx="0">
                  <c:v>Avances remboursables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(Graphiques!$D$6:$E$6,Graphiques!$G$6,Graphiques!$I$6,Graphiques!$K$6,Graphiques!$M$6)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(Graphiques!$D$10:$E$10,Graphiques!$G$10,Graphiques!$I$10,Graphiques!$K$10,Graphiques!$M$10)</c:f>
              <c:numCache>
                <c:formatCode>#,##0</c:formatCode>
                <c:ptCount val="6"/>
                <c:pt idx="0">
                  <c:v>33.314999999999998</c:v>
                </c:pt>
                <c:pt idx="1">
                  <c:v>831.71360300000015</c:v>
                </c:pt>
                <c:pt idx="2">
                  <c:v>611.65895399999988</c:v>
                </c:pt>
                <c:pt idx="3">
                  <c:v>112.07360953000011</c:v>
                </c:pt>
                <c:pt idx="4">
                  <c:v>1031.4388334699997</c:v>
                </c:pt>
                <c:pt idx="5">
                  <c:v>576.69205074000001</c:v>
                </c:pt>
              </c:numCache>
            </c:numRef>
          </c:val>
        </c:ser>
        <c:ser>
          <c:idx val="4"/>
          <c:order val="5"/>
          <c:tx>
            <c:strRef>
              <c:f>Graphiques!$C$11</c:f>
              <c:strCache>
                <c:ptCount val="1"/>
                <c:pt idx="0">
                  <c:v>Fonds de garantie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(Graphiques!$D$6:$E$6,Graphiques!$G$6,Graphiques!$I$6,Graphiques!$K$6,Graphiques!$M$6)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(Graphiques!$D$11:$E$11,Graphiques!$G$11,Graphiques!$I$11,Graphiques!$K$11,Graphiques!$M$11)</c:f>
              <c:numCache>
                <c:formatCode>#,##0</c:formatCode>
                <c:ptCount val="6"/>
                <c:pt idx="0">
                  <c:v>1.4012778947368421</c:v>
                </c:pt>
                <c:pt idx="1">
                  <c:v>171.42099442455361</c:v>
                </c:pt>
                <c:pt idx="2">
                  <c:v>135.22218215554574</c:v>
                </c:pt>
                <c:pt idx="3">
                  <c:v>41.013890525163788</c:v>
                </c:pt>
                <c:pt idx="4">
                  <c:v>192.54165500000005</c:v>
                </c:pt>
                <c:pt idx="5">
                  <c:v>37.008769819999998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9905792"/>
        <c:axId val="69925120"/>
      </c:barChart>
      <c:lineChart>
        <c:grouping val="standard"/>
        <c:varyColors val="0"/>
        <c:ser>
          <c:idx val="6"/>
          <c:order val="6"/>
          <c:tx>
            <c:strRef>
              <c:f>Graphiques!$C$13</c:f>
              <c:strCache>
                <c:ptCount val="1"/>
                <c:pt idx="0">
                  <c:v>TOTAL ENGAGEMENT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(Graphiques!$D$13,Graphiques!$E$13,Graphiques!$G$13,Graphiques!$I$13,Graphiques!$K$13,Graphiques!$M$13)</c:f>
              <c:numCache>
                <c:formatCode>#,##0</c:formatCode>
                <c:ptCount val="6"/>
                <c:pt idx="0">
                  <c:v>2444.9073418947373</c:v>
                </c:pt>
                <c:pt idx="1">
                  <c:v>14359.308954044553</c:v>
                </c:pt>
                <c:pt idx="2">
                  <c:v>11251.828202535544</c:v>
                </c:pt>
                <c:pt idx="3">
                  <c:v>692.38111255516719</c:v>
                </c:pt>
                <c:pt idx="4">
                  <c:v>4852.4743889699976</c:v>
                </c:pt>
                <c:pt idx="5">
                  <c:v>3255.6582458177436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9905792"/>
        <c:axId val="69925120"/>
      </c:lineChart>
      <c:catAx>
        <c:axId val="69905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69925120"/>
        <c:crosses val="autoZero"/>
        <c:auto val="1"/>
        <c:lblAlgn val="ctr"/>
        <c:lblOffset val="100"/>
        <c:noMultiLvlLbl val="0"/>
      </c:catAx>
      <c:valAx>
        <c:axId val="69925120"/>
        <c:scaling>
          <c:orientation val="minMax"/>
          <c:min val="0"/>
        </c:scaling>
        <c:delete val="1"/>
        <c:axPos val="l"/>
        <c:numFmt formatCode="#,##0" sourceLinked="1"/>
        <c:majorTickMark val="none"/>
        <c:minorTickMark val="none"/>
        <c:tickLblPos val="nextTo"/>
        <c:crossAx val="69905792"/>
        <c:crosses val="autoZero"/>
        <c:crossBetween val="between"/>
      </c:valAx>
    </c:plotArea>
    <c:legend>
      <c:legendPos val="b"/>
      <c:legendEntry>
        <c:idx val="6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Décaissement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Graphiques!$C$22</c:f>
              <c:strCache>
                <c:ptCount val="1"/>
                <c:pt idx="0">
                  <c:v>Prêts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(Graphiques!$D$6:$E$6,Graphiques!$G$6,Graphiques!$I$6,Graphiques!$K$6,Graphiques!$M$6)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(Graphiques!$D$22:$E$22,Graphiques!$G$22,Graphiques!$I$22,Graphiques!$K$22,Graphiques!$M$22)</c:f>
              <c:numCache>
                <c:formatCode>#,##0</c:formatCode>
                <c:ptCount val="6"/>
                <c:pt idx="0" formatCode="#,##0_ ;\-#,##0\ ">
                  <c:v>681.83524</c:v>
                </c:pt>
                <c:pt idx="1">
                  <c:v>398.47051167999996</c:v>
                </c:pt>
                <c:pt idx="2">
                  <c:v>153.01352999999995</c:v>
                </c:pt>
                <c:pt idx="3">
                  <c:v>65.037344999999959</c:v>
                </c:pt>
                <c:pt idx="4">
                  <c:v>5.143373320000137</c:v>
                </c:pt>
                <c:pt idx="5">
                  <c:v>334.27386299999989</c:v>
                </c:pt>
              </c:numCache>
            </c:numRef>
          </c:val>
        </c:ser>
        <c:ser>
          <c:idx val="2"/>
          <c:order val="1"/>
          <c:tx>
            <c:strRef>
              <c:f>Graphiques!$C$23</c:f>
              <c:strCache>
                <c:ptCount val="1"/>
                <c:pt idx="0">
                  <c:v>Fonds propres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(Graphiques!$D$6:$E$6,Graphiques!$G$6,Graphiques!$I$6,Graphiques!$K$6,Graphiques!$M$6)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(Graphiques!$D$23:$E$23,Graphiques!$G$23,Graphiques!$I$23,Graphiques!$K$23,Graphiques!$M$23)</c:f>
              <c:numCache>
                <c:formatCode>#,##0</c:formatCode>
                <c:ptCount val="6"/>
                <c:pt idx="0" formatCode="#,##0_ ;\-#,##0\ ">
                  <c:v>172.75</c:v>
                </c:pt>
                <c:pt idx="1">
                  <c:v>8.8700000000000045</c:v>
                </c:pt>
                <c:pt idx="2">
                  <c:v>706.70844749999992</c:v>
                </c:pt>
                <c:pt idx="3">
                  <c:v>152.93822800000009</c:v>
                </c:pt>
                <c:pt idx="4">
                  <c:v>151.99332449999997</c:v>
                </c:pt>
                <c:pt idx="5">
                  <c:v>367.60842351999986</c:v>
                </c:pt>
              </c:numCache>
            </c:numRef>
          </c:val>
        </c:ser>
        <c:ser>
          <c:idx val="5"/>
          <c:order val="2"/>
          <c:tx>
            <c:strRef>
              <c:f>Graphiques!$C$26</c:f>
              <c:strCache>
                <c:ptCount val="1"/>
                <c:pt idx="0">
                  <c:v>Dotations non consommables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(Graphiques!$D$6:$E$6,Graphiques!$G$6,Graphiques!$I$6,Graphiques!$K$6,Graphiques!$M$6)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(Graphiques!$D$26:$E$26,Graphiques!$G$26,Graphiques!$I$26,Graphiques!$K$26,Graphiques!$M$26)</c:f>
              <c:numCache>
                <c:formatCode>#,##0</c:formatCode>
                <c:ptCount val="6"/>
                <c:pt idx="1">
                  <c:v>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159.09</c:v>
                </c:pt>
              </c:numCache>
            </c:numRef>
          </c:val>
        </c:ser>
        <c:ser>
          <c:idx val="0"/>
          <c:order val="3"/>
          <c:tx>
            <c:strRef>
              <c:f>Graphiques!$C$21</c:f>
              <c:strCache>
                <c:ptCount val="1"/>
                <c:pt idx="0">
                  <c:v>Subventions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(Graphiques!$D$6:$E$6,Graphiques!$G$6,Graphiques!$I$6,Graphiques!$K$6,Graphiques!$M$6)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(Graphiques!$D$21:$E$21,Graphiques!$G$21,Graphiques!$I$21,Graphiques!$K$21,Graphiques!$M$21)</c:f>
              <c:numCache>
                <c:formatCode>#,##0</c:formatCode>
                <c:ptCount val="6"/>
                <c:pt idx="0" formatCode="#,##0_ ;\-#,##0\ ">
                  <c:v>43.1</c:v>
                </c:pt>
                <c:pt idx="1">
                  <c:v>383.52381599999995</c:v>
                </c:pt>
                <c:pt idx="2">
                  <c:v>791.46294439008989</c:v>
                </c:pt>
                <c:pt idx="3">
                  <c:v>1030.66988436</c:v>
                </c:pt>
                <c:pt idx="4">
                  <c:v>2824.0033552499103</c:v>
                </c:pt>
                <c:pt idx="5">
                  <c:v>1618.9523945400006</c:v>
                </c:pt>
              </c:numCache>
            </c:numRef>
          </c:val>
        </c:ser>
        <c:ser>
          <c:idx val="3"/>
          <c:order val="4"/>
          <c:tx>
            <c:strRef>
              <c:f>Graphiques!$C$24</c:f>
              <c:strCache>
                <c:ptCount val="1"/>
                <c:pt idx="0">
                  <c:v>Avances remboursables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(Graphiques!$D$6:$E$6,Graphiques!$G$6,Graphiques!$I$6,Graphiques!$K$6,Graphiques!$M$6)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(Graphiques!$D$24:$E$24,Graphiques!$G$24,Graphiques!$I$24,Graphiques!$K$24,Graphiques!$M$24)</c:f>
              <c:numCache>
                <c:formatCode>#,##0</c:formatCode>
                <c:ptCount val="6"/>
                <c:pt idx="1">
                  <c:v>119.758</c:v>
                </c:pt>
                <c:pt idx="2">
                  <c:v>247.14864980999999</c:v>
                </c:pt>
                <c:pt idx="3">
                  <c:v>306.39916507999999</c:v>
                </c:pt>
                <c:pt idx="4">
                  <c:v>400.54418510999994</c:v>
                </c:pt>
                <c:pt idx="5">
                  <c:v>450.43568115999983</c:v>
                </c:pt>
              </c:numCache>
            </c:numRef>
          </c:val>
        </c:ser>
        <c:ser>
          <c:idx val="4"/>
          <c:order val="5"/>
          <c:tx>
            <c:strRef>
              <c:f>Graphiques!$C$25</c:f>
              <c:strCache>
                <c:ptCount val="1"/>
                <c:pt idx="0">
                  <c:v>Fonds de garantie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(Graphiques!$D$6:$E$6,Graphiques!$G$6,Graphiques!$I$6,Graphiques!$K$6,Graphiques!$M$6)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(Graphiques!$D$25:$E$25,Graphiques!$G$25,Graphiques!$I$25,Graphiques!$K$25,Graphiques!$M$25)</c:f>
              <c:numCache>
                <c:formatCode>#,##0</c:formatCode>
                <c:ptCount val="6"/>
                <c:pt idx="1">
                  <c:v>0</c:v>
                </c:pt>
                <c:pt idx="2">
                  <c:v>0</c:v>
                </c:pt>
                <c:pt idx="3">
                  <c:v>8.6040641200000003</c:v>
                </c:pt>
                <c:pt idx="4">
                  <c:v>533.67593588</c:v>
                </c:pt>
                <c:pt idx="5">
                  <c:v>58.576762929999973</c:v>
                </c:pt>
              </c:numCache>
            </c:numRef>
          </c:val>
        </c:ser>
        <c:ser>
          <c:idx val="6"/>
          <c:order val="6"/>
          <c:tx>
            <c:strRef>
              <c:f>Graphiques!$C$27</c:f>
              <c:strCache>
                <c:ptCount val="1"/>
                <c:pt idx="0">
                  <c:v>Intérêts sur DNC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(Graphiques!$D$6:$E$6,Graphiques!$G$6,Graphiques!$I$6,Graphiques!$K$6,Graphiques!$M$6)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(Graphiques!$D$27:$E$27,Graphiques!$G$27,Graphiques!$I$27,Graphiques!$K$27,Graphiques!$M$27)</c:f>
              <c:numCache>
                <c:formatCode>#,##0</c:formatCode>
                <c:ptCount val="6"/>
                <c:pt idx="0" formatCode="General">
                  <c:v>2.8</c:v>
                </c:pt>
                <c:pt idx="1">
                  <c:v>43.7</c:v>
                </c:pt>
                <c:pt idx="2">
                  <c:v>328.4</c:v>
                </c:pt>
                <c:pt idx="3">
                  <c:v>443.70000000000005</c:v>
                </c:pt>
                <c:pt idx="4">
                  <c:v>398.19999999999993</c:v>
                </c:pt>
                <c:pt idx="5">
                  <c:v>487.90560518000029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0029696"/>
        <c:axId val="70032384"/>
      </c:barChart>
      <c:lineChart>
        <c:grouping val="standard"/>
        <c:varyColors val="0"/>
        <c:ser>
          <c:idx val="7"/>
          <c:order val="7"/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1" i="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(Graphiques!$D$28:$E$28,Graphiques!$G$28,Graphiques!$I$28,Graphiques!$K$28,Graphiques!$M$28)</c:f>
              <c:numCache>
                <c:formatCode>_-* #,##0\ _€_-;\-* #,##0\ _€_-;_-* "-"??\ _€_-;_-@_-</c:formatCode>
                <c:ptCount val="6"/>
                <c:pt idx="0" formatCode="#,##0_ ;\-#,##0\ ">
                  <c:v>900.48523999999998</c:v>
                </c:pt>
                <c:pt idx="1">
                  <c:v>954.32232768000006</c:v>
                </c:pt>
                <c:pt idx="2">
                  <c:v>2266.7335717000897</c:v>
                </c:pt>
                <c:pt idx="3">
                  <c:v>2007.3486865599998</c:v>
                </c:pt>
                <c:pt idx="4">
                  <c:v>4313.5601740599104</c:v>
                </c:pt>
                <c:pt idx="5" formatCode="#,##0_ ;\-#,##0\ ">
                  <c:v>3476.8427303299995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029696"/>
        <c:axId val="70032384"/>
      </c:lineChart>
      <c:catAx>
        <c:axId val="70029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70032384"/>
        <c:crosses val="autoZero"/>
        <c:auto val="1"/>
        <c:lblAlgn val="ctr"/>
        <c:lblOffset val="100"/>
        <c:noMultiLvlLbl val="0"/>
      </c:catAx>
      <c:valAx>
        <c:axId val="70032384"/>
        <c:scaling>
          <c:orientation val="minMax"/>
        </c:scaling>
        <c:delete val="1"/>
        <c:axPos val="l"/>
        <c:numFmt formatCode="#,##0_ ;\-#,##0\ " sourceLinked="1"/>
        <c:majorTickMark val="none"/>
        <c:minorTickMark val="none"/>
        <c:tickLblPos val="nextTo"/>
        <c:crossAx val="70029696"/>
        <c:crosses val="autoZero"/>
        <c:crossBetween val="between"/>
      </c:valAx>
    </c:plotArea>
    <c:legend>
      <c:legendPos val="b"/>
      <c:legendEntry>
        <c:idx val="7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Contractualisation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Graphiques!$C$15</c:f>
              <c:strCache>
                <c:ptCount val="1"/>
                <c:pt idx="0">
                  <c:v>Prêts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(Graphiques!$D$6,Graphiques!$E$6,Graphiques!$G$6,Graphiques!$I$6,Graphiques!$K$6,Graphiques!$M$6)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(Graphiques!$D$15:$E$15,Graphiques!$G$15,Graphiques!$I$15,Graphiques!$K$15,Graphiques!$M$15)</c:f>
              <c:numCache>
                <c:formatCode>#,##0</c:formatCode>
                <c:ptCount val="6"/>
                <c:pt idx="0">
                  <c:v>765.58106399999997</c:v>
                </c:pt>
                <c:pt idx="1">
                  <c:v>359.13813568</c:v>
                </c:pt>
                <c:pt idx="2">
                  <c:v>202.90553000000023</c:v>
                </c:pt>
                <c:pt idx="3">
                  <c:v>9.5653449999999793</c:v>
                </c:pt>
                <c:pt idx="4">
                  <c:v>-16.710074680000162</c:v>
                </c:pt>
                <c:pt idx="5">
                  <c:v>327.28243999999995</c:v>
                </c:pt>
              </c:numCache>
            </c:numRef>
          </c:val>
        </c:ser>
        <c:ser>
          <c:idx val="2"/>
          <c:order val="1"/>
          <c:tx>
            <c:strRef>
              <c:f>Graphiques!$C$16</c:f>
              <c:strCache>
                <c:ptCount val="1"/>
                <c:pt idx="0">
                  <c:v>Fonds propres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(Graphiques!$D$6,Graphiques!$E$6,Graphiques!$G$6,Graphiques!$I$6,Graphiques!$K$6,Graphiques!$M$6)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(Graphiques!$D$16:$E$16,Graphiques!$G$16,Graphiques!$I$16,Graphiques!$K$16,Graphiques!$M$16)</c:f>
              <c:numCache>
                <c:formatCode>#,##0</c:formatCode>
                <c:ptCount val="6"/>
                <c:pt idx="0">
                  <c:v>172.75</c:v>
                </c:pt>
                <c:pt idx="1">
                  <c:v>21.960027999999994</c:v>
                </c:pt>
                <c:pt idx="2">
                  <c:v>1337.2756999999999</c:v>
                </c:pt>
                <c:pt idx="3">
                  <c:v>377.74450000000024</c:v>
                </c:pt>
                <c:pt idx="4">
                  <c:v>301.88977199999977</c:v>
                </c:pt>
                <c:pt idx="5">
                  <c:v>352.31237231999967</c:v>
                </c:pt>
              </c:numCache>
            </c:numRef>
          </c:val>
        </c:ser>
        <c:ser>
          <c:idx val="5"/>
          <c:order val="2"/>
          <c:tx>
            <c:strRef>
              <c:f>Graphiques!$C$19</c:f>
              <c:strCache>
                <c:ptCount val="1"/>
                <c:pt idx="0">
                  <c:v>Dotations non consommables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(Graphiques!$D$6,Graphiques!$E$6,Graphiques!$G$6,Graphiques!$I$6,Graphiques!$K$6,Graphiques!$M$6)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(Graphiques!$D$19:$E$19,Graphiques!$G$19,Graphiques!$I$19,Graphiques!$K$19,Graphiques!$M$19)</c:f>
              <c:numCache>
                <c:formatCode>#,##0</c:formatCode>
                <c:ptCount val="6"/>
                <c:pt idx="0">
                  <c:v>500</c:v>
                </c:pt>
                <c:pt idx="1">
                  <c:v>780.47848999999997</c:v>
                </c:pt>
                <c:pt idx="2">
                  <c:v>8277.9520130000001</c:v>
                </c:pt>
                <c:pt idx="3">
                  <c:v>3399.2033220000012</c:v>
                </c:pt>
                <c:pt idx="4">
                  <c:v>24.166174999998475</c:v>
                </c:pt>
                <c:pt idx="5">
                  <c:v>272.09566099999938</c:v>
                </c:pt>
              </c:numCache>
            </c:numRef>
          </c:val>
        </c:ser>
        <c:ser>
          <c:idx val="0"/>
          <c:order val="3"/>
          <c:tx>
            <c:strRef>
              <c:f>Graphiques!$C$14</c:f>
              <c:strCache>
                <c:ptCount val="1"/>
                <c:pt idx="0">
                  <c:v>Subventions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(Graphiques!$D$6,Graphiques!$E$6,Graphiques!$G$6,Graphiques!$I$6,Graphiques!$K$6,Graphiques!$M$6)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(Graphiques!$D$14:$E$14,Graphiques!$G$14,Graphiques!$I$14,Graphiques!$K$14,Graphiques!$M$14)</c:f>
              <c:numCache>
                <c:formatCode>#,##0</c:formatCode>
                <c:ptCount val="6"/>
                <c:pt idx="0">
                  <c:v>334.64</c:v>
                </c:pt>
                <c:pt idx="1">
                  <c:v>765.9223290000001</c:v>
                </c:pt>
                <c:pt idx="2">
                  <c:v>3003.9397348799994</c:v>
                </c:pt>
                <c:pt idx="3">
                  <c:v>2093.16949759</c:v>
                </c:pt>
                <c:pt idx="4">
                  <c:v>3131.3284385300003</c:v>
                </c:pt>
                <c:pt idx="5">
                  <c:v>1027.2218615877428</c:v>
                </c:pt>
              </c:numCache>
            </c:numRef>
          </c:val>
        </c:ser>
        <c:ser>
          <c:idx val="3"/>
          <c:order val="4"/>
          <c:tx>
            <c:strRef>
              <c:f>Graphiques!$C$17</c:f>
              <c:strCache>
                <c:ptCount val="1"/>
                <c:pt idx="0">
                  <c:v>Avances remboursables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(Graphiques!$D$6,Graphiques!$E$6,Graphiques!$G$6,Graphiques!$I$6,Graphiques!$K$6,Graphiques!$M$6)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(Graphiques!$D$17:$E$17,Graphiques!$G$17,Graphiques!$I$17,Graphiques!$K$17,Graphiques!$M$17)</c:f>
              <c:numCache>
                <c:formatCode>#,##0</c:formatCode>
                <c:ptCount val="6"/>
                <c:pt idx="0">
                  <c:v>0</c:v>
                </c:pt>
                <c:pt idx="1">
                  <c:v>146.84756300000001</c:v>
                </c:pt>
                <c:pt idx="2">
                  <c:v>505.65788612999995</c:v>
                </c:pt>
                <c:pt idx="3">
                  <c:v>452.25197971000011</c:v>
                </c:pt>
                <c:pt idx="4">
                  <c:v>571.9925711599999</c:v>
                </c:pt>
                <c:pt idx="5">
                  <c:v>877.22614000999965</c:v>
                </c:pt>
              </c:numCache>
            </c:numRef>
          </c:val>
        </c:ser>
        <c:ser>
          <c:idx val="4"/>
          <c:order val="5"/>
          <c:tx>
            <c:strRef>
              <c:f>Graphiques!$C$18</c:f>
              <c:strCache>
                <c:ptCount val="1"/>
                <c:pt idx="0">
                  <c:v>Fonds de garantie</c:v>
                </c:pt>
              </c:strCache>
            </c:strRef>
          </c:tx>
          <c:invertIfNegative val="0"/>
          <c:dLbls>
            <c:delete val="1"/>
          </c:dLbls>
          <c:cat>
            <c:numRef>
              <c:f>(Graphiques!$D$6,Graphiques!$E$6,Graphiques!$G$6,Graphiques!$I$6,Graphiques!$K$6,Graphiques!$M$6)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(Graphiques!$D$18:$E$18,Graphiques!$G$18,Graphiques!$I$18,Graphiques!$K$18,Graphiques!$M$18)</c:f>
              <c:numCache>
                <c:formatCode>#,##0</c:formatCode>
                <c:ptCount val="6"/>
                <c:pt idx="0">
                  <c:v>1.4012778947368421</c:v>
                </c:pt>
                <c:pt idx="1">
                  <c:v>171.42099442455361</c:v>
                </c:pt>
                <c:pt idx="2">
                  <c:v>135.22218215554574</c:v>
                </c:pt>
                <c:pt idx="3">
                  <c:v>41.013890525163788</c:v>
                </c:pt>
                <c:pt idx="4">
                  <c:v>192.55165500000004</c:v>
                </c:pt>
                <c:pt idx="5">
                  <c:v>36.998769820000007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0109440"/>
        <c:axId val="70112384"/>
      </c:barChart>
      <c:lineChart>
        <c:grouping val="standard"/>
        <c:varyColors val="0"/>
        <c:ser>
          <c:idx val="6"/>
          <c:order val="6"/>
          <c:tx>
            <c:strRef>
              <c:f>Graphiques!$C$20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(Graphiques!$D$6,Graphiques!$E$6,Graphiques!$G$6,Graphiques!$I$6,Graphiques!$K$6,Graphiques!$M$6)</c:f>
              <c:numCache>
                <c:formatCode>General</c:formatCode>
                <c:ptCount val="6"/>
                <c:pt idx="0" formatCode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(Graphiques!$D$20:$E$20,Graphiques!$G$20,Graphiques!$I$20,Graphiques!$K$20,Graphiques!$M$20)</c:f>
              <c:numCache>
                <c:formatCode>#,##0</c:formatCode>
                <c:ptCount val="6"/>
                <c:pt idx="0">
                  <c:v>1774.3723418947368</c:v>
                </c:pt>
                <c:pt idx="1">
                  <c:v>2245.7675401045535</c:v>
                </c:pt>
                <c:pt idx="2">
                  <c:v>13462.953046165545</c:v>
                </c:pt>
                <c:pt idx="3">
                  <c:v>6372.9485348251656</c:v>
                </c:pt>
                <c:pt idx="4">
                  <c:v>4205.2185370099987</c:v>
                </c:pt>
                <c:pt idx="5">
                  <c:v>2893.1372447377435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109440"/>
        <c:axId val="70112384"/>
      </c:lineChart>
      <c:catAx>
        <c:axId val="70109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70112384"/>
        <c:crosses val="autoZero"/>
        <c:auto val="1"/>
        <c:lblAlgn val="ctr"/>
        <c:lblOffset val="100"/>
        <c:noMultiLvlLbl val="0"/>
      </c:catAx>
      <c:valAx>
        <c:axId val="7011238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0109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Enveloppe PIA par nature de financement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Graphiques!$C$33:$C$38</c:f>
              <c:strCache>
                <c:ptCount val="6"/>
                <c:pt idx="0">
                  <c:v>Subventions</c:v>
                </c:pt>
                <c:pt idx="1">
                  <c:v>Prêts</c:v>
                </c:pt>
                <c:pt idx="2">
                  <c:v>Fonds propres</c:v>
                </c:pt>
                <c:pt idx="3">
                  <c:v>Avances remboursables</c:v>
                </c:pt>
                <c:pt idx="4">
                  <c:v>Fonds de garantie</c:v>
                </c:pt>
                <c:pt idx="5">
                  <c:v>Dotations non consommables</c:v>
                </c:pt>
              </c:strCache>
            </c:strRef>
          </c:cat>
          <c:val>
            <c:numRef>
              <c:f>Graphiques!$D$33:$D$38</c:f>
              <c:numCache>
                <c:formatCode>#,##0</c:formatCode>
                <c:ptCount val="6"/>
                <c:pt idx="0">
                  <c:v>14985.064141999999</c:v>
                </c:pt>
                <c:pt idx="1">
                  <c:v>2350</c:v>
                </c:pt>
                <c:pt idx="2">
                  <c:v>6391.85</c:v>
                </c:pt>
                <c:pt idx="3">
                  <c:v>4245.692</c:v>
                </c:pt>
                <c:pt idx="4">
                  <c:v>698.51599999999996</c:v>
                </c:pt>
                <c:pt idx="5">
                  <c:v>18295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Cofinancement au 31/12/2015 (M€)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Cofinancement!$G$2</c:f>
              <c:strCache>
                <c:ptCount val="1"/>
                <c:pt idx="0">
                  <c:v>Cofinancement (M€)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1"/>
              <c:layout>
                <c:manualLayout>
                  <c:x val="-2.085469316335458E-2"/>
                  <c:y val="-1.8583744828506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9823673356619893E-2"/>
                  <c:y val="-0.187035366341919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Cofinancement!$F$3:$F$6</c:f>
              <c:strCache>
                <c:ptCount val="4"/>
                <c:pt idx="0">
                  <c:v>Collectivités territoriales </c:v>
                </c:pt>
                <c:pt idx="1">
                  <c:v>Public</c:v>
                </c:pt>
                <c:pt idx="2">
                  <c:v>Opérateur </c:v>
                </c:pt>
                <c:pt idx="3">
                  <c:v>Privé</c:v>
                </c:pt>
              </c:strCache>
            </c:strRef>
          </c:cat>
          <c:val>
            <c:numRef>
              <c:f>Cofinancement!$G$3:$G$6</c:f>
              <c:numCache>
                <c:formatCode>#,##0</c:formatCode>
                <c:ptCount val="4"/>
                <c:pt idx="0">
                  <c:v>1704.2555277599999</c:v>
                </c:pt>
                <c:pt idx="1">
                  <c:v>6399.10051544</c:v>
                </c:pt>
                <c:pt idx="2">
                  <c:v>2972.0167449999999</c:v>
                </c:pt>
                <c:pt idx="3">
                  <c:v>22463.855966380001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du nombre de projets financés par le PIA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'Nb de projets'!$B$6</c:f>
              <c:strCache>
                <c:ptCount val="1"/>
                <c:pt idx="0">
                  <c:v>Nombre de projets sélectionnés</c:v>
                </c:pt>
              </c:strCache>
            </c:strRef>
          </c:tx>
          <c:invertIfNegative val="0"/>
          <c:cat>
            <c:numRef>
              <c:f>'Nb de projets'!$C$5:$H$5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 formatCode="#,##0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'Nb de projets'!$C$6:$H$6</c:f>
              <c:numCache>
                <c:formatCode>General</c:formatCode>
                <c:ptCount val="6"/>
                <c:pt idx="0">
                  <c:v>51</c:v>
                </c:pt>
                <c:pt idx="1">
                  <c:v>548</c:v>
                </c:pt>
                <c:pt idx="2" formatCode="#,##0">
                  <c:v>490</c:v>
                </c:pt>
                <c:pt idx="3">
                  <c:v>178</c:v>
                </c:pt>
                <c:pt idx="4">
                  <c:v>544</c:v>
                </c:pt>
                <c:pt idx="5">
                  <c:v>689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2344192"/>
        <c:axId val="82347136"/>
      </c:barChart>
      <c:lineChart>
        <c:grouping val="stacked"/>
        <c:varyColors val="0"/>
        <c:ser>
          <c:idx val="1"/>
          <c:order val="1"/>
          <c:tx>
            <c:strRef>
              <c:f>'Nb de projets'!$B$7</c:f>
              <c:strCache>
                <c:ptCount val="1"/>
                <c:pt idx="0">
                  <c:v>Cumul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'Nb de projets'!$C$7:$H$7</c:f>
              <c:numCache>
                <c:formatCode>General</c:formatCode>
                <c:ptCount val="6"/>
                <c:pt idx="1">
                  <c:v>599</c:v>
                </c:pt>
                <c:pt idx="2" formatCode="#,##0">
                  <c:v>1089</c:v>
                </c:pt>
                <c:pt idx="3">
                  <c:v>1267</c:v>
                </c:pt>
                <c:pt idx="4">
                  <c:v>1811</c:v>
                </c:pt>
                <c:pt idx="5">
                  <c:v>2500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362752"/>
        <c:axId val="82348672"/>
      </c:lineChart>
      <c:catAx>
        <c:axId val="8234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2347136"/>
        <c:crosses val="autoZero"/>
        <c:auto val="1"/>
        <c:lblAlgn val="ctr"/>
        <c:lblOffset val="100"/>
        <c:noMultiLvlLbl val="0"/>
      </c:catAx>
      <c:valAx>
        <c:axId val="82347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2344192"/>
        <c:crosses val="autoZero"/>
        <c:crossBetween val="between"/>
      </c:valAx>
      <c:valAx>
        <c:axId val="823486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2362752"/>
        <c:crosses val="max"/>
        <c:crossBetween val="between"/>
      </c:valAx>
      <c:catAx>
        <c:axId val="82362752"/>
        <c:scaling>
          <c:orientation val="minMax"/>
        </c:scaling>
        <c:delete val="1"/>
        <c:axPos val="b"/>
        <c:majorTickMark val="out"/>
        <c:minorTickMark val="none"/>
        <c:tickLblPos val="nextTo"/>
        <c:crossAx val="8234867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879663</xdr:colOff>
      <xdr:row>41</xdr:row>
      <xdr:rowOff>367552</xdr:rowOff>
    </xdr:from>
    <xdr:to>
      <xdr:col>7</xdr:col>
      <xdr:colOff>483534</xdr:colOff>
      <xdr:row>60</xdr:row>
      <xdr:rowOff>112059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246529</xdr:colOff>
      <xdr:row>0</xdr:row>
      <xdr:rowOff>145676</xdr:rowOff>
    </xdr:from>
    <xdr:to>
      <xdr:col>23</xdr:col>
      <xdr:colOff>630529</xdr:colOff>
      <xdr:row>15</xdr:row>
      <xdr:rowOff>178172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302559</xdr:colOff>
      <xdr:row>35</xdr:row>
      <xdr:rowOff>158000</xdr:rowOff>
    </xdr:from>
    <xdr:to>
      <xdr:col>23</xdr:col>
      <xdr:colOff>686559</xdr:colOff>
      <xdr:row>51</xdr:row>
      <xdr:rowOff>44822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257735</xdr:colOff>
      <xdr:row>17</xdr:row>
      <xdr:rowOff>145676</xdr:rowOff>
    </xdr:from>
    <xdr:to>
      <xdr:col>23</xdr:col>
      <xdr:colOff>641735</xdr:colOff>
      <xdr:row>34</xdr:row>
      <xdr:rowOff>67234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481852</xdr:colOff>
      <xdr:row>29</xdr:row>
      <xdr:rowOff>158001</xdr:rowOff>
    </xdr:from>
    <xdr:to>
      <xdr:col>14</xdr:col>
      <xdr:colOff>33617</xdr:colOff>
      <xdr:row>44</xdr:row>
      <xdr:rowOff>123263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0.02055</cdr:x>
      <cdr:y>0.03982</cdr:y>
    </cdr:from>
    <cdr:to>
      <cdr:x>0.09505</cdr:x>
      <cdr:y>0.08911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40352" y="145633"/>
          <a:ext cx="508792" cy="1802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00"/>
            <a:t>(M€)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66675</xdr:rowOff>
    </xdr:from>
    <xdr:to>
      <xdr:col>8</xdr:col>
      <xdr:colOff>47625</xdr:colOff>
      <xdr:row>27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2305050</xdr:colOff>
      <xdr:row>29</xdr:row>
      <xdr:rowOff>66675</xdr:rowOff>
    </xdr:from>
    <xdr:to>
      <xdr:col>9</xdr:col>
      <xdr:colOff>0</xdr:colOff>
      <xdr:row>38</xdr:row>
      <xdr:rowOff>0</xdr:rowOff>
    </xdr:to>
    <xdr:sp macro="" textlink="">
      <xdr:nvSpPr>
        <xdr:cNvPr id="3" name="ZoneTexte 2"/>
        <xdr:cNvSpPr txBox="1"/>
      </xdr:nvSpPr>
      <xdr:spPr>
        <a:xfrm>
          <a:off x="2305050" y="5400675"/>
          <a:ext cx="6543675" cy="164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ysClr val="windowText" lastClr="000000"/>
              </a:solidFill>
            </a:rPr>
            <a:t>Le cofinancement est la somme des financements hors-PIA déclarée</a:t>
          </a:r>
          <a:r>
            <a:rPr lang="fr-FR" sz="1100" baseline="0">
              <a:solidFill>
                <a:sysClr val="windowText" lastClr="000000"/>
              </a:solidFill>
            </a:rPr>
            <a:t> </a:t>
          </a:r>
          <a:r>
            <a:rPr lang="fr-FR" sz="1100">
              <a:solidFill>
                <a:sysClr val="windowText" lastClr="000000"/>
              </a:solidFill>
            </a:rPr>
            <a:t>par les partenaires lors de la contractualisation du projet. </a:t>
          </a:r>
        </a:p>
        <a:p>
          <a:r>
            <a:rPr lang="fr-FR" sz="1100">
              <a:solidFill>
                <a:sysClr val="windowText" lastClr="000000"/>
              </a:solidFill>
            </a:rPr>
            <a:t>Le secteur privé représente 22,5</a:t>
          </a:r>
          <a:r>
            <a:rPr lang="fr-FR" sz="1100" baseline="0">
              <a:solidFill>
                <a:sysClr val="windowText" lastClr="000000"/>
              </a:solidFill>
            </a:rPr>
            <a:t> </a:t>
          </a:r>
          <a:r>
            <a:rPr lang="fr-FR" sz="1100">
              <a:solidFill>
                <a:sysClr val="windowText" lastClr="000000"/>
              </a:solidFill>
            </a:rPr>
            <a:t>Md€ de cofinancement soit les deux</a:t>
          </a:r>
          <a:r>
            <a:rPr lang="fr-FR" sz="1100" baseline="0">
              <a:solidFill>
                <a:sysClr val="windowText" lastClr="000000"/>
              </a:solidFill>
            </a:rPr>
            <a:t> tiers du total.  Le cofinancement privé représente  </a:t>
          </a:r>
          <a:r>
            <a:rPr lang="fr-FR" sz="1100">
              <a:solidFill>
                <a:sysClr val="windowText" lastClr="000000"/>
              </a:solidFill>
            </a:rPr>
            <a:t>2,6 Md€ des projets</a:t>
          </a:r>
          <a:r>
            <a:rPr lang="fr-FR" sz="1100" baseline="0">
              <a:solidFill>
                <a:sysClr val="windowText" lastClr="000000"/>
              </a:solidFill>
            </a:rPr>
            <a:t> ADEME, 11,3 Md€ des porjets portés par la BPI, 5,9 Md€ des projets CDC  et 1,1 Md€ des projets aéronautiques portés par l'ONERA.</a:t>
          </a:r>
        </a:p>
        <a:p>
          <a:r>
            <a:rPr lang="fr-FR" sz="1100" baseline="0">
              <a:solidFill>
                <a:sysClr val="windowText" lastClr="000000"/>
              </a:solidFill>
            </a:rPr>
            <a:t>Les administrations publiques représentent quant à elles 5,1  Mds de cofinancement soit 33 % du total de celui-ci. </a:t>
          </a:r>
          <a:br>
            <a:rPr lang="fr-FR" sz="1100" baseline="0">
              <a:solidFill>
                <a:sysClr val="windowText" lastClr="000000"/>
              </a:solidFill>
            </a:rPr>
          </a:br>
          <a:r>
            <a:rPr lang="fr-FR" sz="1100" baseline="0">
              <a:solidFill>
                <a:sysClr val="windowText" lastClr="000000"/>
              </a:solidFill>
            </a:rPr>
            <a:t>L'effet multiplicateur des sommes contractualisées à ce jour est de 2,1 pour l'ensemble des cofinancements et de 1,7 s'agissant de la part des cofinancements issues du secteur privé.  </a:t>
          </a:r>
        </a:p>
        <a:p>
          <a:endParaRPr lang="fr-FR" sz="11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</xdr:row>
      <xdr:rowOff>128587</xdr:rowOff>
    </xdr:from>
    <xdr:to>
      <xdr:col>18</xdr:col>
      <xdr:colOff>628650</xdr:colOff>
      <xdr:row>15</xdr:row>
      <xdr:rowOff>14287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42"/>
  <sheetViews>
    <sheetView showGridLines="0" tabSelected="1" topLeftCell="G1" zoomScale="85" zoomScaleNormal="85" workbookViewId="0">
      <selection activeCell="G30" sqref="G28:W30"/>
    </sheetView>
  </sheetViews>
  <sheetFormatPr baseColWidth="10" defaultRowHeight="14.4" x14ac:dyDescent="0.3"/>
  <cols>
    <col min="1" max="1" width="18.109375" customWidth="1"/>
    <col min="2" max="2" width="18" customWidth="1"/>
    <col min="3" max="3" width="27.33203125" customWidth="1"/>
    <col min="4" max="4" width="15.44140625" customWidth="1"/>
    <col min="5" max="5" width="16.6640625" customWidth="1"/>
    <col min="6" max="6" width="16.88671875" customWidth="1"/>
    <col min="7" max="7" width="14.109375" customWidth="1"/>
    <col min="8" max="8" width="10.6640625" bestFit="1" customWidth="1"/>
    <col min="10" max="10" width="20.6640625" customWidth="1"/>
    <col min="12" max="14" width="14.88671875" customWidth="1"/>
    <col min="237" max="237" width="30.44140625" customWidth="1"/>
    <col min="240" max="240" width="0" hidden="1" customWidth="1"/>
    <col min="242" max="242" width="0" hidden="1" customWidth="1"/>
    <col min="244" max="244" width="0" hidden="1" customWidth="1"/>
    <col min="246" max="246" width="11.44140625" customWidth="1"/>
    <col min="248" max="248" width="0" hidden="1" customWidth="1"/>
    <col min="250" max="250" width="0" hidden="1" customWidth="1"/>
    <col min="252" max="252" width="0" hidden="1" customWidth="1"/>
    <col min="254" max="254" width="10.6640625" bestFit="1" customWidth="1"/>
    <col min="256" max="256" width="0" hidden="1" customWidth="1"/>
    <col min="258" max="258" width="0" hidden="1" customWidth="1"/>
    <col min="260" max="260" width="0" hidden="1" customWidth="1"/>
    <col min="262" max="262" width="0" hidden="1" customWidth="1"/>
    <col min="264" max="264" width="0" hidden="1" customWidth="1"/>
    <col min="266" max="266" width="0" hidden="1" customWidth="1"/>
    <col min="493" max="493" width="30.44140625" customWidth="1"/>
    <col min="496" max="496" width="0" hidden="1" customWidth="1"/>
    <col min="498" max="498" width="0" hidden="1" customWidth="1"/>
    <col min="500" max="500" width="0" hidden="1" customWidth="1"/>
    <col min="502" max="502" width="11.44140625" customWidth="1"/>
    <col min="504" max="504" width="0" hidden="1" customWidth="1"/>
    <col min="506" max="506" width="0" hidden="1" customWidth="1"/>
    <col min="508" max="508" width="0" hidden="1" customWidth="1"/>
    <col min="510" max="510" width="10.6640625" bestFit="1" customWidth="1"/>
    <col min="512" max="512" width="0" hidden="1" customWidth="1"/>
    <col min="514" max="514" width="0" hidden="1" customWidth="1"/>
    <col min="516" max="516" width="0" hidden="1" customWidth="1"/>
    <col min="518" max="518" width="0" hidden="1" customWidth="1"/>
    <col min="520" max="520" width="0" hidden="1" customWidth="1"/>
    <col min="522" max="522" width="0" hidden="1" customWidth="1"/>
    <col min="749" max="749" width="30.44140625" customWidth="1"/>
    <col min="752" max="752" width="0" hidden="1" customWidth="1"/>
    <col min="754" max="754" width="0" hidden="1" customWidth="1"/>
    <col min="756" max="756" width="0" hidden="1" customWidth="1"/>
    <col min="758" max="758" width="11.44140625" customWidth="1"/>
    <col min="760" max="760" width="0" hidden="1" customWidth="1"/>
    <col min="762" max="762" width="0" hidden="1" customWidth="1"/>
    <col min="764" max="764" width="0" hidden="1" customWidth="1"/>
    <col min="766" max="766" width="10.6640625" bestFit="1" customWidth="1"/>
    <col min="768" max="768" width="0" hidden="1" customWidth="1"/>
    <col min="770" max="770" width="0" hidden="1" customWidth="1"/>
    <col min="772" max="772" width="0" hidden="1" customWidth="1"/>
    <col min="774" max="774" width="0" hidden="1" customWidth="1"/>
    <col min="776" max="776" width="0" hidden="1" customWidth="1"/>
    <col min="778" max="778" width="0" hidden="1" customWidth="1"/>
    <col min="1005" max="1005" width="30.44140625" customWidth="1"/>
    <col min="1008" max="1008" width="0" hidden="1" customWidth="1"/>
    <col min="1010" max="1010" width="0" hidden="1" customWidth="1"/>
    <col min="1012" max="1012" width="0" hidden="1" customWidth="1"/>
    <col min="1014" max="1014" width="11.44140625" customWidth="1"/>
    <col min="1016" max="1016" width="0" hidden="1" customWidth="1"/>
    <col min="1018" max="1018" width="0" hidden="1" customWidth="1"/>
    <col min="1020" max="1020" width="0" hidden="1" customWidth="1"/>
    <col min="1022" max="1022" width="10.6640625" bestFit="1" customWidth="1"/>
    <col min="1024" max="1024" width="0" hidden="1" customWidth="1"/>
    <col min="1026" max="1026" width="0" hidden="1" customWidth="1"/>
    <col min="1028" max="1028" width="0" hidden="1" customWidth="1"/>
    <col min="1030" max="1030" width="0" hidden="1" customWidth="1"/>
    <col min="1032" max="1032" width="0" hidden="1" customWidth="1"/>
    <col min="1034" max="1034" width="0" hidden="1" customWidth="1"/>
    <col min="1261" max="1261" width="30.44140625" customWidth="1"/>
    <col min="1264" max="1264" width="0" hidden="1" customWidth="1"/>
    <col min="1266" max="1266" width="0" hidden="1" customWidth="1"/>
    <col min="1268" max="1268" width="0" hidden="1" customWidth="1"/>
    <col min="1270" max="1270" width="11.44140625" customWidth="1"/>
    <col min="1272" max="1272" width="0" hidden="1" customWidth="1"/>
    <col min="1274" max="1274" width="0" hidden="1" customWidth="1"/>
    <col min="1276" max="1276" width="0" hidden="1" customWidth="1"/>
    <col min="1278" max="1278" width="10.6640625" bestFit="1" customWidth="1"/>
    <col min="1280" max="1280" width="0" hidden="1" customWidth="1"/>
    <col min="1282" max="1282" width="0" hidden="1" customWidth="1"/>
    <col min="1284" max="1284" width="0" hidden="1" customWidth="1"/>
    <col min="1286" max="1286" width="0" hidden="1" customWidth="1"/>
    <col min="1288" max="1288" width="0" hidden="1" customWidth="1"/>
    <col min="1290" max="1290" width="0" hidden="1" customWidth="1"/>
    <col min="1517" max="1517" width="30.44140625" customWidth="1"/>
    <col min="1520" max="1520" width="0" hidden="1" customWidth="1"/>
    <col min="1522" max="1522" width="0" hidden="1" customWidth="1"/>
    <col min="1524" max="1524" width="0" hidden="1" customWidth="1"/>
    <col min="1526" max="1526" width="11.44140625" customWidth="1"/>
    <col min="1528" max="1528" width="0" hidden="1" customWidth="1"/>
    <col min="1530" max="1530" width="0" hidden="1" customWidth="1"/>
    <col min="1532" max="1532" width="0" hidden="1" customWidth="1"/>
    <col min="1534" max="1534" width="10.6640625" bestFit="1" customWidth="1"/>
    <col min="1536" max="1536" width="0" hidden="1" customWidth="1"/>
    <col min="1538" max="1538" width="0" hidden="1" customWidth="1"/>
    <col min="1540" max="1540" width="0" hidden="1" customWidth="1"/>
    <col min="1542" max="1542" width="0" hidden="1" customWidth="1"/>
    <col min="1544" max="1544" width="0" hidden="1" customWidth="1"/>
    <col min="1546" max="1546" width="0" hidden="1" customWidth="1"/>
    <col min="1773" max="1773" width="30.44140625" customWidth="1"/>
    <col min="1776" max="1776" width="0" hidden="1" customWidth="1"/>
    <col min="1778" max="1778" width="0" hidden="1" customWidth="1"/>
    <col min="1780" max="1780" width="0" hidden="1" customWidth="1"/>
    <col min="1782" max="1782" width="11.44140625" customWidth="1"/>
    <col min="1784" max="1784" width="0" hidden="1" customWidth="1"/>
    <col min="1786" max="1786" width="0" hidden="1" customWidth="1"/>
    <col min="1788" max="1788" width="0" hidden="1" customWidth="1"/>
    <col min="1790" max="1790" width="10.6640625" bestFit="1" customWidth="1"/>
    <col min="1792" max="1792" width="0" hidden="1" customWidth="1"/>
    <col min="1794" max="1794" width="0" hidden="1" customWidth="1"/>
    <col min="1796" max="1796" width="0" hidden="1" customWidth="1"/>
    <col min="1798" max="1798" width="0" hidden="1" customWidth="1"/>
    <col min="1800" max="1800" width="0" hidden="1" customWidth="1"/>
    <col min="1802" max="1802" width="0" hidden="1" customWidth="1"/>
    <col min="2029" max="2029" width="30.44140625" customWidth="1"/>
    <col min="2032" max="2032" width="0" hidden="1" customWidth="1"/>
    <col min="2034" max="2034" width="0" hidden="1" customWidth="1"/>
    <col min="2036" max="2036" width="0" hidden="1" customWidth="1"/>
    <col min="2038" max="2038" width="11.44140625" customWidth="1"/>
    <col min="2040" max="2040" width="0" hidden="1" customWidth="1"/>
    <col min="2042" max="2042" width="0" hidden="1" customWidth="1"/>
    <col min="2044" max="2044" width="0" hidden="1" customWidth="1"/>
    <col min="2046" max="2046" width="10.6640625" bestFit="1" customWidth="1"/>
    <col min="2048" max="2048" width="0" hidden="1" customWidth="1"/>
    <col min="2050" max="2050" width="0" hidden="1" customWidth="1"/>
    <col min="2052" max="2052" width="0" hidden="1" customWidth="1"/>
    <col min="2054" max="2054" width="0" hidden="1" customWidth="1"/>
    <col min="2056" max="2056" width="0" hidden="1" customWidth="1"/>
    <col min="2058" max="2058" width="0" hidden="1" customWidth="1"/>
    <col min="2285" max="2285" width="30.44140625" customWidth="1"/>
    <col min="2288" max="2288" width="0" hidden="1" customWidth="1"/>
    <col min="2290" max="2290" width="0" hidden="1" customWidth="1"/>
    <col min="2292" max="2292" width="0" hidden="1" customWidth="1"/>
    <col min="2294" max="2294" width="11.44140625" customWidth="1"/>
    <col min="2296" max="2296" width="0" hidden="1" customWidth="1"/>
    <col min="2298" max="2298" width="0" hidden="1" customWidth="1"/>
    <col min="2300" max="2300" width="0" hidden="1" customWidth="1"/>
    <col min="2302" max="2302" width="10.6640625" bestFit="1" customWidth="1"/>
    <col min="2304" max="2304" width="0" hidden="1" customWidth="1"/>
    <col min="2306" max="2306" width="0" hidden="1" customWidth="1"/>
    <col min="2308" max="2308" width="0" hidden="1" customWidth="1"/>
    <col min="2310" max="2310" width="0" hidden="1" customWidth="1"/>
    <col min="2312" max="2312" width="0" hidden="1" customWidth="1"/>
    <col min="2314" max="2314" width="0" hidden="1" customWidth="1"/>
    <col min="2541" max="2541" width="30.44140625" customWidth="1"/>
    <col min="2544" max="2544" width="0" hidden="1" customWidth="1"/>
    <col min="2546" max="2546" width="0" hidden="1" customWidth="1"/>
    <col min="2548" max="2548" width="0" hidden="1" customWidth="1"/>
    <col min="2550" max="2550" width="11.44140625" customWidth="1"/>
    <col min="2552" max="2552" width="0" hidden="1" customWidth="1"/>
    <col min="2554" max="2554" width="0" hidden="1" customWidth="1"/>
    <col min="2556" max="2556" width="0" hidden="1" customWidth="1"/>
    <col min="2558" max="2558" width="10.6640625" bestFit="1" customWidth="1"/>
    <col min="2560" max="2560" width="0" hidden="1" customWidth="1"/>
    <col min="2562" max="2562" width="0" hidden="1" customWidth="1"/>
    <col min="2564" max="2564" width="0" hidden="1" customWidth="1"/>
    <col min="2566" max="2566" width="0" hidden="1" customWidth="1"/>
    <col min="2568" max="2568" width="0" hidden="1" customWidth="1"/>
    <col min="2570" max="2570" width="0" hidden="1" customWidth="1"/>
    <col min="2797" max="2797" width="30.44140625" customWidth="1"/>
    <col min="2800" max="2800" width="0" hidden="1" customWidth="1"/>
    <col min="2802" max="2802" width="0" hidden="1" customWidth="1"/>
    <col min="2804" max="2804" width="0" hidden="1" customWidth="1"/>
    <col min="2806" max="2806" width="11.44140625" customWidth="1"/>
    <col min="2808" max="2808" width="0" hidden="1" customWidth="1"/>
    <col min="2810" max="2810" width="0" hidden="1" customWidth="1"/>
    <col min="2812" max="2812" width="0" hidden="1" customWidth="1"/>
    <col min="2814" max="2814" width="10.6640625" bestFit="1" customWidth="1"/>
    <col min="2816" max="2816" width="0" hidden="1" customWidth="1"/>
    <col min="2818" max="2818" width="0" hidden="1" customWidth="1"/>
    <col min="2820" max="2820" width="0" hidden="1" customWidth="1"/>
    <col min="2822" max="2822" width="0" hidden="1" customWidth="1"/>
    <col min="2824" max="2824" width="0" hidden="1" customWidth="1"/>
    <col min="2826" max="2826" width="0" hidden="1" customWidth="1"/>
    <col min="3053" max="3053" width="30.44140625" customWidth="1"/>
    <col min="3056" max="3056" width="0" hidden="1" customWidth="1"/>
    <col min="3058" max="3058" width="0" hidden="1" customWidth="1"/>
    <col min="3060" max="3060" width="0" hidden="1" customWidth="1"/>
    <col min="3062" max="3062" width="11.44140625" customWidth="1"/>
    <col min="3064" max="3064" width="0" hidden="1" customWidth="1"/>
    <col min="3066" max="3066" width="0" hidden="1" customWidth="1"/>
    <col min="3068" max="3068" width="0" hidden="1" customWidth="1"/>
    <col min="3070" max="3070" width="10.6640625" bestFit="1" customWidth="1"/>
    <col min="3072" max="3072" width="0" hidden="1" customWidth="1"/>
    <col min="3074" max="3074" width="0" hidden="1" customWidth="1"/>
    <col min="3076" max="3076" width="0" hidden="1" customWidth="1"/>
    <col min="3078" max="3078" width="0" hidden="1" customWidth="1"/>
    <col min="3080" max="3080" width="0" hidden="1" customWidth="1"/>
    <col min="3082" max="3082" width="0" hidden="1" customWidth="1"/>
    <col min="3309" max="3309" width="30.44140625" customWidth="1"/>
    <col min="3312" max="3312" width="0" hidden="1" customWidth="1"/>
    <col min="3314" max="3314" width="0" hidden="1" customWidth="1"/>
    <col min="3316" max="3316" width="0" hidden="1" customWidth="1"/>
    <col min="3318" max="3318" width="11.44140625" customWidth="1"/>
    <col min="3320" max="3320" width="0" hidden="1" customWidth="1"/>
    <col min="3322" max="3322" width="0" hidden="1" customWidth="1"/>
    <col min="3324" max="3324" width="0" hidden="1" customWidth="1"/>
    <col min="3326" max="3326" width="10.6640625" bestFit="1" customWidth="1"/>
    <col min="3328" max="3328" width="0" hidden="1" customWidth="1"/>
    <col min="3330" max="3330" width="0" hidden="1" customWidth="1"/>
    <col min="3332" max="3332" width="0" hidden="1" customWidth="1"/>
    <col min="3334" max="3334" width="0" hidden="1" customWidth="1"/>
    <col min="3336" max="3336" width="0" hidden="1" customWidth="1"/>
    <col min="3338" max="3338" width="0" hidden="1" customWidth="1"/>
    <col min="3565" max="3565" width="30.44140625" customWidth="1"/>
    <col min="3568" max="3568" width="0" hidden="1" customWidth="1"/>
    <col min="3570" max="3570" width="0" hidden="1" customWidth="1"/>
    <col min="3572" max="3572" width="0" hidden="1" customWidth="1"/>
    <col min="3574" max="3574" width="11.44140625" customWidth="1"/>
    <col min="3576" max="3576" width="0" hidden="1" customWidth="1"/>
    <col min="3578" max="3578" width="0" hidden="1" customWidth="1"/>
    <col min="3580" max="3580" width="0" hidden="1" customWidth="1"/>
    <col min="3582" max="3582" width="10.6640625" bestFit="1" customWidth="1"/>
    <col min="3584" max="3584" width="0" hidden="1" customWidth="1"/>
    <col min="3586" max="3586" width="0" hidden="1" customWidth="1"/>
    <col min="3588" max="3588" width="0" hidden="1" customWidth="1"/>
    <col min="3590" max="3590" width="0" hidden="1" customWidth="1"/>
    <col min="3592" max="3592" width="0" hidden="1" customWidth="1"/>
    <col min="3594" max="3594" width="0" hidden="1" customWidth="1"/>
    <col min="3821" max="3821" width="30.44140625" customWidth="1"/>
    <col min="3824" max="3824" width="0" hidden="1" customWidth="1"/>
    <col min="3826" max="3826" width="0" hidden="1" customWidth="1"/>
    <col min="3828" max="3828" width="0" hidden="1" customWidth="1"/>
    <col min="3830" max="3830" width="11.44140625" customWidth="1"/>
    <col min="3832" max="3832" width="0" hidden="1" customWidth="1"/>
    <col min="3834" max="3834" width="0" hidden="1" customWidth="1"/>
    <col min="3836" max="3836" width="0" hidden="1" customWidth="1"/>
    <col min="3838" max="3838" width="10.6640625" bestFit="1" customWidth="1"/>
    <col min="3840" max="3840" width="0" hidden="1" customWidth="1"/>
    <col min="3842" max="3842" width="0" hidden="1" customWidth="1"/>
    <col min="3844" max="3844" width="0" hidden="1" customWidth="1"/>
    <col min="3846" max="3846" width="0" hidden="1" customWidth="1"/>
    <col min="3848" max="3848" width="0" hidden="1" customWidth="1"/>
    <col min="3850" max="3850" width="0" hidden="1" customWidth="1"/>
    <col min="4077" max="4077" width="30.44140625" customWidth="1"/>
    <col min="4080" max="4080" width="0" hidden="1" customWidth="1"/>
    <col min="4082" max="4082" width="0" hidden="1" customWidth="1"/>
    <col min="4084" max="4084" width="0" hidden="1" customWidth="1"/>
    <col min="4086" max="4086" width="11.44140625" customWidth="1"/>
    <col min="4088" max="4088" width="0" hidden="1" customWidth="1"/>
    <col min="4090" max="4090" width="0" hidden="1" customWidth="1"/>
    <col min="4092" max="4092" width="0" hidden="1" customWidth="1"/>
    <col min="4094" max="4094" width="10.6640625" bestFit="1" customWidth="1"/>
    <col min="4096" max="4096" width="0" hidden="1" customWidth="1"/>
    <col min="4098" max="4098" width="0" hidden="1" customWidth="1"/>
    <col min="4100" max="4100" width="0" hidden="1" customWidth="1"/>
    <col min="4102" max="4102" width="0" hidden="1" customWidth="1"/>
    <col min="4104" max="4104" width="0" hidden="1" customWidth="1"/>
    <col min="4106" max="4106" width="0" hidden="1" customWidth="1"/>
    <col min="4333" max="4333" width="30.44140625" customWidth="1"/>
    <col min="4336" max="4336" width="0" hidden="1" customWidth="1"/>
    <col min="4338" max="4338" width="0" hidden="1" customWidth="1"/>
    <col min="4340" max="4340" width="0" hidden="1" customWidth="1"/>
    <col min="4342" max="4342" width="11.44140625" customWidth="1"/>
    <col min="4344" max="4344" width="0" hidden="1" customWidth="1"/>
    <col min="4346" max="4346" width="0" hidden="1" customWidth="1"/>
    <col min="4348" max="4348" width="0" hidden="1" customWidth="1"/>
    <col min="4350" max="4350" width="10.6640625" bestFit="1" customWidth="1"/>
    <col min="4352" max="4352" width="0" hidden="1" customWidth="1"/>
    <col min="4354" max="4354" width="0" hidden="1" customWidth="1"/>
    <col min="4356" max="4356" width="0" hidden="1" customWidth="1"/>
    <col min="4358" max="4358" width="0" hidden="1" customWidth="1"/>
    <col min="4360" max="4360" width="0" hidden="1" customWidth="1"/>
    <col min="4362" max="4362" width="0" hidden="1" customWidth="1"/>
    <col min="4589" max="4589" width="30.44140625" customWidth="1"/>
    <col min="4592" max="4592" width="0" hidden="1" customWidth="1"/>
    <col min="4594" max="4594" width="0" hidden="1" customWidth="1"/>
    <col min="4596" max="4596" width="0" hidden="1" customWidth="1"/>
    <col min="4598" max="4598" width="11.44140625" customWidth="1"/>
    <col min="4600" max="4600" width="0" hidden="1" customWidth="1"/>
    <col min="4602" max="4602" width="0" hidden="1" customWidth="1"/>
    <col min="4604" max="4604" width="0" hidden="1" customWidth="1"/>
    <col min="4606" max="4606" width="10.6640625" bestFit="1" customWidth="1"/>
    <col min="4608" max="4608" width="0" hidden="1" customWidth="1"/>
    <col min="4610" max="4610" width="0" hidden="1" customWidth="1"/>
    <col min="4612" max="4612" width="0" hidden="1" customWidth="1"/>
    <col min="4614" max="4614" width="0" hidden="1" customWidth="1"/>
    <col min="4616" max="4616" width="0" hidden="1" customWidth="1"/>
    <col min="4618" max="4618" width="0" hidden="1" customWidth="1"/>
    <col min="4845" max="4845" width="30.44140625" customWidth="1"/>
    <col min="4848" max="4848" width="0" hidden="1" customWidth="1"/>
    <col min="4850" max="4850" width="0" hidden="1" customWidth="1"/>
    <col min="4852" max="4852" width="0" hidden="1" customWidth="1"/>
    <col min="4854" max="4854" width="11.44140625" customWidth="1"/>
    <col min="4856" max="4856" width="0" hidden="1" customWidth="1"/>
    <col min="4858" max="4858" width="0" hidden="1" customWidth="1"/>
    <col min="4860" max="4860" width="0" hidden="1" customWidth="1"/>
    <col min="4862" max="4862" width="10.6640625" bestFit="1" customWidth="1"/>
    <col min="4864" max="4864" width="0" hidden="1" customWidth="1"/>
    <col min="4866" max="4866" width="0" hidden="1" customWidth="1"/>
    <col min="4868" max="4868" width="0" hidden="1" customWidth="1"/>
    <col min="4870" max="4870" width="0" hidden="1" customWidth="1"/>
    <col min="4872" max="4872" width="0" hidden="1" customWidth="1"/>
    <col min="4874" max="4874" width="0" hidden="1" customWidth="1"/>
    <col min="5101" max="5101" width="30.44140625" customWidth="1"/>
    <col min="5104" max="5104" width="0" hidden="1" customWidth="1"/>
    <col min="5106" max="5106" width="0" hidden="1" customWidth="1"/>
    <col min="5108" max="5108" width="0" hidden="1" customWidth="1"/>
    <col min="5110" max="5110" width="11.44140625" customWidth="1"/>
    <col min="5112" max="5112" width="0" hidden="1" customWidth="1"/>
    <col min="5114" max="5114" width="0" hidden="1" customWidth="1"/>
    <col min="5116" max="5116" width="0" hidden="1" customWidth="1"/>
    <col min="5118" max="5118" width="10.6640625" bestFit="1" customWidth="1"/>
    <col min="5120" max="5120" width="0" hidden="1" customWidth="1"/>
    <col min="5122" max="5122" width="0" hidden="1" customWidth="1"/>
    <col min="5124" max="5124" width="0" hidden="1" customWidth="1"/>
    <col min="5126" max="5126" width="0" hidden="1" customWidth="1"/>
    <col min="5128" max="5128" width="0" hidden="1" customWidth="1"/>
    <col min="5130" max="5130" width="0" hidden="1" customWidth="1"/>
    <col min="5357" max="5357" width="30.44140625" customWidth="1"/>
    <col min="5360" max="5360" width="0" hidden="1" customWidth="1"/>
    <col min="5362" max="5362" width="0" hidden="1" customWidth="1"/>
    <col min="5364" max="5364" width="0" hidden="1" customWidth="1"/>
    <col min="5366" max="5366" width="11.44140625" customWidth="1"/>
    <col min="5368" max="5368" width="0" hidden="1" customWidth="1"/>
    <col min="5370" max="5370" width="0" hidden="1" customWidth="1"/>
    <col min="5372" max="5372" width="0" hidden="1" customWidth="1"/>
    <col min="5374" max="5374" width="10.6640625" bestFit="1" customWidth="1"/>
    <col min="5376" max="5376" width="0" hidden="1" customWidth="1"/>
    <col min="5378" max="5378" width="0" hidden="1" customWidth="1"/>
    <col min="5380" max="5380" width="0" hidden="1" customWidth="1"/>
    <col min="5382" max="5382" width="0" hidden="1" customWidth="1"/>
    <col min="5384" max="5384" width="0" hidden="1" customWidth="1"/>
    <col min="5386" max="5386" width="0" hidden="1" customWidth="1"/>
    <col min="5613" max="5613" width="30.44140625" customWidth="1"/>
    <col min="5616" max="5616" width="0" hidden="1" customWidth="1"/>
    <col min="5618" max="5618" width="0" hidden="1" customWidth="1"/>
    <col min="5620" max="5620" width="0" hidden="1" customWidth="1"/>
    <col min="5622" max="5622" width="11.44140625" customWidth="1"/>
    <col min="5624" max="5624" width="0" hidden="1" customWidth="1"/>
    <col min="5626" max="5626" width="0" hidden="1" customWidth="1"/>
    <col min="5628" max="5628" width="0" hidden="1" customWidth="1"/>
    <col min="5630" max="5630" width="10.6640625" bestFit="1" customWidth="1"/>
    <col min="5632" max="5632" width="0" hidden="1" customWidth="1"/>
    <col min="5634" max="5634" width="0" hidden="1" customWidth="1"/>
    <col min="5636" max="5636" width="0" hidden="1" customWidth="1"/>
    <col min="5638" max="5638" width="0" hidden="1" customWidth="1"/>
    <col min="5640" max="5640" width="0" hidden="1" customWidth="1"/>
    <col min="5642" max="5642" width="0" hidden="1" customWidth="1"/>
    <col min="5869" max="5869" width="30.44140625" customWidth="1"/>
    <col min="5872" max="5872" width="0" hidden="1" customWidth="1"/>
    <col min="5874" max="5874" width="0" hidden="1" customWidth="1"/>
    <col min="5876" max="5876" width="0" hidden="1" customWidth="1"/>
    <col min="5878" max="5878" width="11.44140625" customWidth="1"/>
    <col min="5880" max="5880" width="0" hidden="1" customWidth="1"/>
    <col min="5882" max="5882" width="0" hidden="1" customWidth="1"/>
    <col min="5884" max="5884" width="0" hidden="1" customWidth="1"/>
    <col min="5886" max="5886" width="10.6640625" bestFit="1" customWidth="1"/>
    <col min="5888" max="5888" width="0" hidden="1" customWidth="1"/>
    <col min="5890" max="5890" width="0" hidden="1" customWidth="1"/>
    <col min="5892" max="5892" width="0" hidden="1" customWidth="1"/>
    <col min="5894" max="5894" width="0" hidden="1" customWidth="1"/>
    <col min="5896" max="5896" width="0" hidden="1" customWidth="1"/>
    <col min="5898" max="5898" width="0" hidden="1" customWidth="1"/>
    <col min="6125" max="6125" width="30.44140625" customWidth="1"/>
    <col min="6128" max="6128" width="0" hidden="1" customWidth="1"/>
    <col min="6130" max="6130" width="0" hidden="1" customWidth="1"/>
    <col min="6132" max="6132" width="0" hidden="1" customWidth="1"/>
    <col min="6134" max="6134" width="11.44140625" customWidth="1"/>
    <col min="6136" max="6136" width="0" hidden="1" customWidth="1"/>
    <col min="6138" max="6138" width="0" hidden="1" customWidth="1"/>
    <col min="6140" max="6140" width="0" hidden="1" customWidth="1"/>
    <col min="6142" max="6142" width="10.6640625" bestFit="1" customWidth="1"/>
    <col min="6144" max="6144" width="0" hidden="1" customWidth="1"/>
    <col min="6146" max="6146" width="0" hidden="1" customWidth="1"/>
    <col min="6148" max="6148" width="0" hidden="1" customWidth="1"/>
    <col min="6150" max="6150" width="0" hidden="1" customWidth="1"/>
    <col min="6152" max="6152" width="0" hidden="1" customWidth="1"/>
    <col min="6154" max="6154" width="0" hidden="1" customWidth="1"/>
    <col min="6381" max="6381" width="30.44140625" customWidth="1"/>
    <col min="6384" max="6384" width="0" hidden="1" customWidth="1"/>
    <col min="6386" max="6386" width="0" hidden="1" customWidth="1"/>
    <col min="6388" max="6388" width="0" hidden="1" customWidth="1"/>
    <col min="6390" max="6390" width="11.44140625" customWidth="1"/>
    <col min="6392" max="6392" width="0" hidden="1" customWidth="1"/>
    <col min="6394" max="6394" width="0" hidden="1" customWidth="1"/>
    <col min="6396" max="6396" width="0" hidden="1" customWidth="1"/>
    <col min="6398" max="6398" width="10.6640625" bestFit="1" customWidth="1"/>
    <col min="6400" max="6400" width="0" hidden="1" customWidth="1"/>
    <col min="6402" max="6402" width="0" hidden="1" customWidth="1"/>
    <col min="6404" max="6404" width="0" hidden="1" customWidth="1"/>
    <col min="6406" max="6406" width="0" hidden="1" customWidth="1"/>
    <col min="6408" max="6408" width="0" hidden="1" customWidth="1"/>
    <col min="6410" max="6410" width="0" hidden="1" customWidth="1"/>
    <col min="6637" max="6637" width="30.44140625" customWidth="1"/>
    <col min="6640" max="6640" width="0" hidden="1" customWidth="1"/>
    <col min="6642" max="6642" width="0" hidden="1" customWidth="1"/>
    <col min="6644" max="6644" width="0" hidden="1" customWidth="1"/>
    <col min="6646" max="6646" width="11.44140625" customWidth="1"/>
    <col min="6648" max="6648" width="0" hidden="1" customWidth="1"/>
    <col min="6650" max="6650" width="0" hidden="1" customWidth="1"/>
    <col min="6652" max="6652" width="0" hidden="1" customWidth="1"/>
    <col min="6654" max="6654" width="10.6640625" bestFit="1" customWidth="1"/>
    <col min="6656" max="6656" width="0" hidden="1" customWidth="1"/>
    <col min="6658" max="6658" width="0" hidden="1" customWidth="1"/>
    <col min="6660" max="6660" width="0" hidden="1" customWidth="1"/>
    <col min="6662" max="6662" width="0" hidden="1" customWidth="1"/>
    <col min="6664" max="6664" width="0" hidden="1" customWidth="1"/>
    <col min="6666" max="6666" width="0" hidden="1" customWidth="1"/>
    <col min="6893" max="6893" width="30.44140625" customWidth="1"/>
    <col min="6896" max="6896" width="0" hidden="1" customWidth="1"/>
    <col min="6898" max="6898" width="0" hidden="1" customWidth="1"/>
    <col min="6900" max="6900" width="0" hidden="1" customWidth="1"/>
    <col min="6902" max="6902" width="11.44140625" customWidth="1"/>
    <col min="6904" max="6904" width="0" hidden="1" customWidth="1"/>
    <col min="6906" max="6906" width="0" hidden="1" customWidth="1"/>
    <col min="6908" max="6908" width="0" hidden="1" customWidth="1"/>
    <col min="6910" max="6910" width="10.6640625" bestFit="1" customWidth="1"/>
    <col min="6912" max="6912" width="0" hidden="1" customWidth="1"/>
    <col min="6914" max="6914" width="0" hidden="1" customWidth="1"/>
    <col min="6916" max="6916" width="0" hidden="1" customWidth="1"/>
    <col min="6918" max="6918" width="0" hidden="1" customWidth="1"/>
    <col min="6920" max="6920" width="0" hidden="1" customWidth="1"/>
    <col min="6922" max="6922" width="0" hidden="1" customWidth="1"/>
    <col min="7149" max="7149" width="30.44140625" customWidth="1"/>
    <col min="7152" max="7152" width="0" hidden="1" customWidth="1"/>
    <col min="7154" max="7154" width="0" hidden="1" customWidth="1"/>
    <col min="7156" max="7156" width="0" hidden="1" customWidth="1"/>
    <col min="7158" max="7158" width="11.44140625" customWidth="1"/>
    <col min="7160" max="7160" width="0" hidden="1" customWidth="1"/>
    <col min="7162" max="7162" width="0" hidden="1" customWidth="1"/>
    <col min="7164" max="7164" width="0" hidden="1" customWidth="1"/>
    <col min="7166" max="7166" width="10.6640625" bestFit="1" customWidth="1"/>
    <col min="7168" max="7168" width="0" hidden="1" customWidth="1"/>
    <col min="7170" max="7170" width="0" hidden="1" customWidth="1"/>
    <col min="7172" max="7172" width="0" hidden="1" customWidth="1"/>
    <col min="7174" max="7174" width="0" hidden="1" customWidth="1"/>
    <col min="7176" max="7176" width="0" hidden="1" customWidth="1"/>
    <col min="7178" max="7178" width="0" hidden="1" customWidth="1"/>
    <col min="7405" max="7405" width="30.44140625" customWidth="1"/>
    <col min="7408" max="7408" width="0" hidden="1" customWidth="1"/>
    <col min="7410" max="7410" width="0" hidden="1" customWidth="1"/>
    <col min="7412" max="7412" width="0" hidden="1" customWidth="1"/>
    <col min="7414" max="7414" width="11.44140625" customWidth="1"/>
    <col min="7416" max="7416" width="0" hidden="1" customWidth="1"/>
    <col min="7418" max="7418" width="0" hidden="1" customWidth="1"/>
    <col min="7420" max="7420" width="0" hidden="1" customWidth="1"/>
    <col min="7422" max="7422" width="10.6640625" bestFit="1" customWidth="1"/>
    <col min="7424" max="7424" width="0" hidden="1" customWidth="1"/>
    <col min="7426" max="7426" width="0" hidden="1" customWidth="1"/>
    <col min="7428" max="7428" width="0" hidden="1" customWidth="1"/>
    <col min="7430" max="7430" width="0" hidden="1" customWidth="1"/>
    <col min="7432" max="7432" width="0" hidden="1" customWidth="1"/>
    <col min="7434" max="7434" width="0" hidden="1" customWidth="1"/>
    <col min="7661" max="7661" width="30.44140625" customWidth="1"/>
    <col min="7664" max="7664" width="0" hidden="1" customWidth="1"/>
    <col min="7666" max="7666" width="0" hidden="1" customWidth="1"/>
    <col min="7668" max="7668" width="0" hidden="1" customWidth="1"/>
    <col min="7670" max="7670" width="11.44140625" customWidth="1"/>
    <col min="7672" max="7672" width="0" hidden="1" customWidth="1"/>
    <col min="7674" max="7674" width="0" hidden="1" customWidth="1"/>
    <col min="7676" max="7676" width="0" hidden="1" customWidth="1"/>
    <col min="7678" max="7678" width="10.6640625" bestFit="1" customWidth="1"/>
    <col min="7680" max="7680" width="0" hidden="1" customWidth="1"/>
    <col min="7682" max="7682" width="0" hidden="1" customWidth="1"/>
    <col min="7684" max="7684" width="0" hidden="1" customWidth="1"/>
    <col min="7686" max="7686" width="0" hidden="1" customWidth="1"/>
    <col min="7688" max="7688" width="0" hidden="1" customWidth="1"/>
    <col min="7690" max="7690" width="0" hidden="1" customWidth="1"/>
    <col min="7917" max="7917" width="30.44140625" customWidth="1"/>
    <col min="7920" max="7920" width="0" hidden="1" customWidth="1"/>
    <col min="7922" max="7922" width="0" hidden="1" customWidth="1"/>
    <col min="7924" max="7924" width="0" hidden="1" customWidth="1"/>
    <col min="7926" max="7926" width="11.44140625" customWidth="1"/>
    <col min="7928" max="7928" width="0" hidden="1" customWidth="1"/>
    <col min="7930" max="7930" width="0" hidden="1" customWidth="1"/>
    <col min="7932" max="7932" width="0" hidden="1" customWidth="1"/>
    <col min="7934" max="7934" width="10.6640625" bestFit="1" customWidth="1"/>
    <col min="7936" max="7936" width="0" hidden="1" customWidth="1"/>
    <col min="7938" max="7938" width="0" hidden="1" customWidth="1"/>
    <col min="7940" max="7940" width="0" hidden="1" customWidth="1"/>
    <col min="7942" max="7942" width="0" hidden="1" customWidth="1"/>
    <col min="7944" max="7944" width="0" hidden="1" customWidth="1"/>
    <col min="7946" max="7946" width="0" hidden="1" customWidth="1"/>
    <col min="8173" max="8173" width="30.44140625" customWidth="1"/>
    <col min="8176" max="8176" width="0" hidden="1" customWidth="1"/>
    <col min="8178" max="8178" width="0" hidden="1" customWidth="1"/>
    <col min="8180" max="8180" width="0" hidden="1" customWidth="1"/>
    <col min="8182" max="8182" width="11.44140625" customWidth="1"/>
    <col min="8184" max="8184" width="0" hidden="1" customWidth="1"/>
    <col min="8186" max="8186" width="0" hidden="1" customWidth="1"/>
    <col min="8188" max="8188" width="0" hidden="1" customWidth="1"/>
    <col min="8190" max="8190" width="10.6640625" bestFit="1" customWidth="1"/>
    <col min="8192" max="8192" width="0" hidden="1" customWidth="1"/>
    <col min="8194" max="8194" width="0" hidden="1" customWidth="1"/>
    <col min="8196" max="8196" width="0" hidden="1" customWidth="1"/>
    <col min="8198" max="8198" width="0" hidden="1" customWidth="1"/>
    <col min="8200" max="8200" width="0" hidden="1" customWidth="1"/>
    <col min="8202" max="8202" width="0" hidden="1" customWidth="1"/>
    <col min="8429" max="8429" width="30.44140625" customWidth="1"/>
    <col min="8432" max="8432" width="0" hidden="1" customWidth="1"/>
    <col min="8434" max="8434" width="0" hidden="1" customWidth="1"/>
    <col min="8436" max="8436" width="0" hidden="1" customWidth="1"/>
    <col min="8438" max="8438" width="11.44140625" customWidth="1"/>
    <col min="8440" max="8440" width="0" hidden="1" customWidth="1"/>
    <col min="8442" max="8442" width="0" hidden="1" customWidth="1"/>
    <col min="8444" max="8444" width="0" hidden="1" customWidth="1"/>
    <col min="8446" max="8446" width="10.6640625" bestFit="1" customWidth="1"/>
    <col min="8448" max="8448" width="0" hidden="1" customWidth="1"/>
    <col min="8450" max="8450" width="0" hidden="1" customWidth="1"/>
    <col min="8452" max="8452" width="0" hidden="1" customWidth="1"/>
    <col min="8454" max="8454" width="0" hidden="1" customWidth="1"/>
    <col min="8456" max="8456" width="0" hidden="1" customWidth="1"/>
    <col min="8458" max="8458" width="0" hidden="1" customWidth="1"/>
    <col min="8685" max="8685" width="30.44140625" customWidth="1"/>
    <col min="8688" max="8688" width="0" hidden="1" customWidth="1"/>
    <col min="8690" max="8690" width="0" hidden="1" customWidth="1"/>
    <col min="8692" max="8692" width="0" hidden="1" customWidth="1"/>
    <col min="8694" max="8694" width="11.44140625" customWidth="1"/>
    <col min="8696" max="8696" width="0" hidden="1" customWidth="1"/>
    <col min="8698" max="8698" width="0" hidden="1" customWidth="1"/>
    <col min="8700" max="8700" width="0" hidden="1" customWidth="1"/>
    <col min="8702" max="8702" width="10.6640625" bestFit="1" customWidth="1"/>
    <col min="8704" max="8704" width="0" hidden="1" customWidth="1"/>
    <col min="8706" max="8706" width="0" hidden="1" customWidth="1"/>
    <col min="8708" max="8708" width="0" hidden="1" customWidth="1"/>
    <col min="8710" max="8710" width="0" hidden="1" customWidth="1"/>
    <col min="8712" max="8712" width="0" hidden="1" customWidth="1"/>
    <col min="8714" max="8714" width="0" hidden="1" customWidth="1"/>
    <col min="8941" max="8941" width="30.44140625" customWidth="1"/>
    <col min="8944" max="8944" width="0" hidden="1" customWidth="1"/>
    <col min="8946" max="8946" width="0" hidden="1" customWidth="1"/>
    <col min="8948" max="8948" width="0" hidden="1" customWidth="1"/>
    <col min="8950" max="8950" width="11.44140625" customWidth="1"/>
    <col min="8952" max="8952" width="0" hidden="1" customWidth="1"/>
    <col min="8954" max="8954" width="0" hidden="1" customWidth="1"/>
    <col min="8956" max="8956" width="0" hidden="1" customWidth="1"/>
    <col min="8958" max="8958" width="10.6640625" bestFit="1" customWidth="1"/>
    <col min="8960" max="8960" width="0" hidden="1" customWidth="1"/>
    <col min="8962" max="8962" width="0" hidden="1" customWidth="1"/>
    <col min="8964" max="8964" width="0" hidden="1" customWidth="1"/>
    <col min="8966" max="8966" width="0" hidden="1" customWidth="1"/>
    <col min="8968" max="8968" width="0" hidden="1" customWidth="1"/>
    <col min="8970" max="8970" width="0" hidden="1" customWidth="1"/>
    <col min="9197" max="9197" width="30.44140625" customWidth="1"/>
    <col min="9200" max="9200" width="0" hidden="1" customWidth="1"/>
    <col min="9202" max="9202" width="0" hidden="1" customWidth="1"/>
    <col min="9204" max="9204" width="0" hidden="1" customWidth="1"/>
    <col min="9206" max="9206" width="11.44140625" customWidth="1"/>
    <col min="9208" max="9208" width="0" hidden="1" customWidth="1"/>
    <col min="9210" max="9210" width="0" hidden="1" customWidth="1"/>
    <col min="9212" max="9212" width="0" hidden="1" customWidth="1"/>
    <col min="9214" max="9214" width="10.6640625" bestFit="1" customWidth="1"/>
    <col min="9216" max="9216" width="0" hidden="1" customWidth="1"/>
    <col min="9218" max="9218" width="0" hidden="1" customWidth="1"/>
    <col min="9220" max="9220" width="0" hidden="1" customWidth="1"/>
    <col min="9222" max="9222" width="0" hidden="1" customWidth="1"/>
    <col min="9224" max="9224" width="0" hidden="1" customWidth="1"/>
    <col min="9226" max="9226" width="0" hidden="1" customWidth="1"/>
    <col min="9453" max="9453" width="30.44140625" customWidth="1"/>
    <col min="9456" max="9456" width="0" hidden="1" customWidth="1"/>
    <col min="9458" max="9458" width="0" hidden="1" customWidth="1"/>
    <col min="9460" max="9460" width="0" hidden="1" customWidth="1"/>
    <col min="9462" max="9462" width="11.44140625" customWidth="1"/>
    <col min="9464" max="9464" width="0" hidden="1" customWidth="1"/>
    <col min="9466" max="9466" width="0" hidden="1" customWidth="1"/>
    <col min="9468" max="9468" width="0" hidden="1" customWidth="1"/>
    <col min="9470" max="9470" width="10.6640625" bestFit="1" customWidth="1"/>
    <col min="9472" max="9472" width="0" hidden="1" customWidth="1"/>
    <col min="9474" max="9474" width="0" hidden="1" customWidth="1"/>
    <col min="9476" max="9476" width="0" hidden="1" customWidth="1"/>
    <col min="9478" max="9478" width="0" hidden="1" customWidth="1"/>
    <col min="9480" max="9480" width="0" hidden="1" customWidth="1"/>
    <col min="9482" max="9482" width="0" hidden="1" customWidth="1"/>
    <col min="9709" max="9709" width="30.44140625" customWidth="1"/>
    <col min="9712" max="9712" width="0" hidden="1" customWidth="1"/>
    <col min="9714" max="9714" width="0" hidden="1" customWidth="1"/>
    <col min="9716" max="9716" width="0" hidden="1" customWidth="1"/>
    <col min="9718" max="9718" width="11.44140625" customWidth="1"/>
    <col min="9720" max="9720" width="0" hidden="1" customWidth="1"/>
    <col min="9722" max="9722" width="0" hidden="1" customWidth="1"/>
    <col min="9724" max="9724" width="0" hidden="1" customWidth="1"/>
    <col min="9726" max="9726" width="10.6640625" bestFit="1" customWidth="1"/>
    <col min="9728" max="9728" width="0" hidden="1" customWidth="1"/>
    <col min="9730" max="9730" width="0" hidden="1" customWidth="1"/>
    <col min="9732" max="9732" width="0" hidden="1" customWidth="1"/>
    <col min="9734" max="9734" width="0" hidden="1" customWidth="1"/>
    <col min="9736" max="9736" width="0" hidden="1" customWidth="1"/>
    <col min="9738" max="9738" width="0" hidden="1" customWidth="1"/>
    <col min="9965" max="9965" width="30.44140625" customWidth="1"/>
    <col min="9968" max="9968" width="0" hidden="1" customWidth="1"/>
    <col min="9970" max="9970" width="0" hidden="1" customWidth="1"/>
    <col min="9972" max="9972" width="0" hidden="1" customWidth="1"/>
    <col min="9974" max="9974" width="11.44140625" customWidth="1"/>
    <col min="9976" max="9976" width="0" hidden="1" customWidth="1"/>
    <col min="9978" max="9978" width="0" hidden="1" customWidth="1"/>
    <col min="9980" max="9980" width="0" hidden="1" customWidth="1"/>
    <col min="9982" max="9982" width="10.6640625" bestFit="1" customWidth="1"/>
    <col min="9984" max="9984" width="0" hidden="1" customWidth="1"/>
    <col min="9986" max="9986" width="0" hidden="1" customWidth="1"/>
    <col min="9988" max="9988" width="0" hidden="1" customWidth="1"/>
    <col min="9990" max="9990" width="0" hidden="1" customWidth="1"/>
    <col min="9992" max="9992" width="0" hidden="1" customWidth="1"/>
    <col min="9994" max="9994" width="0" hidden="1" customWidth="1"/>
    <col min="10221" max="10221" width="30.44140625" customWidth="1"/>
    <col min="10224" max="10224" width="0" hidden="1" customWidth="1"/>
    <col min="10226" max="10226" width="0" hidden="1" customWidth="1"/>
    <col min="10228" max="10228" width="0" hidden="1" customWidth="1"/>
    <col min="10230" max="10230" width="11.44140625" customWidth="1"/>
    <col min="10232" max="10232" width="0" hidden="1" customWidth="1"/>
    <col min="10234" max="10234" width="0" hidden="1" customWidth="1"/>
    <col min="10236" max="10236" width="0" hidden="1" customWidth="1"/>
    <col min="10238" max="10238" width="10.6640625" bestFit="1" customWidth="1"/>
    <col min="10240" max="10240" width="0" hidden="1" customWidth="1"/>
    <col min="10242" max="10242" width="0" hidden="1" customWidth="1"/>
    <col min="10244" max="10244" width="0" hidden="1" customWidth="1"/>
    <col min="10246" max="10246" width="0" hidden="1" customWidth="1"/>
    <col min="10248" max="10248" width="0" hidden="1" customWidth="1"/>
    <col min="10250" max="10250" width="0" hidden="1" customWidth="1"/>
    <col min="10477" max="10477" width="30.44140625" customWidth="1"/>
    <col min="10480" max="10480" width="0" hidden="1" customWidth="1"/>
    <col min="10482" max="10482" width="0" hidden="1" customWidth="1"/>
    <col min="10484" max="10484" width="0" hidden="1" customWidth="1"/>
    <col min="10486" max="10486" width="11.44140625" customWidth="1"/>
    <col min="10488" max="10488" width="0" hidden="1" customWidth="1"/>
    <col min="10490" max="10490" width="0" hidden="1" customWidth="1"/>
    <col min="10492" max="10492" width="0" hidden="1" customWidth="1"/>
    <col min="10494" max="10494" width="10.6640625" bestFit="1" customWidth="1"/>
    <col min="10496" max="10496" width="0" hidden="1" customWidth="1"/>
    <col min="10498" max="10498" width="0" hidden="1" customWidth="1"/>
    <col min="10500" max="10500" width="0" hidden="1" customWidth="1"/>
    <col min="10502" max="10502" width="0" hidden="1" customWidth="1"/>
    <col min="10504" max="10504" width="0" hidden="1" customWidth="1"/>
    <col min="10506" max="10506" width="0" hidden="1" customWidth="1"/>
    <col min="10733" max="10733" width="30.44140625" customWidth="1"/>
    <col min="10736" max="10736" width="0" hidden="1" customWidth="1"/>
    <col min="10738" max="10738" width="0" hidden="1" customWidth="1"/>
    <col min="10740" max="10740" width="0" hidden="1" customWidth="1"/>
    <col min="10742" max="10742" width="11.44140625" customWidth="1"/>
    <col min="10744" max="10744" width="0" hidden="1" customWidth="1"/>
    <col min="10746" max="10746" width="0" hidden="1" customWidth="1"/>
    <col min="10748" max="10748" width="0" hidden="1" customWidth="1"/>
    <col min="10750" max="10750" width="10.6640625" bestFit="1" customWidth="1"/>
    <col min="10752" max="10752" width="0" hidden="1" customWidth="1"/>
    <col min="10754" max="10754" width="0" hidden="1" customWidth="1"/>
    <col min="10756" max="10756" width="0" hidden="1" customWidth="1"/>
    <col min="10758" max="10758" width="0" hidden="1" customWidth="1"/>
    <col min="10760" max="10760" width="0" hidden="1" customWidth="1"/>
    <col min="10762" max="10762" width="0" hidden="1" customWidth="1"/>
    <col min="10989" max="10989" width="30.44140625" customWidth="1"/>
    <col min="10992" max="10992" width="0" hidden="1" customWidth="1"/>
    <col min="10994" max="10994" width="0" hidden="1" customWidth="1"/>
    <col min="10996" max="10996" width="0" hidden="1" customWidth="1"/>
    <col min="10998" max="10998" width="11.44140625" customWidth="1"/>
    <col min="11000" max="11000" width="0" hidden="1" customWidth="1"/>
    <col min="11002" max="11002" width="0" hidden="1" customWidth="1"/>
    <col min="11004" max="11004" width="0" hidden="1" customWidth="1"/>
    <col min="11006" max="11006" width="10.6640625" bestFit="1" customWidth="1"/>
    <col min="11008" max="11008" width="0" hidden="1" customWidth="1"/>
    <col min="11010" max="11010" width="0" hidden="1" customWidth="1"/>
    <col min="11012" max="11012" width="0" hidden="1" customWidth="1"/>
    <col min="11014" max="11014" width="0" hidden="1" customWidth="1"/>
    <col min="11016" max="11016" width="0" hidden="1" customWidth="1"/>
    <col min="11018" max="11018" width="0" hidden="1" customWidth="1"/>
    <col min="11245" max="11245" width="30.44140625" customWidth="1"/>
    <col min="11248" max="11248" width="0" hidden="1" customWidth="1"/>
    <col min="11250" max="11250" width="0" hidden="1" customWidth="1"/>
    <col min="11252" max="11252" width="0" hidden="1" customWidth="1"/>
    <col min="11254" max="11254" width="11.44140625" customWidth="1"/>
    <col min="11256" max="11256" width="0" hidden="1" customWidth="1"/>
    <col min="11258" max="11258" width="0" hidden="1" customWidth="1"/>
    <col min="11260" max="11260" width="0" hidden="1" customWidth="1"/>
    <col min="11262" max="11262" width="10.6640625" bestFit="1" customWidth="1"/>
    <col min="11264" max="11264" width="0" hidden="1" customWidth="1"/>
    <col min="11266" max="11266" width="0" hidden="1" customWidth="1"/>
    <col min="11268" max="11268" width="0" hidden="1" customWidth="1"/>
    <col min="11270" max="11270" width="0" hidden="1" customWidth="1"/>
    <col min="11272" max="11272" width="0" hidden="1" customWidth="1"/>
    <col min="11274" max="11274" width="0" hidden="1" customWidth="1"/>
    <col min="11501" max="11501" width="30.44140625" customWidth="1"/>
    <col min="11504" max="11504" width="0" hidden="1" customWidth="1"/>
    <col min="11506" max="11506" width="0" hidden="1" customWidth="1"/>
    <col min="11508" max="11508" width="0" hidden="1" customWidth="1"/>
    <col min="11510" max="11510" width="11.44140625" customWidth="1"/>
    <col min="11512" max="11512" width="0" hidden="1" customWidth="1"/>
    <col min="11514" max="11514" width="0" hidden="1" customWidth="1"/>
    <col min="11516" max="11516" width="0" hidden="1" customWidth="1"/>
    <col min="11518" max="11518" width="10.6640625" bestFit="1" customWidth="1"/>
    <col min="11520" max="11520" width="0" hidden="1" customWidth="1"/>
    <col min="11522" max="11522" width="0" hidden="1" customWidth="1"/>
    <col min="11524" max="11524" width="0" hidden="1" customWidth="1"/>
    <col min="11526" max="11526" width="0" hidden="1" customWidth="1"/>
    <col min="11528" max="11528" width="0" hidden="1" customWidth="1"/>
    <col min="11530" max="11530" width="0" hidden="1" customWidth="1"/>
    <col min="11757" max="11757" width="30.44140625" customWidth="1"/>
    <col min="11760" max="11760" width="0" hidden="1" customWidth="1"/>
    <col min="11762" max="11762" width="0" hidden="1" customWidth="1"/>
    <col min="11764" max="11764" width="0" hidden="1" customWidth="1"/>
    <col min="11766" max="11766" width="11.44140625" customWidth="1"/>
    <col min="11768" max="11768" width="0" hidden="1" customWidth="1"/>
    <col min="11770" max="11770" width="0" hidden="1" customWidth="1"/>
    <col min="11772" max="11772" width="0" hidden="1" customWidth="1"/>
    <col min="11774" max="11774" width="10.6640625" bestFit="1" customWidth="1"/>
    <col min="11776" max="11776" width="0" hidden="1" customWidth="1"/>
    <col min="11778" max="11778" width="0" hidden="1" customWidth="1"/>
    <col min="11780" max="11780" width="0" hidden="1" customWidth="1"/>
    <col min="11782" max="11782" width="0" hidden="1" customWidth="1"/>
    <col min="11784" max="11784" width="0" hidden="1" customWidth="1"/>
    <col min="11786" max="11786" width="0" hidden="1" customWidth="1"/>
    <col min="12013" max="12013" width="30.44140625" customWidth="1"/>
    <col min="12016" max="12016" width="0" hidden="1" customWidth="1"/>
    <col min="12018" max="12018" width="0" hidden="1" customWidth="1"/>
    <col min="12020" max="12020" width="0" hidden="1" customWidth="1"/>
    <col min="12022" max="12022" width="11.44140625" customWidth="1"/>
    <col min="12024" max="12024" width="0" hidden="1" customWidth="1"/>
    <col min="12026" max="12026" width="0" hidden="1" customWidth="1"/>
    <col min="12028" max="12028" width="0" hidden="1" customWidth="1"/>
    <col min="12030" max="12030" width="10.6640625" bestFit="1" customWidth="1"/>
    <col min="12032" max="12032" width="0" hidden="1" customWidth="1"/>
    <col min="12034" max="12034" width="0" hidden="1" customWidth="1"/>
    <col min="12036" max="12036" width="0" hidden="1" customWidth="1"/>
    <col min="12038" max="12038" width="0" hidden="1" customWidth="1"/>
    <col min="12040" max="12040" width="0" hidden="1" customWidth="1"/>
    <col min="12042" max="12042" width="0" hidden="1" customWidth="1"/>
    <col min="12269" max="12269" width="30.44140625" customWidth="1"/>
    <col min="12272" max="12272" width="0" hidden="1" customWidth="1"/>
    <col min="12274" max="12274" width="0" hidden="1" customWidth="1"/>
    <col min="12276" max="12276" width="0" hidden="1" customWidth="1"/>
    <col min="12278" max="12278" width="11.44140625" customWidth="1"/>
    <col min="12280" max="12280" width="0" hidden="1" customWidth="1"/>
    <col min="12282" max="12282" width="0" hidden="1" customWidth="1"/>
    <col min="12284" max="12284" width="0" hidden="1" customWidth="1"/>
    <col min="12286" max="12286" width="10.6640625" bestFit="1" customWidth="1"/>
    <col min="12288" max="12288" width="0" hidden="1" customWidth="1"/>
    <col min="12290" max="12290" width="0" hidden="1" customWidth="1"/>
    <col min="12292" max="12292" width="0" hidden="1" customWidth="1"/>
    <col min="12294" max="12294" width="0" hidden="1" customWidth="1"/>
    <col min="12296" max="12296" width="0" hidden="1" customWidth="1"/>
    <col min="12298" max="12298" width="0" hidden="1" customWidth="1"/>
    <col min="12525" max="12525" width="30.44140625" customWidth="1"/>
    <col min="12528" max="12528" width="0" hidden="1" customWidth="1"/>
    <col min="12530" max="12530" width="0" hidden="1" customWidth="1"/>
    <col min="12532" max="12532" width="0" hidden="1" customWidth="1"/>
    <col min="12534" max="12534" width="11.44140625" customWidth="1"/>
    <col min="12536" max="12536" width="0" hidden="1" customWidth="1"/>
    <col min="12538" max="12538" width="0" hidden="1" customWidth="1"/>
    <col min="12540" max="12540" width="0" hidden="1" customWidth="1"/>
    <col min="12542" max="12542" width="10.6640625" bestFit="1" customWidth="1"/>
    <col min="12544" max="12544" width="0" hidden="1" customWidth="1"/>
    <col min="12546" max="12546" width="0" hidden="1" customWidth="1"/>
    <col min="12548" max="12548" width="0" hidden="1" customWidth="1"/>
    <col min="12550" max="12550" width="0" hidden="1" customWidth="1"/>
    <col min="12552" max="12552" width="0" hidden="1" customWidth="1"/>
    <col min="12554" max="12554" width="0" hidden="1" customWidth="1"/>
    <col min="12781" max="12781" width="30.44140625" customWidth="1"/>
    <col min="12784" max="12784" width="0" hidden="1" customWidth="1"/>
    <col min="12786" max="12786" width="0" hidden="1" customWidth="1"/>
    <col min="12788" max="12788" width="0" hidden="1" customWidth="1"/>
    <col min="12790" max="12790" width="11.44140625" customWidth="1"/>
    <col min="12792" max="12792" width="0" hidden="1" customWidth="1"/>
    <col min="12794" max="12794" width="0" hidden="1" customWidth="1"/>
    <col min="12796" max="12796" width="0" hidden="1" customWidth="1"/>
    <col min="12798" max="12798" width="10.6640625" bestFit="1" customWidth="1"/>
    <col min="12800" max="12800" width="0" hidden="1" customWidth="1"/>
    <col min="12802" max="12802" width="0" hidden="1" customWidth="1"/>
    <col min="12804" max="12804" width="0" hidden="1" customWidth="1"/>
    <col min="12806" max="12806" width="0" hidden="1" customWidth="1"/>
    <col min="12808" max="12808" width="0" hidden="1" customWidth="1"/>
    <col min="12810" max="12810" width="0" hidden="1" customWidth="1"/>
    <col min="13037" max="13037" width="30.44140625" customWidth="1"/>
    <col min="13040" max="13040" width="0" hidden="1" customWidth="1"/>
    <col min="13042" max="13042" width="0" hidden="1" customWidth="1"/>
    <col min="13044" max="13044" width="0" hidden="1" customWidth="1"/>
    <col min="13046" max="13046" width="11.44140625" customWidth="1"/>
    <col min="13048" max="13048" width="0" hidden="1" customWidth="1"/>
    <col min="13050" max="13050" width="0" hidden="1" customWidth="1"/>
    <col min="13052" max="13052" width="0" hidden="1" customWidth="1"/>
    <col min="13054" max="13054" width="10.6640625" bestFit="1" customWidth="1"/>
    <col min="13056" max="13056" width="0" hidden="1" customWidth="1"/>
    <col min="13058" max="13058" width="0" hidden="1" customWidth="1"/>
    <col min="13060" max="13060" width="0" hidden="1" customWidth="1"/>
    <col min="13062" max="13062" width="0" hidden="1" customWidth="1"/>
    <col min="13064" max="13064" width="0" hidden="1" customWidth="1"/>
    <col min="13066" max="13066" width="0" hidden="1" customWidth="1"/>
    <col min="13293" max="13293" width="30.44140625" customWidth="1"/>
    <col min="13296" max="13296" width="0" hidden="1" customWidth="1"/>
    <col min="13298" max="13298" width="0" hidden="1" customWidth="1"/>
    <col min="13300" max="13300" width="0" hidden="1" customWidth="1"/>
    <col min="13302" max="13302" width="11.44140625" customWidth="1"/>
    <col min="13304" max="13304" width="0" hidden="1" customWidth="1"/>
    <col min="13306" max="13306" width="0" hidden="1" customWidth="1"/>
    <col min="13308" max="13308" width="0" hidden="1" customWidth="1"/>
    <col min="13310" max="13310" width="10.6640625" bestFit="1" customWidth="1"/>
    <col min="13312" max="13312" width="0" hidden="1" customWidth="1"/>
    <col min="13314" max="13314" width="0" hidden="1" customWidth="1"/>
    <col min="13316" max="13316" width="0" hidden="1" customWidth="1"/>
    <col min="13318" max="13318" width="0" hidden="1" customWidth="1"/>
    <col min="13320" max="13320" width="0" hidden="1" customWidth="1"/>
    <col min="13322" max="13322" width="0" hidden="1" customWidth="1"/>
    <col min="13549" max="13549" width="30.44140625" customWidth="1"/>
    <col min="13552" max="13552" width="0" hidden="1" customWidth="1"/>
    <col min="13554" max="13554" width="0" hidden="1" customWidth="1"/>
    <col min="13556" max="13556" width="0" hidden="1" customWidth="1"/>
    <col min="13558" max="13558" width="11.44140625" customWidth="1"/>
    <col min="13560" max="13560" width="0" hidden="1" customWidth="1"/>
    <col min="13562" max="13562" width="0" hidden="1" customWidth="1"/>
    <col min="13564" max="13564" width="0" hidden="1" customWidth="1"/>
    <col min="13566" max="13566" width="10.6640625" bestFit="1" customWidth="1"/>
    <col min="13568" max="13568" width="0" hidden="1" customWidth="1"/>
    <col min="13570" max="13570" width="0" hidden="1" customWidth="1"/>
    <col min="13572" max="13572" width="0" hidden="1" customWidth="1"/>
    <col min="13574" max="13574" width="0" hidden="1" customWidth="1"/>
    <col min="13576" max="13576" width="0" hidden="1" customWidth="1"/>
    <col min="13578" max="13578" width="0" hidden="1" customWidth="1"/>
    <col min="13805" max="13805" width="30.44140625" customWidth="1"/>
    <col min="13808" max="13808" width="0" hidden="1" customWidth="1"/>
    <col min="13810" max="13810" width="0" hidden="1" customWidth="1"/>
    <col min="13812" max="13812" width="0" hidden="1" customWidth="1"/>
    <col min="13814" max="13814" width="11.44140625" customWidth="1"/>
    <col min="13816" max="13816" width="0" hidden="1" customWidth="1"/>
    <col min="13818" max="13818" width="0" hidden="1" customWidth="1"/>
    <col min="13820" max="13820" width="0" hidden="1" customWidth="1"/>
    <col min="13822" max="13822" width="10.6640625" bestFit="1" customWidth="1"/>
    <col min="13824" max="13824" width="0" hidden="1" customWidth="1"/>
    <col min="13826" max="13826" width="0" hidden="1" customWidth="1"/>
    <col min="13828" max="13828" width="0" hidden="1" customWidth="1"/>
    <col min="13830" max="13830" width="0" hidden="1" customWidth="1"/>
    <col min="13832" max="13832" width="0" hidden="1" customWidth="1"/>
    <col min="13834" max="13834" width="0" hidden="1" customWidth="1"/>
    <col min="14061" max="14061" width="30.44140625" customWidth="1"/>
    <col min="14064" max="14064" width="0" hidden="1" customWidth="1"/>
    <col min="14066" max="14066" width="0" hidden="1" customWidth="1"/>
    <col min="14068" max="14068" width="0" hidden="1" customWidth="1"/>
    <col min="14070" max="14070" width="11.44140625" customWidth="1"/>
    <col min="14072" max="14072" width="0" hidden="1" customWidth="1"/>
    <col min="14074" max="14074" width="0" hidden="1" customWidth="1"/>
    <col min="14076" max="14076" width="0" hidden="1" customWidth="1"/>
    <col min="14078" max="14078" width="10.6640625" bestFit="1" customWidth="1"/>
    <col min="14080" max="14080" width="0" hidden="1" customWidth="1"/>
    <col min="14082" max="14082" width="0" hidden="1" customWidth="1"/>
    <col min="14084" max="14084" width="0" hidden="1" customWidth="1"/>
    <col min="14086" max="14086" width="0" hidden="1" customWidth="1"/>
    <col min="14088" max="14088" width="0" hidden="1" customWidth="1"/>
    <col min="14090" max="14090" width="0" hidden="1" customWidth="1"/>
    <col min="14317" max="14317" width="30.44140625" customWidth="1"/>
    <col min="14320" max="14320" width="0" hidden="1" customWidth="1"/>
    <col min="14322" max="14322" width="0" hidden="1" customWidth="1"/>
    <col min="14324" max="14324" width="0" hidden="1" customWidth="1"/>
    <col min="14326" max="14326" width="11.44140625" customWidth="1"/>
    <col min="14328" max="14328" width="0" hidden="1" customWidth="1"/>
    <col min="14330" max="14330" width="0" hidden="1" customWidth="1"/>
    <col min="14332" max="14332" width="0" hidden="1" customWidth="1"/>
    <col min="14334" max="14334" width="10.6640625" bestFit="1" customWidth="1"/>
    <col min="14336" max="14336" width="0" hidden="1" customWidth="1"/>
    <col min="14338" max="14338" width="0" hidden="1" customWidth="1"/>
    <col min="14340" max="14340" width="0" hidden="1" customWidth="1"/>
    <col min="14342" max="14342" width="0" hidden="1" customWidth="1"/>
    <col min="14344" max="14344" width="0" hidden="1" customWidth="1"/>
    <col min="14346" max="14346" width="0" hidden="1" customWidth="1"/>
    <col min="14573" max="14573" width="30.44140625" customWidth="1"/>
    <col min="14576" max="14576" width="0" hidden="1" customWidth="1"/>
    <col min="14578" max="14578" width="0" hidden="1" customWidth="1"/>
    <col min="14580" max="14580" width="0" hidden="1" customWidth="1"/>
    <col min="14582" max="14582" width="11.44140625" customWidth="1"/>
    <col min="14584" max="14584" width="0" hidden="1" customWidth="1"/>
    <col min="14586" max="14586" width="0" hidden="1" customWidth="1"/>
    <col min="14588" max="14588" width="0" hidden="1" customWidth="1"/>
    <col min="14590" max="14590" width="10.6640625" bestFit="1" customWidth="1"/>
    <col min="14592" max="14592" width="0" hidden="1" customWidth="1"/>
    <col min="14594" max="14594" width="0" hidden="1" customWidth="1"/>
    <col min="14596" max="14596" width="0" hidden="1" customWidth="1"/>
    <col min="14598" max="14598" width="0" hidden="1" customWidth="1"/>
    <col min="14600" max="14600" width="0" hidden="1" customWidth="1"/>
    <col min="14602" max="14602" width="0" hidden="1" customWidth="1"/>
    <col min="14829" max="14829" width="30.44140625" customWidth="1"/>
    <col min="14832" max="14832" width="0" hidden="1" customWidth="1"/>
    <col min="14834" max="14834" width="0" hidden="1" customWidth="1"/>
    <col min="14836" max="14836" width="0" hidden="1" customWidth="1"/>
    <col min="14838" max="14838" width="11.44140625" customWidth="1"/>
    <col min="14840" max="14840" width="0" hidden="1" customWidth="1"/>
    <col min="14842" max="14842" width="0" hidden="1" customWidth="1"/>
    <col min="14844" max="14844" width="0" hidden="1" customWidth="1"/>
    <col min="14846" max="14846" width="10.6640625" bestFit="1" customWidth="1"/>
    <col min="14848" max="14848" width="0" hidden="1" customWidth="1"/>
    <col min="14850" max="14850" width="0" hidden="1" customWidth="1"/>
    <col min="14852" max="14852" width="0" hidden="1" customWidth="1"/>
    <col min="14854" max="14854" width="0" hidden="1" customWidth="1"/>
    <col min="14856" max="14856" width="0" hidden="1" customWidth="1"/>
    <col min="14858" max="14858" width="0" hidden="1" customWidth="1"/>
    <col min="15085" max="15085" width="30.44140625" customWidth="1"/>
    <col min="15088" max="15088" width="0" hidden="1" customWidth="1"/>
    <col min="15090" max="15090" width="0" hidden="1" customWidth="1"/>
    <col min="15092" max="15092" width="0" hidden="1" customWidth="1"/>
    <col min="15094" max="15094" width="11.44140625" customWidth="1"/>
    <col min="15096" max="15096" width="0" hidden="1" customWidth="1"/>
    <col min="15098" max="15098" width="0" hidden="1" customWidth="1"/>
    <col min="15100" max="15100" width="0" hidden="1" customWidth="1"/>
    <col min="15102" max="15102" width="10.6640625" bestFit="1" customWidth="1"/>
    <col min="15104" max="15104" width="0" hidden="1" customWidth="1"/>
    <col min="15106" max="15106" width="0" hidden="1" customWidth="1"/>
    <col min="15108" max="15108" width="0" hidden="1" customWidth="1"/>
    <col min="15110" max="15110" width="0" hidden="1" customWidth="1"/>
    <col min="15112" max="15112" width="0" hidden="1" customWidth="1"/>
    <col min="15114" max="15114" width="0" hidden="1" customWidth="1"/>
    <col min="15341" max="15341" width="30.44140625" customWidth="1"/>
    <col min="15344" max="15344" width="0" hidden="1" customWidth="1"/>
    <col min="15346" max="15346" width="0" hidden="1" customWidth="1"/>
    <col min="15348" max="15348" width="0" hidden="1" customWidth="1"/>
    <col min="15350" max="15350" width="11.44140625" customWidth="1"/>
    <col min="15352" max="15352" width="0" hidden="1" customWidth="1"/>
    <col min="15354" max="15354" width="0" hidden="1" customWidth="1"/>
    <col min="15356" max="15356" width="0" hidden="1" customWidth="1"/>
    <col min="15358" max="15358" width="10.6640625" bestFit="1" customWidth="1"/>
    <col min="15360" max="15360" width="0" hidden="1" customWidth="1"/>
    <col min="15362" max="15362" width="0" hidden="1" customWidth="1"/>
    <col min="15364" max="15364" width="0" hidden="1" customWidth="1"/>
    <col min="15366" max="15366" width="0" hidden="1" customWidth="1"/>
    <col min="15368" max="15368" width="0" hidden="1" customWidth="1"/>
    <col min="15370" max="15370" width="0" hidden="1" customWidth="1"/>
    <col min="15597" max="15597" width="30.44140625" customWidth="1"/>
    <col min="15600" max="15600" width="0" hidden="1" customWidth="1"/>
    <col min="15602" max="15602" width="0" hidden="1" customWidth="1"/>
    <col min="15604" max="15604" width="0" hidden="1" customWidth="1"/>
    <col min="15606" max="15606" width="11.44140625" customWidth="1"/>
    <col min="15608" max="15608" width="0" hidden="1" customWidth="1"/>
    <col min="15610" max="15610" width="0" hidden="1" customWidth="1"/>
    <col min="15612" max="15612" width="0" hidden="1" customWidth="1"/>
    <col min="15614" max="15614" width="10.6640625" bestFit="1" customWidth="1"/>
    <col min="15616" max="15616" width="0" hidden="1" customWidth="1"/>
    <col min="15618" max="15618" width="0" hidden="1" customWidth="1"/>
    <col min="15620" max="15620" width="0" hidden="1" customWidth="1"/>
    <col min="15622" max="15622" width="0" hidden="1" customWidth="1"/>
    <col min="15624" max="15624" width="0" hidden="1" customWidth="1"/>
    <col min="15626" max="15626" width="0" hidden="1" customWidth="1"/>
    <col min="15853" max="15853" width="30.44140625" customWidth="1"/>
    <col min="15856" max="15856" width="0" hidden="1" customWidth="1"/>
    <col min="15858" max="15858" width="0" hidden="1" customWidth="1"/>
    <col min="15860" max="15860" width="0" hidden="1" customWidth="1"/>
    <col min="15862" max="15862" width="11.44140625" customWidth="1"/>
    <col min="15864" max="15864" width="0" hidden="1" customWidth="1"/>
    <col min="15866" max="15866" width="0" hidden="1" customWidth="1"/>
    <col min="15868" max="15868" width="0" hidden="1" customWidth="1"/>
    <col min="15870" max="15870" width="10.6640625" bestFit="1" customWidth="1"/>
    <col min="15872" max="15872" width="0" hidden="1" customWidth="1"/>
    <col min="15874" max="15874" width="0" hidden="1" customWidth="1"/>
    <col min="15876" max="15876" width="0" hidden="1" customWidth="1"/>
    <col min="15878" max="15878" width="0" hidden="1" customWidth="1"/>
    <col min="15880" max="15880" width="0" hidden="1" customWidth="1"/>
    <col min="15882" max="15882" width="0" hidden="1" customWidth="1"/>
    <col min="16109" max="16109" width="30.44140625" customWidth="1"/>
    <col min="16112" max="16112" width="0" hidden="1" customWidth="1"/>
    <col min="16114" max="16114" width="0" hidden="1" customWidth="1"/>
    <col min="16116" max="16116" width="0" hidden="1" customWidth="1"/>
    <col min="16118" max="16118" width="11.44140625" customWidth="1"/>
    <col min="16120" max="16120" width="0" hidden="1" customWidth="1"/>
    <col min="16122" max="16122" width="0" hidden="1" customWidth="1"/>
    <col min="16124" max="16124" width="0" hidden="1" customWidth="1"/>
    <col min="16126" max="16126" width="10.6640625" bestFit="1" customWidth="1"/>
    <col min="16128" max="16128" width="0" hidden="1" customWidth="1"/>
    <col min="16130" max="16130" width="0" hidden="1" customWidth="1"/>
    <col min="16132" max="16132" width="0" hidden="1" customWidth="1"/>
    <col min="16134" max="16134" width="0" hidden="1" customWidth="1"/>
    <col min="16136" max="16136" width="0" hidden="1" customWidth="1"/>
    <col min="16138" max="16138" width="0" hidden="1" customWidth="1"/>
  </cols>
  <sheetData>
    <row r="5" spans="2:15" ht="15" x14ac:dyDescent="0.25">
      <c r="E5" s="45" t="s">
        <v>6</v>
      </c>
      <c r="F5" s="45"/>
      <c r="G5" s="45" t="s">
        <v>6</v>
      </c>
      <c r="H5" s="45"/>
      <c r="I5" s="45" t="s">
        <v>6</v>
      </c>
      <c r="J5" s="45"/>
      <c r="K5" s="45" t="s">
        <v>6</v>
      </c>
      <c r="L5" s="45"/>
      <c r="M5" s="45" t="s">
        <v>6</v>
      </c>
      <c r="N5" s="45"/>
    </row>
    <row r="6" spans="2:15" s="33" customFormat="1" ht="15" x14ac:dyDescent="0.25">
      <c r="D6" s="61">
        <v>2010</v>
      </c>
      <c r="E6" s="44">
        <v>2011</v>
      </c>
      <c r="F6" s="44">
        <v>2011</v>
      </c>
      <c r="G6" s="44">
        <v>2012</v>
      </c>
      <c r="H6" s="44">
        <v>2012</v>
      </c>
      <c r="I6" s="44">
        <v>2013</v>
      </c>
      <c r="J6" s="44">
        <v>2013</v>
      </c>
      <c r="K6" s="44">
        <v>2014</v>
      </c>
      <c r="L6" s="44">
        <v>2014</v>
      </c>
      <c r="M6" s="44">
        <v>2015</v>
      </c>
      <c r="N6" s="44">
        <v>2015</v>
      </c>
    </row>
    <row r="7" spans="2:15" x14ac:dyDescent="0.3">
      <c r="B7" s="70" t="s">
        <v>9</v>
      </c>
      <c r="C7" s="37" t="s">
        <v>15</v>
      </c>
      <c r="D7" s="38">
        <v>971.61</v>
      </c>
      <c r="E7" s="38">
        <v>3318.8876679399996</v>
      </c>
      <c r="F7" s="38">
        <v>4290.4976679399997</v>
      </c>
      <c r="G7" s="38">
        <v>2839.9014713799997</v>
      </c>
      <c r="H7" s="38">
        <v>7130.3991393199994</v>
      </c>
      <c r="I7" s="38">
        <v>900.55650476000028</v>
      </c>
      <c r="J7" s="38">
        <v>8030.9556440799997</v>
      </c>
      <c r="K7" s="38">
        <v>3286.1443559200006</v>
      </c>
      <c r="L7" s="38">
        <v>11317.1</v>
      </c>
      <c r="M7" s="38">
        <v>1292.1191213077418</v>
      </c>
      <c r="N7" s="38">
        <v>12609.219121307742</v>
      </c>
    </row>
    <row r="8" spans="2:15" x14ac:dyDescent="0.3">
      <c r="B8" s="71"/>
      <c r="C8" s="37" t="s">
        <v>17</v>
      </c>
      <c r="D8" s="38">
        <v>765.83106399999997</v>
      </c>
      <c r="E8" s="38">
        <v>358.88813568</v>
      </c>
      <c r="F8" s="38">
        <v>1124.71919968</v>
      </c>
      <c r="G8" s="38">
        <v>204.00553000000014</v>
      </c>
      <c r="H8" s="38">
        <v>1328.7247296800001</v>
      </c>
      <c r="I8" s="38">
        <v>12.565344999999979</v>
      </c>
      <c r="J8" s="38">
        <v>1341.2900746800001</v>
      </c>
      <c r="K8" s="38">
        <v>-16.69007468000018</v>
      </c>
      <c r="L8" s="38">
        <v>1324.6</v>
      </c>
      <c r="M8" s="38">
        <v>328.44543999999996</v>
      </c>
      <c r="N8" s="38">
        <v>1653.0454399999999</v>
      </c>
    </row>
    <row r="9" spans="2:15" x14ac:dyDescent="0.3">
      <c r="B9" s="71"/>
      <c r="C9" s="37" t="s">
        <v>18</v>
      </c>
      <c r="D9" s="38">
        <v>172.75</v>
      </c>
      <c r="E9" s="38">
        <v>1174.785028</v>
      </c>
      <c r="F9" s="38">
        <v>1347.535028</v>
      </c>
      <c r="G9" s="38">
        <v>1842.8526999999997</v>
      </c>
      <c r="H9" s="38">
        <v>3190.3877279999997</v>
      </c>
      <c r="I9" s="38">
        <v>-343.87117226000009</v>
      </c>
      <c r="J9" s="38">
        <v>2846.5165557399996</v>
      </c>
      <c r="K9" s="38">
        <v>459.08344426000031</v>
      </c>
      <c r="L9" s="38">
        <v>3305.6</v>
      </c>
      <c r="M9" s="38">
        <v>672.28720295000039</v>
      </c>
      <c r="N9" s="38">
        <v>3977.8872029500003</v>
      </c>
    </row>
    <row r="10" spans="2:15" x14ac:dyDescent="0.3">
      <c r="B10" s="71"/>
      <c r="C10" s="37" t="s">
        <v>19</v>
      </c>
      <c r="D10" s="38">
        <v>33.314999999999998</v>
      </c>
      <c r="E10" s="38">
        <v>831.71360300000015</v>
      </c>
      <c r="F10" s="38">
        <v>865.02860300000009</v>
      </c>
      <c r="G10" s="38">
        <v>611.65895399999988</v>
      </c>
      <c r="H10" s="38">
        <v>1476.687557</v>
      </c>
      <c r="I10" s="38">
        <v>112.07360953000011</v>
      </c>
      <c r="J10" s="38">
        <v>1588.7611665300001</v>
      </c>
      <c r="K10" s="38">
        <v>1031.4388334699997</v>
      </c>
      <c r="L10" s="38">
        <v>2620.1999999999998</v>
      </c>
      <c r="M10" s="38">
        <v>576.69205074000001</v>
      </c>
      <c r="N10" s="38">
        <v>3196.8920507399998</v>
      </c>
    </row>
    <row r="11" spans="2:15" x14ac:dyDescent="0.3">
      <c r="B11" s="71"/>
      <c r="C11" s="37" t="s">
        <v>20</v>
      </c>
      <c r="D11" s="38">
        <v>1.4012778947368421</v>
      </c>
      <c r="E11" s="38">
        <v>171.42099442455361</v>
      </c>
      <c r="F11" s="38">
        <v>172.82227231929045</v>
      </c>
      <c r="G11" s="38">
        <v>135.22218215554574</v>
      </c>
      <c r="H11" s="38">
        <v>308.04445447483619</v>
      </c>
      <c r="I11" s="38">
        <v>41.013890525163788</v>
      </c>
      <c r="J11" s="38">
        <v>349.05834499999997</v>
      </c>
      <c r="K11" s="38">
        <v>192.54165500000005</v>
      </c>
      <c r="L11" s="38">
        <v>541.6</v>
      </c>
      <c r="M11" s="38">
        <v>37.008769819999998</v>
      </c>
      <c r="N11" s="38">
        <v>578.60876982000002</v>
      </c>
    </row>
    <row r="12" spans="2:15" x14ac:dyDescent="0.3">
      <c r="B12" s="71"/>
      <c r="C12" s="37" t="s">
        <v>10</v>
      </c>
      <c r="D12" s="38">
        <v>500</v>
      </c>
      <c r="E12" s="38">
        <v>8503.6135249999988</v>
      </c>
      <c r="F12" s="38">
        <v>9003.6135249999988</v>
      </c>
      <c r="G12" s="38">
        <v>5618.1873649999998</v>
      </c>
      <c r="H12" s="38">
        <v>14621.800889999999</v>
      </c>
      <c r="I12" s="38">
        <v>-29.957064999996874</v>
      </c>
      <c r="J12" s="38">
        <v>14591.843825000002</v>
      </c>
      <c r="K12" s="38">
        <v>-100.04382500000247</v>
      </c>
      <c r="L12" s="38">
        <v>14491.8</v>
      </c>
      <c r="M12" s="38">
        <v>349.1056609999996</v>
      </c>
      <c r="N12" s="38">
        <v>14840.905660999999</v>
      </c>
    </row>
    <row r="13" spans="2:15" s="4" customFormat="1" x14ac:dyDescent="0.3">
      <c r="B13" s="72"/>
      <c r="C13" s="43" t="s">
        <v>34</v>
      </c>
      <c r="D13" s="41">
        <v>2444.9073418947373</v>
      </c>
      <c r="E13" s="41">
        <v>14359.308954044553</v>
      </c>
      <c r="F13" s="41">
        <v>16804.216295939288</v>
      </c>
      <c r="G13" s="41">
        <v>11251.828202535544</v>
      </c>
      <c r="H13" s="41">
        <v>28056.044498474832</v>
      </c>
      <c r="I13" s="41">
        <v>692.38111255516719</v>
      </c>
      <c r="J13" s="41">
        <v>28748.425611030001</v>
      </c>
      <c r="K13" s="41">
        <v>4852.4743889699976</v>
      </c>
      <c r="L13" s="41">
        <v>33600.899999999994</v>
      </c>
      <c r="M13" s="41">
        <v>3255.6582458177436</v>
      </c>
      <c r="N13" s="41">
        <v>36856.558245817738</v>
      </c>
      <c r="O13" s="36"/>
    </row>
    <row r="14" spans="2:15" x14ac:dyDescent="0.3">
      <c r="B14" s="70" t="s">
        <v>7</v>
      </c>
      <c r="C14" s="37" t="s">
        <v>15</v>
      </c>
      <c r="D14" s="38">
        <v>334.64</v>
      </c>
      <c r="E14" s="38">
        <v>765.9223290000001</v>
      </c>
      <c r="F14" s="38">
        <v>1100.5623290000001</v>
      </c>
      <c r="G14" s="38">
        <v>3003.9397348799994</v>
      </c>
      <c r="H14" s="38">
        <v>4104.5020638799997</v>
      </c>
      <c r="I14" s="38">
        <v>2093.16949759</v>
      </c>
      <c r="J14" s="38">
        <v>6197.6715614699997</v>
      </c>
      <c r="K14" s="38">
        <v>3131.3284385300003</v>
      </c>
      <c r="L14" s="38">
        <v>9329</v>
      </c>
      <c r="M14" s="38">
        <v>1027.2218615877428</v>
      </c>
      <c r="N14" s="38">
        <v>10356.221861587743</v>
      </c>
      <c r="O14" s="36"/>
    </row>
    <row r="15" spans="2:15" x14ac:dyDescent="0.3">
      <c r="B15" s="71"/>
      <c r="C15" s="37" t="s">
        <v>17</v>
      </c>
      <c r="D15" s="38">
        <v>765.58106399999997</v>
      </c>
      <c r="E15" s="38">
        <v>359.13813568</v>
      </c>
      <c r="F15" s="38">
        <v>1124.71919968</v>
      </c>
      <c r="G15" s="38">
        <v>202.90553000000023</v>
      </c>
      <c r="H15" s="38">
        <v>1327.6247296800002</v>
      </c>
      <c r="I15" s="38">
        <v>9.5653449999999793</v>
      </c>
      <c r="J15" s="38">
        <v>1337.1900746800002</v>
      </c>
      <c r="K15" s="38">
        <v>-16.710074680000162</v>
      </c>
      <c r="L15" s="38">
        <v>1320.48</v>
      </c>
      <c r="M15" s="38">
        <v>327.28243999999995</v>
      </c>
      <c r="N15" s="38">
        <v>1647.76244</v>
      </c>
      <c r="O15" s="36"/>
    </row>
    <row r="16" spans="2:15" x14ac:dyDescent="0.3">
      <c r="B16" s="71"/>
      <c r="C16" s="37" t="s">
        <v>18</v>
      </c>
      <c r="D16" s="38">
        <v>172.75</v>
      </c>
      <c r="E16" s="38">
        <v>21.960027999999994</v>
      </c>
      <c r="F16" s="38">
        <v>194.71002799999999</v>
      </c>
      <c r="G16" s="38">
        <v>1337.2756999999999</v>
      </c>
      <c r="H16" s="38">
        <v>1531.9857279999999</v>
      </c>
      <c r="I16" s="38">
        <v>377.74450000000024</v>
      </c>
      <c r="J16" s="38">
        <v>1909.7302280000001</v>
      </c>
      <c r="K16" s="38">
        <v>301.88977199999977</v>
      </c>
      <c r="L16" s="38">
        <v>2211.62</v>
      </c>
      <c r="M16" s="38">
        <v>352.31237231999967</v>
      </c>
      <c r="N16" s="38">
        <v>2563.9323723199996</v>
      </c>
      <c r="O16" s="36"/>
    </row>
    <row r="17" spans="2:15" x14ac:dyDescent="0.3">
      <c r="B17" s="71"/>
      <c r="C17" s="37" t="s">
        <v>19</v>
      </c>
      <c r="D17" s="38">
        <v>0</v>
      </c>
      <c r="E17" s="38">
        <v>146.84756300000001</v>
      </c>
      <c r="F17" s="38">
        <v>146.84756300000001</v>
      </c>
      <c r="G17" s="38">
        <v>505.65788612999995</v>
      </c>
      <c r="H17" s="38">
        <v>652.50544912999999</v>
      </c>
      <c r="I17" s="38">
        <v>452.25197971000011</v>
      </c>
      <c r="J17" s="38">
        <v>1104.7574288400001</v>
      </c>
      <c r="K17" s="38">
        <v>571.9925711599999</v>
      </c>
      <c r="L17" s="38">
        <v>1676.75</v>
      </c>
      <c r="M17" s="38">
        <v>877.22614000999965</v>
      </c>
      <c r="N17" s="38">
        <v>2553.9761400099997</v>
      </c>
      <c r="O17" s="36"/>
    </row>
    <row r="18" spans="2:15" x14ac:dyDescent="0.3">
      <c r="B18" s="71"/>
      <c r="C18" s="37" t="s">
        <v>20</v>
      </c>
      <c r="D18" s="38">
        <v>1.4012778947368421</v>
      </c>
      <c r="E18" s="38">
        <v>171.42099442455361</v>
      </c>
      <c r="F18" s="38">
        <v>172.82227231929045</v>
      </c>
      <c r="G18" s="38">
        <v>135.22218215554574</v>
      </c>
      <c r="H18" s="38">
        <v>308.04445447483619</v>
      </c>
      <c r="I18" s="38">
        <v>41.013890525163788</v>
      </c>
      <c r="J18" s="38">
        <v>349.05834499999997</v>
      </c>
      <c r="K18" s="38">
        <v>192.55165500000004</v>
      </c>
      <c r="L18" s="38">
        <v>541.61</v>
      </c>
      <c r="M18" s="38">
        <v>36.998769820000007</v>
      </c>
      <c r="N18" s="38">
        <v>578.60876982000002</v>
      </c>
      <c r="O18" s="36"/>
    </row>
    <row r="19" spans="2:15" x14ac:dyDescent="0.3">
      <c r="B19" s="71"/>
      <c r="C19" s="37" t="s">
        <v>10</v>
      </c>
      <c r="D19" s="38">
        <v>500</v>
      </c>
      <c r="E19" s="38">
        <v>780.47848999999997</v>
      </c>
      <c r="F19" s="38">
        <v>1280.47849</v>
      </c>
      <c r="G19" s="38">
        <v>8277.9520130000001</v>
      </c>
      <c r="H19" s="38">
        <v>9558.4305029999996</v>
      </c>
      <c r="I19" s="38">
        <v>3399.2033220000012</v>
      </c>
      <c r="J19" s="38">
        <v>12957.633825000001</v>
      </c>
      <c r="K19" s="38">
        <v>24.166174999998475</v>
      </c>
      <c r="L19" s="38">
        <v>12981.8</v>
      </c>
      <c r="M19" s="38">
        <v>272.09566099999938</v>
      </c>
      <c r="N19" s="38">
        <v>13253.895660999999</v>
      </c>
      <c r="O19" s="36"/>
    </row>
    <row r="20" spans="2:15" s="4" customFormat="1" x14ac:dyDescent="0.3">
      <c r="B20" s="72"/>
      <c r="C20" s="43"/>
      <c r="D20" s="41">
        <v>1774.3723418947368</v>
      </c>
      <c r="E20" s="41">
        <v>2245.7675401045535</v>
      </c>
      <c r="F20" s="41">
        <v>4020.1398819992901</v>
      </c>
      <c r="G20" s="41">
        <v>13462.953046165545</v>
      </c>
      <c r="H20" s="41">
        <v>17483.092928164835</v>
      </c>
      <c r="I20" s="41">
        <v>6372.9485348251656</v>
      </c>
      <c r="J20" s="41">
        <v>23856.041462989997</v>
      </c>
      <c r="K20" s="41">
        <v>4205.2185370099987</v>
      </c>
      <c r="L20" s="41">
        <v>28061.26</v>
      </c>
      <c r="M20" s="41">
        <v>2893.1372447377435</v>
      </c>
      <c r="N20" s="41">
        <v>30954.397244737742</v>
      </c>
      <c r="O20" s="36"/>
    </row>
    <row r="21" spans="2:15" x14ac:dyDescent="0.3">
      <c r="B21" s="70" t="s">
        <v>8</v>
      </c>
      <c r="C21" s="37" t="s">
        <v>15</v>
      </c>
      <c r="D21" s="58">
        <v>43.1</v>
      </c>
      <c r="E21" s="38">
        <v>383.52381599999995</v>
      </c>
      <c r="F21" s="38">
        <v>426.62381599999998</v>
      </c>
      <c r="G21" s="38">
        <v>791.46294439008989</v>
      </c>
      <c r="H21" s="38">
        <v>1218.0867603900899</v>
      </c>
      <c r="I21" s="38">
        <v>1030.66988436</v>
      </c>
      <c r="J21" s="38">
        <v>2248.7566447500899</v>
      </c>
      <c r="K21" s="38">
        <v>2824.0033552499103</v>
      </c>
      <c r="L21" s="38">
        <v>5072.76</v>
      </c>
      <c r="M21" s="38">
        <v>1618.9523945400006</v>
      </c>
      <c r="N21" s="38">
        <v>6691.7123945400008</v>
      </c>
      <c r="O21" s="36"/>
    </row>
    <row r="22" spans="2:15" x14ac:dyDescent="0.3">
      <c r="B22" s="71"/>
      <c r="C22" s="37" t="s">
        <v>17</v>
      </c>
      <c r="D22" s="59">
        <v>681.83524</v>
      </c>
      <c r="E22" s="38">
        <v>398.47051167999996</v>
      </c>
      <c r="F22" s="38">
        <v>1080.30575168</v>
      </c>
      <c r="G22" s="38">
        <v>153.01352999999995</v>
      </c>
      <c r="H22" s="38">
        <v>1233.3192816799999</v>
      </c>
      <c r="I22" s="38">
        <v>65.037344999999959</v>
      </c>
      <c r="J22" s="38">
        <v>1298.3566266799999</v>
      </c>
      <c r="K22" s="38">
        <v>5.143373320000137</v>
      </c>
      <c r="L22" s="38">
        <v>1303.5</v>
      </c>
      <c r="M22" s="38">
        <v>334.27386299999989</v>
      </c>
      <c r="N22" s="38">
        <v>1637.7738629999999</v>
      </c>
      <c r="O22" s="36"/>
    </row>
    <row r="23" spans="2:15" x14ac:dyDescent="0.3">
      <c r="B23" s="71"/>
      <c r="C23" s="37" t="s">
        <v>18</v>
      </c>
      <c r="D23" s="59">
        <v>172.75</v>
      </c>
      <c r="E23" s="38">
        <v>8.8700000000000045</v>
      </c>
      <c r="F23" s="38">
        <v>181.62</v>
      </c>
      <c r="G23" s="38">
        <v>706.70844749999992</v>
      </c>
      <c r="H23" s="38">
        <v>888.32844749999992</v>
      </c>
      <c r="I23" s="38">
        <v>152.93822800000009</v>
      </c>
      <c r="J23" s="38">
        <v>1041.2666755</v>
      </c>
      <c r="K23" s="38">
        <v>151.99332449999997</v>
      </c>
      <c r="L23" s="38">
        <v>1193.26</v>
      </c>
      <c r="M23" s="38">
        <v>367.60842351999986</v>
      </c>
      <c r="N23" s="38">
        <v>1560.8684235199999</v>
      </c>
      <c r="O23" s="36"/>
    </row>
    <row r="24" spans="2:15" x14ac:dyDescent="0.3">
      <c r="B24" s="71"/>
      <c r="C24" s="37" t="s">
        <v>19</v>
      </c>
      <c r="D24" s="40"/>
      <c r="E24" s="38">
        <v>119.758</v>
      </c>
      <c r="F24" s="38">
        <v>119.758</v>
      </c>
      <c r="G24" s="38">
        <v>247.14864980999999</v>
      </c>
      <c r="H24" s="38">
        <v>366.90664980999998</v>
      </c>
      <c r="I24" s="38">
        <v>306.39916507999999</v>
      </c>
      <c r="J24" s="38">
        <v>673.30581488999997</v>
      </c>
      <c r="K24" s="38">
        <v>400.54418510999994</v>
      </c>
      <c r="L24" s="38">
        <v>1073.8499999999999</v>
      </c>
      <c r="M24" s="38">
        <v>450.43568115999983</v>
      </c>
      <c r="N24" s="38">
        <v>1524.2856811599997</v>
      </c>
      <c r="O24" s="36"/>
    </row>
    <row r="25" spans="2:15" x14ac:dyDescent="0.3">
      <c r="B25" s="71"/>
      <c r="C25" s="37" t="s">
        <v>20</v>
      </c>
      <c r="D25" s="40"/>
      <c r="E25" s="38">
        <v>0</v>
      </c>
      <c r="F25" s="38"/>
      <c r="G25" s="38">
        <v>0</v>
      </c>
      <c r="H25" s="38">
        <v>0</v>
      </c>
      <c r="I25" s="38">
        <v>8.6040641200000003</v>
      </c>
      <c r="J25" s="38">
        <v>8.6040641200000003</v>
      </c>
      <c r="K25" s="38">
        <v>533.67593588</v>
      </c>
      <c r="L25" s="38">
        <v>542.28</v>
      </c>
      <c r="M25" s="38">
        <v>58.576762929999973</v>
      </c>
      <c r="N25" s="38">
        <v>600.85676292999995</v>
      </c>
      <c r="O25" s="36"/>
    </row>
    <row r="26" spans="2:15" x14ac:dyDescent="0.3">
      <c r="B26" s="71"/>
      <c r="C26" s="37" t="s">
        <v>10</v>
      </c>
      <c r="D26" s="40"/>
      <c r="E26" s="38">
        <v>0</v>
      </c>
      <c r="F26" s="38"/>
      <c r="G26" s="38">
        <v>40</v>
      </c>
      <c r="H26" s="38">
        <v>40</v>
      </c>
      <c r="I26" s="38">
        <v>0</v>
      </c>
      <c r="J26" s="38">
        <v>40</v>
      </c>
      <c r="K26" s="38">
        <v>0</v>
      </c>
      <c r="L26" s="38">
        <v>40</v>
      </c>
      <c r="M26" s="38">
        <v>159.09</v>
      </c>
      <c r="N26" s="38">
        <v>199.09</v>
      </c>
      <c r="O26" s="36"/>
    </row>
    <row r="27" spans="2:15" x14ac:dyDescent="0.3">
      <c r="B27" s="72"/>
      <c r="C27" s="37" t="s">
        <v>11</v>
      </c>
      <c r="D27" s="40">
        <v>2.8</v>
      </c>
      <c r="E27" s="38">
        <v>43.7</v>
      </c>
      <c r="F27" s="38">
        <v>46.5</v>
      </c>
      <c r="G27" s="38">
        <v>328.4</v>
      </c>
      <c r="H27" s="38">
        <v>374.9</v>
      </c>
      <c r="I27" s="38">
        <v>443.70000000000005</v>
      </c>
      <c r="J27" s="38">
        <v>818.6</v>
      </c>
      <c r="K27" s="38">
        <v>398.19999999999993</v>
      </c>
      <c r="L27" s="38">
        <v>1216.8</v>
      </c>
      <c r="M27" s="38">
        <v>487.90560518000029</v>
      </c>
      <c r="N27" s="38">
        <v>1704.7056051800002</v>
      </c>
      <c r="O27" s="36"/>
    </row>
    <row r="28" spans="2:15" s="4" customFormat="1" x14ac:dyDescent="0.3">
      <c r="B28" s="39"/>
      <c r="C28" s="43"/>
      <c r="D28" s="60">
        <v>900.48523999999998</v>
      </c>
      <c r="E28" s="42">
        <v>954.32232768000006</v>
      </c>
      <c r="F28" s="42">
        <v>1854.8075676800001</v>
      </c>
      <c r="G28" s="42">
        <v>2266.7335717000897</v>
      </c>
      <c r="H28" s="42">
        <v>4121.5411393800896</v>
      </c>
      <c r="I28" s="42">
        <v>2007.3486865599998</v>
      </c>
      <c r="J28" s="42">
        <v>6128.8898259400903</v>
      </c>
      <c r="K28" s="42">
        <v>4313.5601740599104</v>
      </c>
      <c r="L28" s="65">
        <v>10442.450000000001</v>
      </c>
      <c r="M28" s="66">
        <v>3476.8427303299995</v>
      </c>
      <c r="N28" s="67">
        <v>13919.29273033</v>
      </c>
      <c r="O28" s="68"/>
    </row>
    <row r="29" spans="2:15" x14ac:dyDescent="0.3">
      <c r="C29" s="3"/>
    </row>
    <row r="30" spans="2:15" x14ac:dyDescent="0.3">
      <c r="C30" s="3"/>
    </row>
    <row r="31" spans="2:15" ht="15" thickBot="1" x14ac:dyDescent="0.35">
      <c r="D31" s="69"/>
      <c r="E31" s="69"/>
      <c r="F31" s="69"/>
      <c r="G31" s="69"/>
      <c r="H31" s="5"/>
      <c r="I31" s="5"/>
      <c r="J31" s="6"/>
    </row>
    <row r="32" spans="2:15" x14ac:dyDescent="0.3">
      <c r="C32" s="48"/>
      <c r="D32" s="49" t="s">
        <v>21</v>
      </c>
      <c r="E32" s="49" t="s">
        <v>16</v>
      </c>
      <c r="F32" s="49" t="s">
        <v>23</v>
      </c>
      <c r="G32" s="50" t="s">
        <v>22</v>
      </c>
      <c r="H32" s="5"/>
      <c r="I32" s="5"/>
    </row>
    <row r="33" spans="3:9" x14ac:dyDescent="0.3">
      <c r="C33" s="51" t="s">
        <v>15</v>
      </c>
      <c r="D33" s="46">
        <v>14985.064141999999</v>
      </c>
      <c r="E33" s="46">
        <v>12609.219121307742</v>
      </c>
      <c r="F33" s="46">
        <v>10356.221861587743</v>
      </c>
      <c r="G33" s="52">
        <v>6691.7123945400008</v>
      </c>
      <c r="H33" s="5"/>
      <c r="I33" s="5"/>
    </row>
    <row r="34" spans="3:9" x14ac:dyDescent="0.3">
      <c r="C34" s="53" t="s">
        <v>17</v>
      </c>
      <c r="D34" s="47">
        <v>2350</v>
      </c>
      <c r="E34" s="47">
        <v>1653.0454399999999</v>
      </c>
      <c r="F34" s="47">
        <v>1647.76244</v>
      </c>
      <c r="G34" s="54">
        <v>1637.7738629999999</v>
      </c>
      <c r="H34" s="5"/>
      <c r="I34" s="5"/>
    </row>
    <row r="35" spans="3:9" x14ac:dyDescent="0.3">
      <c r="C35" s="51" t="s">
        <v>18</v>
      </c>
      <c r="D35" s="46">
        <v>6391.85</v>
      </c>
      <c r="E35" s="46">
        <v>3977.8872029500003</v>
      </c>
      <c r="F35" s="46">
        <v>2563.9323723199996</v>
      </c>
      <c r="G35" s="52">
        <v>1560.8684235199999</v>
      </c>
      <c r="H35" s="5"/>
      <c r="I35" s="5"/>
    </row>
    <row r="36" spans="3:9" x14ac:dyDescent="0.3">
      <c r="C36" s="53" t="s">
        <v>19</v>
      </c>
      <c r="D36" s="47">
        <v>4245.692</v>
      </c>
      <c r="E36" s="47">
        <v>3196.8920507399998</v>
      </c>
      <c r="F36" s="47">
        <v>2553.9761400099997</v>
      </c>
      <c r="G36" s="54">
        <v>1524.2856811599997</v>
      </c>
      <c r="H36" s="5"/>
      <c r="I36" s="5"/>
    </row>
    <row r="37" spans="3:9" x14ac:dyDescent="0.3">
      <c r="C37" s="51" t="s">
        <v>20</v>
      </c>
      <c r="D37" s="46">
        <v>698.51599999999996</v>
      </c>
      <c r="E37" s="46">
        <v>578.60876982000002</v>
      </c>
      <c r="F37" s="46">
        <v>578.60876982000002</v>
      </c>
      <c r="G37" s="52">
        <v>600.85676292999995</v>
      </c>
      <c r="H37" s="5"/>
      <c r="I37" s="5"/>
    </row>
    <row r="38" spans="3:9" x14ac:dyDescent="0.3">
      <c r="C38" s="53" t="s">
        <v>10</v>
      </c>
      <c r="D38" s="47">
        <v>18295</v>
      </c>
      <c r="E38" s="47">
        <v>14840.905660999999</v>
      </c>
      <c r="F38" s="47">
        <v>13253.895660999999</v>
      </c>
      <c r="G38" s="54">
        <v>199.09</v>
      </c>
      <c r="H38" s="5"/>
      <c r="I38" s="5"/>
    </row>
    <row r="39" spans="3:9" x14ac:dyDescent="0.3">
      <c r="C39" s="51" t="s">
        <v>11</v>
      </c>
      <c r="D39" s="46">
        <v>0</v>
      </c>
      <c r="E39" s="46">
        <v>0</v>
      </c>
      <c r="F39" s="46">
        <v>0</v>
      </c>
      <c r="G39" s="52">
        <v>1704.7056051800002</v>
      </c>
      <c r="H39" s="5"/>
      <c r="I39" s="5"/>
    </row>
    <row r="40" spans="3:9" ht="15" thickBot="1" x14ac:dyDescent="0.35">
      <c r="C40" s="55" t="s">
        <v>0</v>
      </c>
      <c r="D40" s="56">
        <v>46966.122142</v>
      </c>
      <c r="E40" s="56">
        <v>36856.558245817738</v>
      </c>
      <c r="F40" s="56">
        <v>30954.397244737742</v>
      </c>
      <c r="G40" s="57">
        <v>13919.29273033</v>
      </c>
      <c r="H40" s="5"/>
      <c r="I40" s="5"/>
    </row>
    <row r="41" spans="3:9" x14ac:dyDescent="0.3">
      <c r="D41" s="34">
        <v>46966.04</v>
      </c>
      <c r="E41" s="35">
        <v>36856.558245817738</v>
      </c>
      <c r="F41" s="35">
        <v>30954.397244737742</v>
      </c>
      <c r="G41" s="35">
        <v>13919.292730330002</v>
      </c>
      <c r="H41" s="6"/>
      <c r="I41" s="6"/>
    </row>
    <row r="42" spans="3:9" ht="39" customHeight="1" x14ac:dyDescent="0.3"/>
  </sheetData>
  <mergeCells count="4">
    <mergeCell ref="D31:G31"/>
    <mergeCell ref="B7:B13"/>
    <mergeCell ref="B14:B20"/>
    <mergeCell ref="B21:B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opLeftCell="A4" workbookViewId="0">
      <selection activeCell="C6" sqref="C6:C8"/>
    </sheetView>
  </sheetViews>
  <sheetFormatPr baseColWidth="10" defaultColWidth="11.44140625" defaultRowHeight="14.4" x14ac:dyDescent="0.3"/>
  <cols>
    <col min="1" max="1" width="11.44140625" style="1"/>
    <col min="2" max="2" width="35.5546875" style="1" customWidth="1"/>
    <col min="3" max="3" width="22.88671875" style="1" bestFit="1" customWidth="1"/>
    <col min="4" max="4" width="22.6640625" style="1" customWidth="1"/>
    <col min="5" max="5" width="11.44140625" style="1"/>
    <col min="6" max="6" width="25.88671875" style="1" customWidth="1"/>
    <col min="7" max="7" width="20.33203125" style="1" customWidth="1"/>
    <col min="8" max="16384" width="11.44140625" style="1"/>
  </cols>
  <sheetData>
    <row r="2" spans="2:7" ht="15.75" customHeight="1" x14ac:dyDescent="0.3">
      <c r="B2" s="22" t="s">
        <v>33</v>
      </c>
      <c r="C2" s="22" t="s">
        <v>1</v>
      </c>
      <c r="D2" s="22" t="s">
        <v>2</v>
      </c>
      <c r="F2" s="22" t="s">
        <v>33</v>
      </c>
      <c r="G2" s="22" t="s">
        <v>2</v>
      </c>
    </row>
    <row r="3" spans="2:7" x14ac:dyDescent="0.3">
      <c r="B3" s="23" t="s">
        <v>28</v>
      </c>
      <c r="C3" s="24">
        <v>1704255527.76</v>
      </c>
      <c r="D3" s="26">
        <v>1704.2555277599999</v>
      </c>
      <c r="F3" s="23" t="s">
        <v>3</v>
      </c>
      <c r="G3" s="28">
        <v>1704.2555277599999</v>
      </c>
    </row>
    <row r="4" spans="2:7" x14ac:dyDescent="0.3">
      <c r="B4" s="23" t="s">
        <v>29</v>
      </c>
      <c r="C4" s="24">
        <v>436015405.57999998</v>
      </c>
      <c r="D4" s="26">
        <v>436.01540557999999</v>
      </c>
      <c r="F4" s="23" t="s">
        <v>13</v>
      </c>
      <c r="G4" s="28">
        <v>6399.10051544</v>
      </c>
    </row>
    <row r="5" spans="2:7" x14ac:dyDescent="0.3">
      <c r="B5" s="23" t="s">
        <v>24</v>
      </c>
      <c r="C5" s="24">
        <v>2972016745</v>
      </c>
      <c r="D5" s="26">
        <v>2972.0167449999999</v>
      </c>
      <c r="F5" s="23" t="s">
        <v>4</v>
      </c>
      <c r="G5" s="28">
        <v>2972.0167449999999</v>
      </c>
    </row>
    <row r="6" spans="2:7" x14ac:dyDescent="0.3">
      <c r="B6" s="23" t="s">
        <v>5</v>
      </c>
      <c r="C6" s="24">
        <v>6738766217.1700001</v>
      </c>
      <c r="D6" s="26">
        <v>6738.7662171700003</v>
      </c>
      <c r="F6" s="23" t="s">
        <v>14</v>
      </c>
      <c r="G6" s="28">
        <v>22463.855966380001</v>
      </c>
    </row>
    <row r="7" spans="2:7" ht="16.5" customHeight="1" x14ac:dyDescent="0.3">
      <c r="B7" s="23" t="s">
        <v>30</v>
      </c>
      <c r="C7" s="24">
        <v>9742493221.3800011</v>
      </c>
      <c r="D7" s="26">
        <v>9742.4932213800003</v>
      </c>
      <c r="F7" s="25" t="s">
        <v>25</v>
      </c>
      <c r="G7" s="29">
        <v>33539.228754579999</v>
      </c>
    </row>
    <row r="8" spans="2:7" x14ac:dyDescent="0.3">
      <c r="B8" s="23" t="s">
        <v>31</v>
      </c>
      <c r="C8" s="24">
        <v>5982596527.8299999</v>
      </c>
      <c r="D8" s="26">
        <v>5982.59652783</v>
      </c>
    </row>
    <row r="9" spans="2:7" ht="15" x14ac:dyDescent="0.25">
      <c r="B9" s="23" t="s">
        <v>32</v>
      </c>
      <c r="C9" s="24">
        <v>1925749439.7699997</v>
      </c>
      <c r="D9" s="26">
        <v>1925.7494397699998</v>
      </c>
    </row>
    <row r="10" spans="2:7" x14ac:dyDescent="0.3">
      <c r="B10" s="23" t="s">
        <v>12</v>
      </c>
      <c r="C10" s="24">
        <v>4037335670.0899997</v>
      </c>
      <c r="D10" s="26">
        <v>4037.3356700899999</v>
      </c>
    </row>
    <row r="11" spans="2:7" ht="30" customHeight="1" x14ac:dyDescent="0.25">
      <c r="B11" s="32" t="s">
        <v>25</v>
      </c>
      <c r="C11" s="31">
        <v>33539228754.580002</v>
      </c>
      <c r="D11" s="27">
        <v>33539.228754579999</v>
      </c>
    </row>
    <row r="15" spans="2:7" ht="15" x14ac:dyDescent="0.25">
      <c r="B15" s="2"/>
      <c r="C15" s="62"/>
    </row>
    <row r="16" spans="2:7" ht="15" x14ac:dyDescent="0.25">
      <c r="B16" s="2"/>
      <c r="C16" s="62"/>
    </row>
    <row r="17" spans="2:3" ht="15" customHeight="1" x14ac:dyDescent="0.25">
      <c r="B17" s="2"/>
      <c r="C17" s="62"/>
    </row>
    <row r="18" spans="2:3" ht="15" x14ac:dyDescent="0.25">
      <c r="B18" s="2"/>
    </row>
    <row r="19" spans="2:3" ht="15" x14ac:dyDescent="0.25">
      <c r="C19" s="64"/>
    </row>
    <row r="20" spans="2:3" x14ac:dyDescent="0.3">
      <c r="B20" s="63"/>
      <c r="C20" s="2"/>
    </row>
    <row r="21" spans="2:3" x14ac:dyDescent="0.3">
      <c r="C21" s="6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W7"/>
  <sheetViews>
    <sheetView showGridLines="0" workbookViewId="0">
      <selection activeCell="D11" sqref="D11"/>
    </sheetView>
  </sheetViews>
  <sheetFormatPr baseColWidth="10" defaultColWidth="11.44140625" defaultRowHeight="14.4" x14ac:dyDescent="0.3"/>
  <cols>
    <col min="1" max="1" width="11.44140625" style="7"/>
    <col min="2" max="2" width="12.88671875" style="7" customWidth="1"/>
    <col min="3" max="11" width="7.44140625" style="7" bestFit="1" customWidth="1"/>
    <col min="12" max="18" width="7.5546875" style="7" bestFit="1" customWidth="1"/>
    <col min="19" max="19" width="11.44140625" style="7"/>
    <col min="20" max="20" width="7.5546875" style="7" bestFit="1" customWidth="1"/>
    <col min="21" max="16384" width="11.44140625" style="7"/>
  </cols>
  <sheetData>
    <row r="5" spans="2:23" ht="15" x14ac:dyDescent="0.25">
      <c r="C5" s="8">
        <v>2010</v>
      </c>
      <c r="D5" s="9">
        <v>2011</v>
      </c>
      <c r="E5" s="19">
        <v>2012</v>
      </c>
      <c r="F5" s="10">
        <v>2013</v>
      </c>
      <c r="G5" s="11">
        <v>2014</v>
      </c>
      <c r="H5" s="12">
        <v>2015</v>
      </c>
      <c r="I5" s="20" t="s">
        <v>0</v>
      </c>
      <c r="W5" s="13"/>
    </row>
    <row r="6" spans="2:23" ht="43.2" x14ac:dyDescent="0.3">
      <c r="B6" s="14" t="s">
        <v>26</v>
      </c>
      <c r="C6" s="8">
        <v>51</v>
      </c>
      <c r="D6" s="15">
        <v>548</v>
      </c>
      <c r="E6" s="19">
        <v>490</v>
      </c>
      <c r="F6" s="16">
        <v>178</v>
      </c>
      <c r="G6" s="17">
        <v>544</v>
      </c>
      <c r="H6" s="18">
        <v>689</v>
      </c>
      <c r="I6" s="21">
        <v>2500</v>
      </c>
    </row>
    <row r="7" spans="2:23" ht="15" x14ac:dyDescent="0.25">
      <c r="B7" s="30" t="s">
        <v>27</v>
      </c>
      <c r="C7" s="8"/>
      <c r="D7" s="15">
        <v>599</v>
      </c>
      <c r="E7" s="19">
        <v>1089</v>
      </c>
      <c r="F7" s="16">
        <v>1267</v>
      </c>
      <c r="G7" s="17">
        <v>1811</v>
      </c>
      <c r="H7" s="18">
        <v>2500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Graphiques</vt:lpstr>
      <vt:lpstr>Cofinancement</vt:lpstr>
      <vt:lpstr>Nb de projets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MALPHETTES Alexia</dc:creator>
  <cp:lastModifiedBy>HARFI Mohamed</cp:lastModifiedBy>
  <dcterms:created xsi:type="dcterms:W3CDTF">2015-01-23T12:53:10Z</dcterms:created>
  <dcterms:modified xsi:type="dcterms:W3CDTF">2016-03-25T19:16:24Z</dcterms:modified>
</cp:coreProperties>
</file>