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te.cas.pm.gouv.fr\adurre$\CNP\Chapitres\Version finale\Pôle Editorial\Data files on line\"/>
    </mc:Choice>
  </mc:AlternateContent>
  <bookViews>
    <workbookView xWindow="0" yWindow="0" windowWidth="24525" windowHeight="12000"/>
  </bookViews>
  <sheets>
    <sheet name="47. Création d'entreprises" sheetId="6" r:id="rId1"/>
    <sheet name="48. Céssation d'entreprises" sheetId="3" r:id="rId2"/>
    <sheet name="49. Taux de création" sheetId="4" r:id="rId3"/>
    <sheet name="50. Taux de disparition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6" l="1"/>
  <c r="B25" i="3" l="1"/>
  <c r="C25" i="3"/>
  <c r="D25" i="3"/>
  <c r="E25" i="3"/>
  <c r="F25" i="3"/>
  <c r="G25" i="3"/>
  <c r="H25" i="3"/>
  <c r="I25" i="3"/>
  <c r="J25" i="3"/>
  <c r="K25" i="3"/>
  <c r="L25" i="3"/>
  <c r="B26" i="3"/>
  <c r="C26" i="3"/>
  <c r="D26" i="3"/>
  <c r="E26" i="3"/>
  <c r="F26" i="3"/>
  <c r="G26" i="3"/>
  <c r="H26" i="3"/>
  <c r="I26" i="3"/>
  <c r="J26" i="3"/>
  <c r="K26" i="3"/>
  <c r="L26" i="3"/>
  <c r="B27" i="3"/>
  <c r="C27" i="3"/>
  <c r="D27" i="3"/>
  <c r="E27" i="3"/>
  <c r="F27" i="3"/>
  <c r="G27" i="3"/>
  <c r="H27" i="3"/>
  <c r="I27" i="3"/>
  <c r="J27" i="3"/>
  <c r="K27" i="3"/>
  <c r="L27" i="3"/>
  <c r="B28" i="3"/>
  <c r="C28" i="3"/>
  <c r="D28" i="3"/>
  <c r="E28" i="3"/>
  <c r="F28" i="3"/>
  <c r="G28" i="3"/>
  <c r="H28" i="3"/>
  <c r="I28" i="3"/>
  <c r="J28" i="3"/>
  <c r="K28" i="3"/>
  <c r="L28" i="3"/>
  <c r="B29" i="3"/>
  <c r="C29" i="3"/>
  <c r="D29" i="3"/>
  <c r="E29" i="3"/>
  <c r="F29" i="3"/>
  <c r="G29" i="3"/>
  <c r="H29" i="3"/>
  <c r="I29" i="3"/>
  <c r="J29" i="3"/>
  <c r="K29" i="3"/>
  <c r="L29" i="3"/>
  <c r="B30" i="3"/>
  <c r="C30" i="3"/>
  <c r="D30" i="3"/>
  <c r="E30" i="3"/>
  <c r="F30" i="3"/>
  <c r="G30" i="3"/>
  <c r="H30" i="3"/>
  <c r="I30" i="3"/>
  <c r="J30" i="3"/>
  <c r="K30" i="3"/>
  <c r="L30" i="3"/>
  <c r="J31" i="6" l="1"/>
  <c r="I31" i="6"/>
  <c r="H31" i="6"/>
  <c r="G31" i="6"/>
  <c r="F31" i="6"/>
  <c r="E31" i="6"/>
  <c r="D31" i="6"/>
  <c r="C31" i="6"/>
  <c r="B31" i="6"/>
  <c r="L30" i="6"/>
  <c r="K30" i="6"/>
  <c r="J30" i="6"/>
  <c r="I30" i="6"/>
  <c r="H30" i="6"/>
  <c r="G30" i="6"/>
  <c r="F30" i="6"/>
  <c r="E30" i="6"/>
  <c r="D30" i="6"/>
  <c r="C30" i="6"/>
  <c r="B30" i="6"/>
  <c r="L29" i="6"/>
  <c r="K29" i="6"/>
  <c r="J29" i="6"/>
  <c r="I29" i="6"/>
  <c r="H29" i="6"/>
  <c r="G29" i="6"/>
  <c r="F29" i="6"/>
  <c r="E29" i="6"/>
  <c r="D29" i="6"/>
  <c r="C29" i="6"/>
  <c r="B29" i="6"/>
  <c r="L28" i="6"/>
  <c r="K28" i="6"/>
  <c r="J28" i="6"/>
  <c r="I28" i="6"/>
  <c r="H28" i="6"/>
  <c r="G28" i="6"/>
  <c r="F28" i="6"/>
  <c r="E28" i="6"/>
  <c r="D28" i="6"/>
  <c r="C28" i="6"/>
  <c r="B28" i="6"/>
  <c r="L27" i="6"/>
  <c r="K27" i="6"/>
  <c r="J27" i="6"/>
  <c r="I27" i="6"/>
  <c r="H27" i="6"/>
  <c r="G27" i="6"/>
  <c r="F27" i="6"/>
  <c r="E27" i="6"/>
  <c r="D27" i="6"/>
  <c r="C27" i="6"/>
  <c r="B27" i="6"/>
  <c r="L26" i="6"/>
  <c r="K26" i="6"/>
  <c r="J26" i="6"/>
  <c r="I26" i="6"/>
  <c r="H26" i="6"/>
  <c r="G26" i="6"/>
  <c r="F26" i="6"/>
  <c r="E26" i="6"/>
  <c r="D26" i="6"/>
  <c r="C26" i="6"/>
</calcChain>
</file>

<file path=xl/comments1.xml><?xml version="1.0" encoding="utf-8"?>
<comments xmlns="http://schemas.openxmlformats.org/spreadsheetml/2006/main">
  <authors>
    <author>CHERIF Zeineb</author>
  </authors>
  <commentList>
    <comment ref="J17" authorId="0" shapeId="0">
      <text>
        <r>
          <rPr>
            <b/>
            <sz val="9"/>
            <color indexed="81"/>
            <rFont val="Tahoma"/>
            <family val="2"/>
          </rPr>
          <t>CHERIF Zeineb:</t>
        </r>
        <r>
          <rPr>
            <sz val="9"/>
            <color indexed="81"/>
            <rFont val="Tahoma"/>
            <family val="2"/>
          </rPr>
          <t xml:space="preserve">
J'ai récupéré l'année 2018 à partir de l'ancion fichier du TBS 2022
</t>
        </r>
      </text>
    </comment>
  </commentList>
</comments>
</file>

<file path=xl/sharedStrings.xml><?xml version="1.0" encoding="utf-8"?>
<sst xmlns="http://schemas.openxmlformats.org/spreadsheetml/2006/main" count="173" uniqueCount="41">
  <si>
    <t xml:space="preserve">Dataset: </t>
  </si>
  <si>
    <t>Dernière mise à jour:</t>
  </si>
  <si>
    <t>02/06/2023 23:00</t>
  </si>
  <si>
    <t>Fréquence (relative au temps)</t>
  </si>
  <si>
    <t>Annuel</t>
  </si>
  <si>
    <t>Indicateur économique des statistiques structurelles sur les entreprises</t>
  </si>
  <si>
    <t>Créations d'entreprises en t - nombre</t>
  </si>
  <si>
    <t>Classes de taille en nombre de salariés</t>
  </si>
  <si>
    <t>Total</t>
  </si>
  <si>
    <t>Nomenclature statistique des activités économiques dans la Communauté européenne (NACE Rév. 2)</t>
  </si>
  <si>
    <t>Industrie, construction et services, sauf les activités des sociétés holding</t>
  </si>
  <si>
    <t>2010</t>
  </si>
  <si>
    <t/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</si>
  <si>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</si>
  <si>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</si>
  <si>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</si>
  <si>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</si>
  <si>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</si>
  <si>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</si>
  <si>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</si>
  <si>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</si>
  <si>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</si>
  <si>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</si>
  <si>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France</t>
  </si>
  <si>
    <t>Italie</t>
  </si>
  <si>
    <t>Pays-Bas</t>
  </si>
  <si>
    <t>:</t>
  </si>
  <si>
    <t>Royaume-Uni</t>
  </si>
  <si>
    <t>Données extraites le23/06/2023 16:28:54 depuis [ESTAT]</t>
  </si>
  <si>
    <t>Démographie des entreprises par classe de taille (à partir de 2004, NACE Rév.2) [BD_9BD_SZ_CL_R2__custom_6649969]</t>
  </si>
  <si>
    <t>Espagne</t>
  </si>
  <si>
    <t>En base 100 en 2010</t>
  </si>
  <si>
    <t>Allemagne</t>
  </si>
  <si>
    <t>Données extraites le23/06/2023 16:41:29 depuis [ESTAT]</t>
  </si>
  <si>
    <t>Cessations d'entreprises en t - nombre</t>
  </si>
  <si>
    <t>Données extraites le23/06/2023 16:08:36 depuis [ESTAT]</t>
  </si>
  <si>
    <t>Démographie des entreprises par classe de taille (à partir de 2004, NACE Rév.2) [BD_9BD_SZ_CL_R2__custom_6649954]</t>
  </si>
  <si>
    <t>Taux de création: nombre de créations d'entreprises durant la période de référence (t) divisé par le nombre d'entreprises actives en t - pourcentage</t>
  </si>
  <si>
    <t xml:space="preserve">Allemagne </t>
  </si>
  <si>
    <t>Données extraites le23/06/2023 16:13:52 depuis [ESTAT]</t>
  </si>
  <si>
    <t>Taux de disparition: nombre de disparitions d'entreprises durant la période de référence (t) divisé par le nombre d'entreprises actives en t - pourcentage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</si>
</sst>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Création</a:t>
            </a:r>
            <a:r>
              <a:rPr lang="fr-FR" baseline="0"/>
              <a:t> d'entreprises (2010=100)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'47. Création d''entreprises'!$A$26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'47. Création d''entreprises'!$B$25:$L$25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'47. Création d''entreprises'!$B$26:$L$26</c:f>
              <c:numCache>
                <c:formatCode>General</c:formatCode>
                <c:ptCount val="11"/>
                <c:pt idx="0">
                  <c:v>100</c:v>
                </c:pt>
                <c:pt idx="1">
                  <c:v>100.23807364411391</c:v>
                </c:pt>
                <c:pt idx="2">
                  <c:v>92.725311601150523</c:v>
                </c:pt>
                <c:pt idx="3">
                  <c:v>85.662136249384574</c:v>
                </c:pt>
                <c:pt idx="4">
                  <c:v>82.27533621828924</c:v>
                </c:pt>
                <c:pt idx="5">
                  <c:v>79.188476587805454</c:v>
                </c:pt>
                <c:pt idx="6">
                  <c:v>75.085836075768967</c:v>
                </c:pt>
                <c:pt idx="7">
                  <c:v>75.726529501697286</c:v>
                </c:pt>
                <c:pt idx="8">
                  <c:v>84.512256743800364</c:v>
                </c:pt>
                <c:pt idx="9">
                  <c:v>100.89269518799721</c:v>
                </c:pt>
                <c:pt idx="10">
                  <c:v>71.09040968101371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8-4F9F-BABA-8CADE1CCA3F3}"/>
            </c:ext>
          </c:extLst>
        </c:ser>
        <c:ser>
          <c:idx val="1"/>
          <c:order val="1"/>
          <c:tx>
            <c:strRef>
              <c:f>'47. Création d''entreprises'!$A$27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'47. Création d''entreprises'!$B$25:$L$25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'47. Création d''entreprises'!$B$27:$L$27</c:f>
              <c:numCache>
                <c:formatCode>General</c:formatCode>
                <c:ptCount val="11"/>
                <c:pt idx="0">
                  <c:v>100</c:v>
                </c:pt>
                <c:pt idx="1">
                  <c:v>101.89302201110591</c:v>
                </c:pt>
                <c:pt idx="2">
                  <c:v>107.21014250351242</c:v>
                </c:pt>
                <c:pt idx="3">
                  <c:v>107.52625945005687</c:v>
                </c:pt>
                <c:pt idx="4">
                  <c:v>109.03826854887268</c:v>
                </c:pt>
                <c:pt idx="5">
                  <c:v>110.1940188666622</c:v>
                </c:pt>
                <c:pt idx="6">
                  <c:v>117.29644744764836</c:v>
                </c:pt>
                <c:pt idx="7">
                  <c:v>110.69077406837492</c:v>
                </c:pt>
                <c:pt idx="8">
                  <c:v>110.18063825516826</c:v>
                </c:pt>
                <c:pt idx="9">
                  <c:v>111.59664146651502</c:v>
                </c:pt>
                <c:pt idx="10">
                  <c:v>101.02963805445908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8-4F9F-BABA-8CADE1CCA3F3}"/>
            </c:ext>
          </c:extLst>
        </c:ser>
        <c:ser>
          <c:idx val="2"/>
          <c:order val="2"/>
          <c:tx>
            <c:strRef>
              <c:f>'47. Création d''entreprises'!$A$28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'47. Création d''entreprises'!$B$25:$L$25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'47. Création d''entreprises'!$B$28:$L$28</c:f>
              <c:numCache>
                <c:formatCode>General</c:formatCode>
                <c:ptCount val="11"/>
                <c:pt idx="0">
                  <c:v>100</c:v>
                </c:pt>
                <c:pt idx="1">
                  <c:v>105.95202167541865</c:v>
                </c:pt>
                <c:pt idx="2">
                  <c:v>99.214668464009549</c:v>
                </c:pt>
                <c:pt idx="3">
                  <c:v>99.374283242460208</c:v>
                </c:pt>
                <c:pt idx="4">
                  <c:v>101.18705108343561</c:v>
                </c:pt>
                <c:pt idx="5">
                  <c:v>102.57932116773635</c:v>
                </c:pt>
                <c:pt idx="6">
                  <c:v>105.76491023345338</c:v>
                </c:pt>
                <c:pt idx="7">
                  <c:v>106.68370118503913</c:v>
                </c:pt>
                <c:pt idx="8">
                  <c:v>116.73406702479394</c:v>
                </c:pt>
                <c:pt idx="9">
                  <c:v>132.22139508681568</c:v>
                </c:pt>
                <c:pt idx="10">
                  <c:v>132.97922995929153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B8-4F9F-BABA-8CADE1CCA3F3}"/>
            </c:ext>
          </c:extLst>
        </c:ser>
        <c:ser>
          <c:idx val="3"/>
          <c:order val="3"/>
          <c:tx>
            <c:strRef>
              <c:f>'47. Création d''entreprises'!$A$29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'47. Création d''entreprises'!$B$25:$L$25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'47. Création d''entreprises'!$B$29:$L$29</c:f>
              <c:numCache>
                <c:formatCode>General</c:formatCode>
                <c:ptCount val="11"/>
                <c:pt idx="0">
                  <c:v>100</c:v>
                </c:pt>
                <c:pt idx="1">
                  <c:v>86.885073875083947</c:v>
                </c:pt>
                <c:pt idx="2">
                  <c:v>82.82656145063801</c:v>
                </c:pt>
                <c:pt idx="3">
                  <c:v>81.429440899932843</c:v>
                </c:pt>
                <c:pt idx="4">
                  <c:v>91.97720785762256</c:v>
                </c:pt>
                <c:pt idx="5">
                  <c:v>89.469022834116856</c:v>
                </c:pt>
                <c:pt idx="6">
                  <c:v>93.952107118871723</c:v>
                </c:pt>
                <c:pt idx="7">
                  <c:v>101.36773841504365</c:v>
                </c:pt>
                <c:pt idx="8">
                  <c:v>116.26909838817998</c:v>
                </c:pt>
                <c:pt idx="9">
                  <c:v>137.80326561450639</c:v>
                </c:pt>
                <c:pt idx="10">
                  <c:v>135.11165211551378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B8-4F9F-BABA-8CADE1CCA3F3}"/>
            </c:ext>
          </c:extLst>
        </c:ser>
        <c:ser>
          <c:idx val="4"/>
          <c:order val="4"/>
          <c:tx>
            <c:strRef>
              <c:f>'47. Création d''entreprises'!$A$30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'47. Création d''entreprises'!$B$25:$L$25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'47. Création d''entreprises'!$B$30:$L$30</c:f>
              <c:numCache>
                <c:formatCode>General</c:formatCode>
                <c:ptCount val="11"/>
                <c:pt idx="0">
                  <c:v>100</c:v>
                </c:pt>
                <c:pt idx="1">
                  <c:v>100.71534563373184</c:v>
                </c:pt>
                <c:pt idx="2">
                  <c:v>100.55120810818377</c:v>
                </c:pt>
                <c:pt idx="3">
                  <c:v>102.70529439762578</c:v>
                </c:pt>
                <c:pt idx="4">
                  <c:v>121.65250440966487</c:v>
                </c:pt>
                <c:pt idx="5">
                  <c:v>115.82649718621384</c:v>
                </c:pt>
                <c:pt idx="6">
                  <c:v>128.21695551138114</c:v>
                </c:pt>
                <c:pt idx="7">
                  <c:v>117.59106307920598</c:v>
                </c:pt>
                <c:pt idx="8">
                  <c:v>131.86472828065067</c:v>
                </c:pt>
                <c:pt idx="9">
                  <c:v>128.05281798583309</c:v>
                </c:pt>
                <c:pt idx="10">
                  <c:v>97.476341798023356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B8-4F9F-BABA-8CADE1CCA3F3}"/>
            </c:ext>
          </c:extLst>
        </c:ser>
        <c:ser>
          <c:idx val="5"/>
          <c:order val="5"/>
          <c:tx>
            <c:strRef>
              <c:f>'47. Création d''entreprises'!$A$31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'47. Création d''entreprises'!$B$25:$L$25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'47. Création d''entreprises'!$B$31:$L$31</c:f>
              <c:numCache>
                <c:formatCode>General</c:formatCode>
                <c:ptCount val="11"/>
                <c:pt idx="0">
                  <c:v>100</c:v>
                </c:pt>
                <c:pt idx="1">
                  <c:v>110.34555548519198</c:v>
                </c:pt>
                <c:pt idx="2">
                  <c:v>113.80533215122539</c:v>
                </c:pt>
                <c:pt idx="3">
                  <c:v>146.27952631245645</c:v>
                </c:pt>
                <c:pt idx="4">
                  <c:v>148.01047009900154</c:v>
                </c:pt>
                <c:pt idx="5">
                  <c:v>161.72714415384291</c:v>
                </c:pt>
                <c:pt idx="6">
                  <c:v>174.93297870094779</c:v>
                </c:pt>
                <c:pt idx="7">
                  <c:v>161.22474827433348</c:v>
                </c:pt>
                <c:pt idx="8">
                  <c:v>160.67380153251852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B8-4F9F-BABA-8CADE1CCA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5807"/>
        <c:axId val="46607471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'47. Création d''entreprises'!$A$32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'47. Création d''entreprises'!$B$25:$L$25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'47. Création d''entreprises'!$B$32:$L$32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EAB8-4F9F-BABA-8CADE1CCA3F3}"/>
                  </c:ext>
                </c:extLst>
              </c15:ser>
            </c15:filteredLineSeries>
          </c:ext>
        </c:extLst>
      </c:lineChart>
      <c:catAx>
        <c:axId val="4660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7471"/>
        <c:crosses val="autoZero"/>
        <c:auto val="1"/>
        <c:lblAlgn val="ctr"/>
        <c:lblOffset val="100"/>
        <c:noMultiLvlLbl val="0"/>
      </c:catAx>
      <c:valAx>
        <c:axId val="46607471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Cessations d’entreprises, base 100 en 2010 </a:t>
            </a:r>
          </a:p>
        </c:rich>
      </c:tx>
      <c:layout>
        <c:manualLayout>
          <c:xMode val="edge"/>
          <c:yMode val="edge"/>
          <c:x val="0.21897298982205537"/>
          <c:y val="3.0747728860936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'48. Céssation d''entreprises'!$A$25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'48. Céssation d''entreprises'!$B$24:$L$24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'48. Céssation d''entreprises'!$B$25:$L$25</c:f>
              <c:numCache>
                <c:formatCode>General</c:formatCode>
                <c:ptCount val="11"/>
                <c:pt idx="0">
                  <c:v>100</c:v>
                </c:pt>
                <c:pt idx="1">
                  <c:v>100.5066868767768</c:v>
                </c:pt>
                <c:pt idx="2">
                  <c:v>100.31208734474234</c:v>
                </c:pt>
                <c:pt idx="3">
                  <c:v>97.337163546344811</c:v>
                </c:pt>
                <c:pt idx="4">
                  <c:v>92.767053107800862</c:v>
                </c:pt>
                <c:pt idx="5">
                  <c:v>86.636836897130323</c:v>
                </c:pt>
                <c:pt idx="6">
                  <c:v>87.97719081675541</c:v>
                </c:pt>
                <c:pt idx="7">
                  <c:v>87.743538997680034</c:v>
                </c:pt>
                <c:pt idx="8">
                  <c:v>92.65916289106066</c:v>
                </c:pt>
                <c:pt idx="9">
                  <c:v>133.30862228164642</c:v>
                </c:pt>
                <c:pt idx="10">
                  <c:v>99.41024427536496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3-4A90-818F-4149753741B7}"/>
            </c:ext>
          </c:extLst>
        </c:ser>
        <c:ser>
          <c:idx val="1"/>
          <c:order val="1"/>
          <c:tx>
            <c:strRef>
              <c:f>'48. Céssation d''entreprises'!$A$26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'48. Céssation d''entreprises'!$B$24:$L$24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'48. Céssation d''entreprises'!$B$26:$L$26</c:f>
              <c:numCache>
                <c:formatCode>General</c:formatCode>
                <c:ptCount val="11"/>
                <c:pt idx="0">
                  <c:v>100</c:v>
                </c:pt>
                <c:pt idx="1">
                  <c:v>105.60979314535061</c:v>
                </c:pt>
                <c:pt idx="2">
                  <c:v>104.72292800132564</c:v>
                </c:pt>
                <c:pt idx="3">
                  <c:v>116.84940208235521</c:v>
                </c:pt>
                <c:pt idx="4">
                  <c:v>110.26264188461433</c:v>
                </c:pt>
                <c:pt idx="5">
                  <c:v>110.16183821701787</c:v>
                </c:pt>
                <c:pt idx="6">
                  <c:v>105.07574083791323</c:v>
                </c:pt>
                <c:pt idx="7">
                  <c:v>98.373332596868181</c:v>
                </c:pt>
                <c:pt idx="8">
                  <c:v>87.511392195310563</c:v>
                </c:pt>
                <c:pt idx="9">
                  <c:v>117.76664641387501</c:v>
                </c:pt>
                <c:pt idx="10">
                  <c:v>120.01643237869038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3-4A90-818F-4149753741B7}"/>
            </c:ext>
          </c:extLst>
        </c:ser>
        <c:ser>
          <c:idx val="2"/>
          <c:order val="2"/>
          <c:tx>
            <c:strRef>
              <c:f>'48. Céssation d''entreprises'!$A$27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'48. Céssation d''entreprises'!$B$24:$L$24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'48. Céssation d''entreprises'!$B$27:$L$27</c:f>
              <c:numCache>
                <c:formatCode>General</c:formatCode>
                <c:ptCount val="11"/>
                <c:pt idx="0">
                  <c:v>100</c:v>
                </c:pt>
                <c:pt idx="1">
                  <c:v>111.44890547878978</c:v>
                </c:pt>
                <c:pt idx="2">
                  <c:v>134.45465073136728</c:v>
                </c:pt>
                <c:pt idx="3">
                  <c:v>120.45917047997033</c:v>
                </c:pt>
                <c:pt idx="4">
                  <c:v>100.25859258176585</c:v>
                </c:pt>
                <c:pt idx="5">
                  <c:v>100.4946988520738</c:v>
                </c:pt>
                <c:pt idx="6">
                  <c:v>117.51009073226673</c:v>
                </c:pt>
                <c:pt idx="7">
                  <c:v>96.131230113668309</c:v>
                </c:pt>
                <c:pt idx="8">
                  <c:v>105.66317754067211</c:v>
                </c:pt>
                <c:pt idx="9">
                  <c:v>115.12879034887513</c:v>
                </c:pt>
                <c:pt idx="10">
                  <c:v>149.39343174842315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B3-4A90-818F-4149753741B7}"/>
            </c:ext>
          </c:extLst>
        </c:ser>
        <c:ser>
          <c:idx val="3"/>
          <c:order val="3"/>
          <c:tx>
            <c:strRef>
              <c:f>'48. Céssation d''entreprises'!$A$28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'48. Céssation d''entreprises'!$B$24:$L$24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'48. Céssation d''entreprises'!$B$28:$L$28</c:f>
              <c:numCache>
                <c:formatCode>General</c:formatCode>
                <c:ptCount val="11"/>
                <c:pt idx="0">
                  <c:v>100</c:v>
                </c:pt>
                <c:pt idx="1">
                  <c:v>97.1108173367641</c:v>
                </c:pt>
                <c:pt idx="2">
                  <c:v>86.34269009262232</c:v>
                </c:pt>
                <c:pt idx="3">
                  <c:v>86.603750766292308</c:v>
                </c:pt>
                <c:pt idx="4">
                  <c:v>100.89578007514878</c:v>
                </c:pt>
                <c:pt idx="5">
                  <c:v>97.101225650670798</c:v>
                </c:pt>
                <c:pt idx="6">
                  <c:v>88.66095891839143</c:v>
                </c:pt>
                <c:pt idx="7">
                  <c:v>97.907761342168811</c:v>
                </c:pt>
                <c:pt idx="8">
                  <c:v>100.95374722153876</c:v>
                </c:pt>
                <c:pt idx="9">
                  <c:v>103.31205091100166</c:v>
                </c:pt>
                <c:pt idx="10">
                  <c:v>92.224061787139632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B3-4A90-818F-4149753741B7}"/>
            </c:ext>
          </c:extLst>
        </c:ser>
        <c:ser>
          <c:idx val="4"/>
          <c:order val="4"/>
          <c:tx>
            <c:strRef>
              <c:f>'48. Céssation d''entreprises'!$A$29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'48. Céssation d''entreprises'!$B$24:$L$24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'48. Céssation d''entreprises'!$B$29:$L$29</c:f>
              <c:numCache>
                <c:formatCode>General</c:formatCode>
                <c:ptCount val="11"/>
                <c:pt idx="0">
                  <c:v>100</c:v>
                </c:pt>
                <c:pt idx="1">
                  <c:v>104.85453974238141</c:v>
                </c:pt>
                <c:pt idx="2">
                  <c:v>104.49167452089225</c:v>
                </c:pt>
                <c:pt idx="3">
                  <c:v>100.21300659754948</c:v>
                </c:pt>
                <c:pt idx="4">
                  <c:v>86.923656927426961</c:v>
                </c:pt>
                <c:pt idx="5">
                  <c:v>91.684260131950992</c:v>
                </c:pt>
                <c:pt idx="6">
                  <c:v>99.478793590951938</c:v>
                </c:pt>
                <c:pt idx="7">
                  <c:v>88.994030788564245</c:v>
                </c:pt>
                <c:pt idx="8">
                  <c:v>92.55953502984606</c:v>
                </c:pt>
                <c:pt idx="9">
                  <c:v>100.24128180961357</c:v>
                </c:pt>
                <c:pt idx="10">
                  <c:v>97.787935909519319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B3-4A90-818F-4149753741B7}"/>
            </c:ext>
          </c:extLst>
        </c:ser>
        <c:ser>
          <c:idx val="5"/>
          <c:order val="5"/>
          <c:tx>
            <c:strRef>
              <c:f>'48. Céssation d''entreprises'!$A$30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'48. Céssation d''entreprises'!$B$24:$L$24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'48. Céssation d''entreprises'!$B$30:$L$30</c:f>
              <c:numCache>
                <c:formatCode>General</c:formatCode>
                <c:ptCount val="11"/>
                <c:pt idx="0">
                  <c:v>100</c:v>
                </c:pt>
                <c:pt idx="1">
                  <c:v>92.328888352541284</c:v>
                </c:pt>
                <c:pt idx="2">
                  <c:v>101.53060198314527</c:v>
                </c:pt>
                <c:pt idx="3">
                  <c:v>95.43031838934813</c:v>
                </c:pt>
                <c:pt idx="4">
                  <c:v>99.149218608580227</c:v>
                </c:pt>
                <c:pt idx="5">
                  <c:v>113.57428749572598</c:v>
                </c:pt>
                <c:pt idx="6">
                  <c:v>112.91256863573282</c:v>
                </c:pt>
                <c:pt idx="7">
                  <c:v>139.43160562360467</c:v>
                </c:pt>
                <c:pt idx="8">
                  <c:v>131.88921740179811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B3-4A90-818F-414975374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333231"/>
        <c:axId val="342331151"/>
      </c:lineChart>
      <c:catAx>
        <c:axId val="3423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331151"/>
        <c:crosses val="autoZero"/>
        <c:auto val="1"/>
        <c:lblAlgn val="ctr"/>
        <c:lblOffset val="100"/>
        <c:noMultiLvlLbl val="0"/>
      </c:catAx>
      <c:valAx>
        <c:axId val="342331151"/>
        <c:scaling>
          <c:orientation val="minMax"/>
          <c:max val="15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3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Taux</a:t>
            </a:r>
            <a:r>
              <a:rPr lang="fr-FR" baseline="0">
                <a:solidFill>
                  <a:sysClr val="windowText" lastClr="000000"/>
                </a:solidFill>
              </a:rPr>
              <a:t> de création, en %</a:t>
            </a:r>
            <a:endParaRPr lang="fr-F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'49. Taux de création'!$A$12</c:f>
              <c:strCache>
                <c:ptCount val="1"/>
                <c:pt idx="0">
                  <c:v>Allemagne 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'49. Taux de création'!$B$11:$L$11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'49. Taux de création'!$B$12:$L$12</c:f>
              <c:numCache>
                <c:formatCode>General</c:formatCode>
                <c:ptCount val="11"/>
                <c:pt idx="0">
                  <c:v>8.5500000000000007</c:v>
                </c:pt>
                <c:pt idx="1">
                  <c:v>8.51</c:v>
                </c:pt>
                <c:pt idx="2">
                  <c:v>7.83</c:v>
                </c:pt>
                <c:pt idx="3">
                  <c:v>7.3</c:v>
                </c:pt>
                <c:pt idx="4">
                  <c:v>7.29</c:v>
                </c:pt>
                <c:pt idx="5">
                  <c:v>7.07</c:v>
                </c:pt>
                <c:pt idx="6">
                  <c:v>6.69</c:v>
                </c:pt>
                <c:pt idx="7">
                  <c:v>6.73</c:v>
                </c:pt>
                <c:pt idx="8">
                  <c:v>7.98</c:v>
                </c:pt>
                <c:pt idx="9">
                  <c:v>9.36</c:v>
                </c:pt>
                <c:pt idx="10">
                  <c:v>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6-45D8-8AC6-51B512F3CEA0}"/>
            </c:ext>
          </c:extLst>
        </c:ser>
        <c:ser>
          <c:idx val="1"/>
          <c:order val="1"/>
          <c:tx>
            <c:strRef>
              <c:f>'49. Taux de création'!$A$13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'49. Taux de création'!$B$11:$L$11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'49. Taux de création'!$B$13:$L$13</c:f>
              <c:numCache>
                <c:formatCode>General</c:formatCode>
                <c:ptCount val="11"/>
                <c:pt idx="0">
                  <c:v>8.0399999999999991</c:v>
                </c:pt>
                <c:pt idx="1">
                  <c:v>8.19</c:v>
                </c:pt>
                <c:pt idx="2">
                  <c:v>8.2899999999999991</c:v>
                </c:pt>
                <c:pt idx="3">
                  <c:v>8.59</c:v>
                </c:pt>
                <c:pt idx="4">
                  <c:v>10.130000000000001</c:v>
                </c:pt>
                <c:pt idx="5">
                  <c:v>9.5</c:v>
                </c:pt>
                <c:pt idx="6">
                  <c:v>10.28</c:v>
                </c:pt>
                <c:pt idx="7">
                  <c:v>9.3800000000000008</c:v>
                </c:pt>
                <c:pt idx="8">
                  <c:v>10.23</c:v>
                </c:pt>
                <c:pt idx="9">
                  <c:v>9.76</c:v>
                </c:pt>
                <c:pt idx="10">
                  <c:v>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6-45D8-8AC6-51B512F3CEA0}"/>
            </c:ext>
          </c:extLst>
        </c:ser>
        <c:ser>
          <c:idx val="2"/>
          <c:order val="2"/>
          <c:tx>
            <c:strRef>
              <c:f>'49. Taux de création'!$A$14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'49. Taux de création'!$B$11:$L$11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'49. Taux de création'!$B$14:$L$14</c:f>
              <c:numCache>
                <c:formatCode>General</c:formatCode>
                <c:ptCount val="11"/>
                <c:pt idx="0">
                  <c:v>12.85</c:v>
                </c:pt>
                <c:pt idx="1">
                  <c:v>10.96</c:v>
                </c:pt>
                <c:pt idx="2">
                  <c:v>10.19</c:v>
                </c:pt>
                <c:pt idx="3">
                  <c:v>9.5299999999999994</c:v>
                </c:pt>
                <c:pt idx="4">
                  <c:v>9.98</c:v>
                </c:pt>
                <c:pt idx="5">
                  <c:v>9.4700000000000006</c:v>
                </c:pt>
                <c:pt idx="6">
                  <c:v>9.75</c:v>
                </c:pt>
                <c:pt idx="7">
                  <c:v>9.98</c:v>
                </c:pt>
                <c:pt idx="8">
                  <c:v>10.79</c:v>
                </c:pt>
                <c:pt idx="9">
                  <c:v>11.98</c:v>
                </c:pt>
                <c:pt idx="10">
                  <c:v>11.11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96-45D8-8AC6-51B512F3CEA0}"/>
            </c:ext>
          </c:extLst>
        </c:ser>
        <c:ser>
          <c:idx val="3"/>
          <c:order val="3"/>
          <c:tx>
            <c:strRef>
              <c:f>'49. Taux de création'!$A$15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'49. Taux de création'!$B$11:$L$11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'49. Taux de création'!$B$15:$L$15</c:f>
              <c:numCache>
                <c:formatCode>General</c:formatCode>
                <c:ptCount val="11"/>
                <c:pt idx="0">
                  <c:v>6.61</c:v>
                </c:pt>
                <c:pt idx="1">
                  <c:v>6.74</c:v>
                </c:pt>
                <c:pt idx="2">
                  <c:v>7.1</c:v>
                </c:pt>
                <c:pt idx="3">
                  <c:v>7.2</c:v>
                </c:pt>
                <c:pt idx="4">
                  <c:v>7.36</c:v>
                </c:pt>
                <c:pt idx="5">
                  <c:v>7.47</c:v>
                </c:pt>
                <c:pt idx="6">
                  <c:v>7.87</c:v>
                </c:pt>
                <c:pt idx="7">
                  <c:v>7.42</c:v>
                </c:pt>
                <c:pt idx="8">
                  <c:v>7.37</c:v>
                </c:pt>
                <c:pt idx="9">
                  <c:v>7.63</c:v>
                </c:pt>
                <c:pt idx="10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96-45D8-8AC6-51B512F3CEA0}"/>
            </c:ext>
          </c:extLst>
        </c:ser>
        <c:ser>
          <c:idx val="4"/>
          <c:order val="4"/>
          <c:tx>
            <c:strRef>
              <c:f>'49. Taux de création'!$A$16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'49. Taux de création'!$B$11:$L$11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'49. Taux de création'!$B$16:$L$16</c:f>
              <c:numCache>
                <c:formatCode>General</c:formatCode>
                <c:ptCount val="11"/>
                <c:pt idx="0">
                  <c:v>11.72</c:v>
                </c:pt>
                <c:pt idx="1">
                  <c:v>11.77</c:v>
                </c:pt>
                <c:pt idx="2">
                  <c:v>10.65</c:v>
                </c:pt>
                <c:pt idx="3">
                  <c:v>10.48</c:v>
                </c:pt>
                <c:pt idx="4">
                  <c:v>10.35</c:v>
                </c:pt>
                <c:pt idx="5">
                  <c:v>10.07</c:v>
                </c:pt>
                <c:pt idx="6">
                  <c:v>9.94</c:v>
                </c:pt>
                <c:pt idx="7">
                  <c:v>9.7200000000000006</c:v>
                </c:pt>
                <c:pt idx="8">
                  <c:v>10.050000000000001</c:v>
                </c:pt>
                <c:pt idx="9">
                  <c:v>10.74</c:v>
                </c:pt>
                <c:pt idx="10">
                  <c:v>10.27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96-45D8-8AC6-51B512F3CEA0}"/>
            </c:ext>
          </c:extLst>
        </c:ser>
        <c:ser>
          <c:idx val="5"/>
          <c:order val="5"/>
          <c:tx>
            <c:strRef>
              <c:f>'49. Taux de création'!$A$17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'49. Taux de création'!$B$11:$L$11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'49. Taux de création'!$B$17:$L$17</c:f>
              <c:numCache>
                <c:formatCode>General</c:formatCode>
                <c:ptCount val="11"/>
                <c:pt idx="0">
                  <c:v>10.199999999999999</c:v>
                </c:pt>
                <c:pt idx="1">
                  <c:v>11.16</c:v>
                </c:pt>
                <c:pt idx="2">
                  <c:v>11.36</c:v>
                </c:pt>
                <c:pt idx="3">
                  <c:v>14.15</c:v>
                </c:pt>
                <c:pt idx="4">
                  <c:v>13.74</c:v>
                </c:pt>
                <c:pt idx="5">
                  <c:v>14.34</c:v>
                </c:pt>
                <c:pt idx="6">
                  <c:v>14.62</c:v>
                </c:pt>
                <c:pt idx="7">
                  <c:v>13.05</c:v>
                </c:pt>
                <c:pt idx="8">
                  <c:v>12.95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96-45D8-8AC6-51B512F3C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088207"/>
        <c:axId val="2128089871"/>
      </c:lineChart>
      <c:catAx>
        <c:axId val="2128088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9871"/>
        <c:crosses val="autoZero"/>
        <c:auto val="1"/>
        <c:lblAlgn val="ctr"/>
        <c:lblOffset val="100"/>
        <c:noMultiLvlLbl val="0"/>
      </c:catAx>
      <c:valAx>
        <c:axId val="2128089871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</a:t>
            </a:r>
            <a:r>
              <a:rPr lang="fr-FR" baseline="0"/>
              <a:t> de disparition, en %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'50. Taux de disparition'!$A$12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'50. Taux de disparition'!$B$11:$L$11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'50. Taux de disparition'!$B$12:$L$12</c:f>
              <c:numCache>
                <c:formatCode>General</c:formatCode>
                <c:ptCount val="11"/>
                <c:pt idx="0">
                  <c:v>8.3699999999999992</c:v>
                </c:pt>
                <c:pt idx="1">
                  <c:v>8.35</c:v>
                </c:pt>
                <c:pt idx="2">
                  <c:v>8.2899999999999991</c:v>
                </c:pt>
                <c:pt idx="3">
                  <c:v>8.1199999999999992</c:v>
                </c:pt>
                <c:pt idx="4">
                  <c:v>8.0500000000000007</c:v>
                </c:pt>
                <c:pt idx="5">
                  <c:v>7.57</c:v>
                </c:pt>
                <c:pt idx="6">
                  <c:v>7.67</c:v>
                </c:pt>
                <c:pt idx="7">
                  <c:v>7.64</c:v>
                </c:pt>
                <c:pt idx="8">
                  <c:v>8.57</c:v>
                </c:pt>
                <c:pt idx="9">
                  <c:v>12.11</c:v>
                </c:pt>
                <c:pt idx="10">
                  <c:v>9.5500000000000007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A-4448-899A-E993A600264C}"/>
            </c:ext>
          </c:extLst>
        </c:ser>
        <c:ser>
          <c:idx val="1"/>
          <c:order val="1"/>
          <c:tx>
            <c:strRef>
              <c:f>'50. Taux de disparition'!$A$13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'50. Taux de disparition'!$B$11:$L$11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'50. Taux de disparition'!$B$13:$L$13</c:f>
              <c:numCache>
                <c:formatCode>General</c:formatCode>
                <c:ptCount val="11"/>
                <c:pt idx="0">
                  <c:v>6.4</c:v>
                </c:pt>
                <c:pt idx="1">
                  <c:v>6.77</c:v>
                </c:pt>
                <c:pt idx="2">
                  <c:v>6.72</c:v>
                </c:pt>
                <c:pt idx="3">
                  <c:v>7.58</c:v>
                </c:pt>
                <c:pt idx="4">
                  <c:v>7.21</c:v>
                </c:pt>
                <c:pt idx="5">
                  <c:v>7.23</c:v>
                </c:pt>
                <c:pt idx="6">
                  <c:v>6.83</c:v>
                </c:pt>
                <c:pt idx="7">
                  <c:v>6.39</c:v>
                </c:pt>
                <c:pt idx="8">
                  <c:v>5.67</c:v>
                </c:pt>
                <c:pt idx="9">
                  <c:v>7.8</c:v>
                </c:pt>
                <c:pt idx="10">
                  <c:v>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A-4448-899A-E993A600264C}"/>
            </c:ext>
          </c:extLst>
        </c:ser>
        <c:ser>
          <c:idx val="2"/>
          <c:order val="2"/>
          <c:tx>
            <c:strRef>
              <c:f>'50. Taux de disparition'!$A$14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'50. Taux de disparition'!$B$11:$L$11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'50. Taux de disparition'!$B$14:$L$14</c:f>
              <c:numCache>
                <c:formatCode>General</c:formatCode>
                <c:ptCount val="11"/>
                <c:pt idx="0">
                  <c:v>6.99</c:v>
                </c:pt>
                <c:pt idx="1">
                  <c:v>7.38</c:v>
                </c:pt>
                <c:pt idx="2">
                  <c:v>8.61</c:v>
                </c:pt>
                <c:pt idx="3">
                  <c:v>7.57</c:v>
                </c:pt>
                <c:pt idx="4">
                  <c:v>6.12</c:v>
                </c:pt>
                <c:pt idx="5">
                  <c:v>5.88</c:v>
                </c:pt>
                <c:pt idx="6">
                  <c:v>6.58</c:v>
                </c:pt>
                <c:pt idx="7">
                  <c:v>5.22</c:v>
                </c:pt>
                <c:pt idx="8">
                  <c:v>5.43</c:v>
                </c:pt>
                <c:pt idx="9">
                  <c:v>5.58</c:v>
                </c:pt>
                <c:pt idx="10">
                  <c:v>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DA-4448-899A-E993A600264C}"/>
            </c:ext>
          </c:extLst>
        </c:ser>
        <c:ser>
          <c:idx val="3"/>
          <c:order val="3"/>
          <c:tx>
            <c:strRef>
              <c:f>'50. Taux de disparition'!$A$15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'50. Taux de disparition'!$B$11:$L$11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'50. Taux de disparition'!$B$15:$L$15</c:f>
              <c:numCache>
                <c:formatCode>General</c:formatCode>
                <c:ptCount val="11"/>
                <c:pt idx="0">
                  <c:v>6.47</c:v>
                </c:pt>
                <c:pt idx="1">
                  <c:v>6.16</c:v>
                </c:pt>
                <c:pt idx="2">
                  <c:v>5.34</c:v>
                </c:pt>
                <c:pt idx="3">
                  <c:v>5.0999999999999996</c:v>
                </c:pt>
                <c:pt idx="4">
                  <c:v>5.51</c:v>
                </c:pt>
                <c:pt idx="5">
                  <c:v>5.17</c:v>
                </c:pt>
                <c:pt idx="6">
                  <c:v>4.63</c:v>
                </c:pt>
                <c:pt idx="7">
                  <c:v>4.8499999999999996</c:v>
                </c:pt>
                <c:pt idx="8">
                  <c:v>4.72</c:v>
                </c:pt>
                <c:pt idx="9">
                  <c:v>4.5199999999999996</c:v>
                </c:pt>
                <c:pt idx="10">
                  <c:v>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DA-4448-899A-E993A600264C}"/>
            </c:ext>
          </c:extLst>
        </c:ser>
        <c:ser>
          <c:idx val="4"/>
          <c:order val="4"/>
          <c:tx>
            <c:strRef>
              <c:f>'50. Taux de disparition'!$A$16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'50. Taux de disparition'!$B$11:$L$11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'50. Taux de disparition'!$B$16:$L$16</c:f>
              <c:numCache>
                <c:formatCode>General</c:formatCode>
                <c:ptCount val="11"/>
                <c:pt idx="0">
                  <c:v>8.9499999999999993</c:v>
                </c:pt>
                <c:pt idx="1">
                  <c:v>9.5</c:v>
                </c:pt>
                <c:pt idx="2">
                  <c:v>9.6</c:v>
                </c:pt>
                <c:pt idx="3">
                  <c:v>9.33</c:v>
                </c:pt>
                <c:pt idx="4">
                  <c:v>8.06</c:v>
                </c:pt>
                <c:pt idx="5">
                  <c:v>8.3800000000000008</c:v>
                </c:pt>
                <c:pt idx="6">
                  <c:v>8.8800000000000008</c:v>
                </c:pt>
                <c:pt idx="7">
                  <c:v>7.91</c:v>
                </c:pt>
                <c:pt idx="8">
                  <c:v>8</c:v>
                </c:pt>
                <c:pt idx="9">
                  <c:v>8.52</c:v>
                </c:pt>
                <c:pt idx="10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DA-4448-899A-E993A600264C}"/>
            </c:ext>
          </c:extLst>
        </c:ser>
        <c:ser>
          <c:idx val="5"/>
          <c:order val="5"/>
          <c:tx>
            <c:strRef>
              <c:f>'50. Taux de disparition'!$A$17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'50. Taux de disparition'!$B$11:$L$11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'50. Taux de disparition'!$B$17:$L$17</c:f>
              <c:numCache>
                <c:formatCode>General</c:formatCode>
                <c:ptCount val="11"/>
                <c:pt idx="0">
                  <c:v>10.7</c:v>
                </c:pt>
                <c:pt idx="1">
                  <c:v>9.8000000000000007</c:v>
                </c:pt>
                <c:pt idx="2">
                  <c:v>10.64</c:v>
                </c:pt>
                <c:pt idx="3">
                  <c:v>9.69</c:v>
                </c:pt>
                <c:pt idx="4">
                  <c:v>9.66</c:v>
                </c:pt>
                <c:pt idx="5">
                  <c:v>10.57</c:v>
                </c:pt>
                <c:pt idx="6">
                  <c:v>9.9</c:v>
                </c:pt>
                <c:pt idx="7">
                  <c:v>11.85</c:v>
                </c:pt>
                <c:pt idx="8">
                  <c:v>11.15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DA-4448-899A-E993A6002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085295"/>
        <c:axId val="2128084879"/>
      </c:lineChart>
      <c:catAx>
        <c:axId val="212808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4879"/>
        <c:crosses val="autoZero"/>
        <c:auto val="1"/>
        <c:lblAlgn val="ctr"/>
        <c:lblOffset val="100"/>
        <c:noMultiLvlLbl val="0"/>
      </c:catAx>
      <c:valAx>
        <c:axId val="2128084879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808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623887</xdr:colOff>
      <xdr:row>10</xdr:row>
      <xdr:rowOff>133349</xdr:rowOff>
    </xdr:from>
    <xdr:to>
      <xdr:col>18</xdr:col>
      <xdr:colOff>514350</xdr:colOff>
      <xdr:row>30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504825</xdr:colOff>
      <xdr:row>4</xdr:row>
      <xdr:rowOff>28574</xdr:rowOff>
    </xdr:from>
    <xdr:to>
      <xdr:col>19</xdr:col>
      <xdr:colOff>704850</xdr:colOff>
      <xdr:row>27</xdr:row>
      <xdr:rowOff>190499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271461</xdr:colOff>
      <xdr:row>18</xdr:row>
      <xdr:rowOff>133349</xdr:rowOff>
    </xdr:from>
    <xdr:to>
      <xdr:col>8</xdr:col>
      <xdr:colOff>352424</xdr:colOff>
      <xdr:row>35</xdr:row>
      <xdr:rowOff>28574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3023</xdr:colOff>
      <xdr:row>18</xdr:row>
      <xdr:rowOff>32363</xdr:rowOff>
    </xdr:from>
    <xdr:to>
      <xdr:col>8</xdr:col>
      <xdr:colOff>399436</xdr:colOff>
      <xdr:row>38</xdr:row>
      <xdr:rowOff>10241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c.europa.eu/eurostat/databrowser/view/BD_9BD_SZ_CL_R2__custom_6649969/default/table?lang=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topLeftCell="A5" workbookViewId="0">
      <selection activeCell="C26" sqref="C26"/>
    </sheetView>
  </sheetViews>
  <sheetFormatPr baseColWidth="10" defaultRowHeight="15" x14ac:dyDescent="0.25"/>
  <sheetData>
    <row r="2" spans="1:13" x14ac:dyDescent="0.25">
      <c r="A2" t="s">
        <v>28</v>
      </c>
    </row>
    <row r="3" spans="1:13" x14ac:dyDescent="0.25">
      <c r="A3" t="s">
        <v>0</v>
      </c>
      <c r="B3" s="1" t="s">
        <v>29</v>
      </c>
    </row>
    <row r="4" spans="1:13" x14ac:dyDescent="0.25">
      <c r="A4" t="s">
        <v>1</v>
      </c>
      <c r="B4" t="s">
        <v>2</v>
      </c>
    </row>
    <row r="6" spans="1:13" x14ac:dyDescent="0.25">
      <c r="A6" t="s">
        <v>3</v>
      </c>
      <c r="B6" t="s">
        <v>4</v>
      </c>
    </row>
    <row r="7" spans="1:13" x14ac:dyDescent="0.25">
      <c r="A7" t="s">
        <v>5</v>
      </c>
      <c r="B7" t="s">
        <v>6</v>
      </c>
    </row>
    <row r="8" spans="1:13" x14ac:dyDescent="0.25">
      <c r="A8" t="s">
        <v>7</v>
      </c>
      <c r="B8" t="s">
        <v>8</v>
      </c>
    </row>
    <row r="9" spans="1:13" x14ac:dyDescent="0.25">
      <c r="A9" t="s">
        <v>9</v>
      </c>
      <c r="B9" t="s">
        <v>10</v>
      </c>
    </row>
    <row r="11" spans="1:13" x14ac:dyDescent="0.25">
      <c r="B11" t="s">
        <v>11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  <c r="M11" t="s">
        <v>12</v>
      </c>
    </row>
    <row r="12" spans="1:13" x14ac:dyDescent="0.25">
      <c r="A12" t="s">
        <v>32</v>
      </c>
      <c r="B12">
        <v>308728</v>
      </c>
      <c r="C12">
        <v>309463</v>
      </c>
      <c r="D12">
        <v>286269</v>
      </c>
      <c r="E12">
        <v>264463</v>
      </c>
      <c r="F12">
        <v>254007</v>
      </c>
      <c r="G12">
        <v>244477</v>
      </c>
      <c r="H12">
        <v>231811</v>
      </c>
      <c r="I12">
        <v>233789</v>
      </c>
      <c r="J12">
        <v>260913</v>
      </c>
      <c r="K12">
        <v>311484</v>
      </c>
      <c r="L12">
        <v>219476</v>
      </c>
      <c r="M12" t="s">
        <v>12</v>
      </c>
    </row>
    <row r="13" spans="1:13" x14ac:dyDescent="0.25">
      <c r="A13" t="s">
        <v>24</v>
      </c>
      <c r="B13">
        <v>298940</v>
      </c>
      <c r="C13">
        <v>304599</v>
      </c>
      <c r="D13">
        <v>320494</v>
      </c>
      <c r="E13">
        <v>321439</v>
      </c>
      <c r="F13">
        <v>325959</v>
      </c>
      <c r="G13">
        <v>329414</v>
      </c>
      <c r="H13">
        <v>350646</v>
      </c>
      <c r="I13">
        <v>330899</v>
      </c>
      <c r="J13">
        <v>329374</v>
      </c>
      <c r="K13">
        <v>333607</v>
      </c>
      <c r="L13">
        <v>302018</v>
      </c>
      <c r="M13" t="s">
        <v>12</v>
      </c>
    </row>
    <row r="14" spans="1:13" x14ac:dyDescent="0.25">
      <c r="A14" t="s">
        <v>25</v>
      </c>
      <c r="B14">
        <v>149109</v>
      </c>
      <c r="C14">
        <v>157984</v>
      </c>
      <c r="D14">
        <v>147938</v>
      </c>
      <c r="E14">
        <v>148176</v>
      </c>
      <c r="F14">
        <v>150879</v>
      </c>
      <c r="G14">
        <v>152955</v>
      </c>
      <c r="H14">
        <v>157705</v>
      </c>
      <c r="I14">
        <v>159075</v>
      </c>
      <c r="J14">
        <v>174061</v>
      </c>
      <c r="K14">
        <v>197154</v>
      </c>
      <c r="L14">
        <v>198284</v>
      </c>
      <c r="M14" t="s">
        <v>12</v>
      </c>
    </row>
    <row r="15" spans="1:13" x14ac:dyDescent="0.25">
      <c r="A15" t="s">
        <v>23</v>
      </c>
      <c r="B15">
        <v>476480</v>
      </c>
      <c r="C15">
        <v>413990</v>
      </c>
      <c r="D15">
        <v>394652</v>
      </c>
      <c r="E15">
        <v>387995</v>
      </c>
      <c r="F15">
        <v>438253</v>
      </c>
      <c r="G15">
        <v>426302</v>
      </c>
      <c r="H15">
        <v>447663</v>
      </c>
      <c r="I15">
        <v>482997</v>
      </c>
      <c r="J15">
        <v>553999</v>
      </c>
      <c r="K15">
        <v>656605</v>
      </c>
      <c r="L15">
        <v>643780</v>
      </c>
      <c r="M15" t="s">
        <v>12</v>
      </c>
    </row>
    <row r="16" spans="1:13" x14ac:dyDescent="0.25">
      <c r="A16" t="s">
        <v>30</v>
      </c>
      <c r="B16">
        <v>285736</v>
      </c>
      <c r="C16">
        <v>287780</v>
      </c>
      <c r="D16">
        <v>287311</v>
      </c>
      <c r="E16">
        <v>293466</v>
      </c>
      <c r="F16">
        <v>347605</v>
      </c>
      <c r="G16">
        <v>330958</v>
      </c>
      <c r="H16">
        <v>366362</v>
      </c>
      <c r="I16">
        <v>336000</v>
      </c>
      <c r="J16">
        <v>376785</v>
      </c>
      <c r="K16">
        <v>365893</v>
      </c>
      <c r="L16">
        <v>278525</v>
      </c>
      <c r="M16" t="s">
        <v>12</v>
      </c>
    </row>
    <row r="17" spans="1:13" x14ac:dyDescent="0.25">
      <c r="A17" t="s">
        <v>27</v>
      </c>
      <c r="B17">
        <v>236865</v>
      </c>
      <c r="C17">
        <v>261370</v>
      </c>
      <c r="D17">
        <v>269565</v>
      </c>
      <c r="E17">
        <v>346485</v>
      </c>
      <c r="F17">
        <v>350585</v>
      </c>
      <c r="G17">
        <v>383075</v>
      </c>
      <c r="H17">
        <v>414355</v>
      </c>
      <c r="I17">
        <v>381885</v>
      </c>
      <c r="J17">
        <v>380580</v>
      </c>
      <c r="K17" t="s">
        <v>26</v>
      </c>
      <c r="L17" t="s">
        <v>26</v>
      </c>
      <c r="M17" t="s">
        <v>12</v>
      </c>
    </row>
    <row r="23" spans="1:13" x14ac:dyDescent="0.25">
      <c r="A23" t="s">
        <v>31</v>
      </c>
    </row>
    <row r="25" spans="1:13" x14ac:dyDescent="0.25">
      <c r="B25" t="s">
        <v>11</v>
      </c>
      <c r="C25" t="s">
        <v>13</v>
      </c>
      <c r="D25" t="s">
        <v>14</v>
      </c>
      <c r="E25" t="s">
        <v>15</v>
      </c>
      <c r="F25" t="s">
        <v>16</v>
      </c>
      <c r="G25" t="s">
        <v>17</v>
      </c>
      <c r="H25" t="s">
        <v>18</v>
      </c>
      <c r="I25" t="s">
        <v>19</v>
      </c>
      <c r="J25" t="s">
        <v>20</v>
      </c>
      <c r="K25" t="s">
        <v>21</v>
      </c>
      <c r="L25" t="s">
        <v>22</v>
      </c>
      <c r="M25" t="s">
        <v>12</v>
      </c>
    </row>
    <row r="26" spans="1:13" x14ac:dyDescent="0.25">
      <c r="A26" t="s">
        <v>32</v>
      </c>
      <c r="B26">
        <f>(100*B12)/$B12</f>
        <v>100</v>
      </c>
      <c r="C26">
        <f t="shared" ref="C26:L27" si="0">(100*C12)/$B12</f>
        <v>100.23807364411391</v>
      </c>
      <c r="D26">
        <f t="shared" si="0"/>
        <v>92.725311601150523</v>
      </c>
      <c r="E26">
        <f t="shared" si="0"/>
        <v>85.662136249384574</v>
      </c>
      <c r="F26">
        <f t="shared" si="0"/>
        <v>82.27533621828924</v>
      </c>
      <c r="G26">
        <f t="shared" si="0"/>
        <v>79.188476587805454</v>
      </c>
      <c r="H26">
        <f t="shared" si="0"/>
        <v>75.085836075768967</v>
      </c>
      <c r="I26">
        <f t="shared" si="0"/>
        <v>75.726529501697286</v>
      </c>
      <c r="J26">
        <f t="shared" si="0"/>
        <v>84.512256743800364</v>
      </c>
      <c r="K26">
        <f t="shared" si="0"/>
        <v>100.89269518799721</v>
      </c>
      <c r="L26">
        <f t="shared" si="0"/>
        <v>71.09040968101371</v>
      </c>
    </row>
    <row r="27" spans="1:13" x14ac:dyDescent="0.25">
      <c r="A27" t="s">
        <v>24</v>
      </c>
      <c r="B27">
        <f>(100*B13)/$B13</f>
        <v>100</v>
      </c>
      <c r="C27">
        <f t="shared" si="0"/>
        <v>101.89302201110591</v>
      </c>
      <c r="D27">
        <f t="shared" si="0"/>
        <v>107.21014250351242</v>
      </c>
      <c r="E27">
        <f t="shared" si="0"/>
        <v>107.52625945005687</v>
      </c>
      <c r="F27">
        <f t="shared" si="0"/>
        <v>109.03826854887268</v>
      </c>
      <c r="G27">
        <f t="shared" si="0"/>
        <v>110.1940188666622</v>
      </c>
      <c r="H27">
        <f t="shared" si="0"/>
        <v>117.29644744764836</v>
      </c>
      <c r="I27">
        <f t="shared" si="0"/>
        <v>110.69077406837492</v>
      </c>
      <c r="J27">
        <f t="shared" si="0"/>
        <v>110.18063825516826</v>
      </c>
      <c r="K27">
        <f t="shared" si="0"/>
        <v>111.59664146651502</v>
      </c>
      <c r="L27">
        <f t="shared" si="0"/>
        <v>101.02963805445908</v>
      </c>
    </row>
    <row r="28" spans="1:13" x14ac:dyDescent="0.25">
      <c r="A28" t="s">
        <v>25</v>
      </c>
      <c r="B28">
        <f t="shared" ref="B28:L31" si="1">(100*B14)/$B14</f>
        <v>100</v>
      </c>
      <c r="C28">
        <f t="shared" si="1"/>
        <v>105.95202167541865</v>
      </c>
      <c r="D28">
        <f t="shared" si="1"/>
        <v>99.214668464009549</v>
      </c>
      <c r="E28">
        <f t="shared" si="1"/>
        <v>99.374283242460208</v>
      </c>
      <c r="F28">
        <f t="shared" si="1"/>
        <v>101.18705108343561</v>
      </c>
      <c r="G28">
        <f t="shared" si="1"/>
        <v>102.57932116773635</v>
      </c>
      <c r="H28">
        <f t="shared" si="1"/>
        <v>105.76491023345338</v>
      </c>
      <c r="I28">
        <f t="shared" si="1"/>
        <v>106.68370118503913</v>
      </c>
      <c r="J28">
        <f t="shared" si="1"/>
        <v>116.73406702479394</v>
      </c>
      <c r="K28">
        <f t="shared" si="1"/>
        <v>132.22139508681568</v>
      </c>
      <c r="L28">
        <f t="shared" si="1"/>
        <v>132.97922995929153</v>
      </c>
    </row>
    <row r="29" spans="1:13" x14ac:dyDescent="0.25">
      <c r="A29" t="s">
        <v>23</v>
      </c>
      <c r="B29">
        <f t="shared" si="1"/>
        <v>100</v>
      </c>
      <c r="C29">
        <f t="shared" si="1"/>
        <v>86.885073875083947</v>
      </c>
      <c r="D29">
        <f t="shared" si="1"/>
        <v>82.82656145063801</v>
      </c>
      <c r="E29">
        <f t="shared" si="1"/>
        <v>81.429440899932843</v>
      </c>
      <c r="F29">
        <f t="shared" si="1"/>
        <v>91.97720785762256</v>
      </c>
      <c r="G29">
        <f t="shared" si="1"/>
        <v>89.469022834116856</v>
      </c>
      <c r="H29">
        <f t="shared" si="1"/>
        <v>93.952107118871723</v>
      </c>
      <c r="I29">
        <f t="shared" si="1"/>
        <v>101.36773841504365</v>
      </c>
      <c r="J29">
        <f t="shared" si="1"/>
        <v>116.26909838817998</v>
      </c>
      <c r="K29">
        <f t="shared" si="1"/>
        <v>137.80326561450639</v>
      </c>
      <c r="L29">
        <f t="shared" si="1"/>
        <v>135.11165211551378</v>
      </c>
    </row>
    <row r="30" spans="1:13" x14ac:dyDescent="0.25">
      <c r="A30" t="s">
        <v>30</v>
      </c>
      <c r="B30">
        <f t="shared" si="1"/>
        <v>100</v>
      </c>
      <c r="C30">
        <f t="shared" si="1"/>
        <v>100.71534563373184</v>
      </c>
      <c r="D30">
        <f t="shared" si="1"/>
        <v>100.55120810818377</v>
      </c>
      <c r="E30">
        <f t="shared" si="1"/>
        <v>102.70529439762578</v>
      </c>
      <c r="F30">
        <f t="shared" si="1"/>
        <v>121.65250440966487</v>
      </c>
      <c r="G30">
        <f t="shared" si="1"/>
        <v>115.82649718621384</v>
      </c>
      <c r="H30">
        <f t="shared" si="1"/>
        <v>128.21695551138114</v>
      </c>
      <c r="I30">
        <f t="shared" si="1"/>
        <v>117.59106307920598</v>
      </c>
      <c r="J30">
        <f t="shared" si="1"/>
        <v>131.86472828065067</v>
      </c>
      <c r="K30">
        <f t="shared" si="1"/>
        <v>128.05281798583309</v>
      </c>
      <c r="L30">
        <f t="shared" si="1"/>
        <v>97.476341798023356</v>
      </c>
    </row>
    <row r="31" spans="1:13" x14ac:dyDescent="0.25">
      <c r="A31" t="s">
        <v>27</v>
      </c>
      <c r="B31">
        <f t="shared" si="1"/>
        <v>100</v>
      </c>
      <c r="C31">
        <f t="shared" si="1"/>
        <v>110.34555548519198</v>
      </c>
      <c r="D31">
        <f t="shared" si="1"/>
        <v>113.80533215122539</v>
      </c>
      <c r="E31">
        <f t="shared" si="1"/>
        <v>146.27952631245645</v>
      </c>
      <c r="F31">
        <f t="shared" si="1"/>
        <v>148.01047009900154</v>
      </c>
      <c r="G31">
        <f t="shared" si="1"/>
        <v>161.72714415384291</v>
      </c>
      <c r="H31">
        <f t="shared" si="1"/>
        <v>174.93297870094779</v>
      </c>
      <c r="I31">
        <f t="shared" si="1"/>
        <v>161.22474827433348</v>
      </c>
      <c r="J31">
        <f t="shared" si="1"/>
        <v>160.67380153251852</v>
      </c>
      <c r="K31" t="e">
        <v>#N/A</v>
      </c>
      <c r="L31" t="e">
        <v>#N/A</v>
      </c>
    </row>
  </sheetData>
  <hyperlinks>
    <hyperlink ref="B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0"/>
  <sheetViews>
    <sheetView workbookViewId="0">
      <selection activeCell="K3" sqref="K3"/>
    </sheetView>
  </sheetViews>
  <sheetFormatPr baseColWidth="10" defaultRowHeight="15" x14ac:dyDescent="0.25"/>
  <sheetData>
    <row r="2" spans="1:12" x14ac:dyDescent="0.25">
      <c r="A2" t="s">
        <v>33</v>
      </c>
    </row>
    <row r="3" spans="1:12" x14ac:dyDescent="0.25">
      <c r="A3" t="s">
        <v>0</v>
      </c>
      <c r="B3" t="s">
        <v>29</v>
      </c>
    </row>
    <row r="4" spans="1:12" x14ac:dyDescent="0.25">
      <c r="A4" t="s">
        <v>1</v>
      </c>
      <c r="B4" t="s">
        <v>2</v>
      </c>
    </row>
    <row r="6" spans="1:12" x14ac:dyDescent="0.25">
      <c r="A6" t="s">
        <v>3</v>
      </c>
      <c r="B6" t="s">
        <v>4</v>
      </c>
    </row>
    <row r="7" spans="1:12" x14ac:dyDescent="0.25">
      <c r="A7" t="s">
        <v>5</v>
      </c>
      <c r="B7" t="s">
        <v>34</v>
      </c>
    </row>
    <row r="8" spans="1:12" x14ac:dyDescent="0.25">
      <c r="A8" t="s">
        <v>7</v>
      </c>
      <c r="B8" t="s">
        <v>8</v>
      </c>
    </row>
    <row r="9" spans="1:12" x14ac:dyDescent="0.25">
      <c r="A9" t="s">
        <v>9</v>
      </c>
      <c r="B9" t="s">
        <v>10</v>
      </c>
    </row>
    <row r="11" spans="1:12" x14ac:dyDescent="0.25">
      <c r="B11" t="s">
        <v>11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</row>
    <row r="12" spans="1:12" x14ac:dyDescent="0.25">
      <c r="A12" t="s">
        <v>32</v>
      </c>
      <c r="B12">
        <v>302159</v>
      </c>
      <c r="C12">
        <v>303690</v>
      </c>
      <c r="D12">
        <v>303102</v>
      </c>
      <c r="E12">
        <v>294113</v>
      </c>
      <c r="F12">
        <v>280304</v>
      </c>
      <c r="G12">
        <v>261781</v>
      </c>
      <c r="H12">
        <v>265831</v>
      </c>
      <c r="I12">
        <v>265125</v>
      </c>
      <c r="J12">
        <v>279978</v>
      </c>
      <c r="K12">
        <v>402804</v>
      </c>
      <c r="L12">
        <v>300377</v>
      </c>
    </row>
    <row r="13" spans="1:12" x14ac:dyDescent="0.25">
      <c r="A13" t="s">
        <v>24</v>
      </c>
      <c r="B13">
        <v>289672</v>
      </c>
      <c r="C13">
        <v>305922</v>
      </c>
      <c r="D13">
        <v>303353</v>
      </c>
      <c r="E13">
        <v>338480</v>
      </c>
      <c r="F13">
        <v>319400</v>
      </c>
      <c r="G13">
        <v>319108</v>
      </c>
      <c r="H13">
        <v>304375</v>
      </c>
      <c r="I13">
        <v>284960</v>
      </c>
      <c r="J13">
        <v>253496</v>
      </c>
      <c r="K13">
        <v>341137</v>
      </c>
      <c r="L13">
        <v>347654</v>
      </c>
    </row>
    <row r="14" spans="1:12" x14ac:dyDescent="0.25">
      <c r="A14" t="s">
        <v>25</v>
      </c>
      <c r="B14">
        <v>88943</v>
      </c>
      <c r="C14">
        <v>99126</v>
      </c>
      <c r="D14">
        <v>119588</v>
      </c>
      <c r="E14">
        <v>107140</v>
      </c>
      <c r="F14">
        <v>89173</v>
      </c>
      <c r="G14">
        <v>89383</v>
      </c>
      <c r="H14">
        <v>104517</v>
      </c>
      <c r="I14">
        <v>85502</v>
      </c>
      <c r="J14">
        <v>93980</v>
      </c>
      <c r="K14">
        <v>102399</v>
      </c>
      <c r="L14">
        <v>132875</v>
      </c>
    </row>
    <row r="15" spans="1:12" x14ac:dyDescent="0.25">
      <c r="A15" t="s">
        <v>23</v>
      </c>
      <c r="B15">
        <v>239791</v>
      </c>
      <c r="C15">
        <v>232863</v>
      </c>
      <c r="D15">
        <v>207042</v>
      </c>
      <c r="E15">
        <v>207668</v>
      </c>
      <c r="F15">
        <v>241939</v>
      </c>
      <c r="G15">
        <v>232840</v>
      </c>
      <c r="H15">
        <v>212601</v>
      </c>
      <c r="I15">
        <v>234774</v>
      </c>
      <c r="J15">
        <v>242078</v>
      </c>
      <c r="K15">
        <v>247733</v>
      </c>
      <c r="L15">
        <v>221145</v>
      </c>
    </row>
    <row r="16" spans="1:12" x14ac:dyDescent="0.25">
      <c r="A16" t="s">
        <v>30</v>
      </c>
      <c r="B16">
        <v>318300</v>
      </c>
      <c r="C16">
        <v>333752</v>
      </c>
      <c r="D16">
        <v>332597</v>
      </c>
      <c r="E16">
        <v>318978</v>
      </c>
      <c r="F16">
        <v>276678</v>
      </c>
      <c r="G16">
        <v>291831</v>
      </c>
      <c r="H16">
        <v>316641</v>
      </c>
      <c r="I16">
        <v>283268</v>
      </c>
      <c r="J16">
        <v>294617</v>
      </c>
      <c r="K16">
        <v>319068</v>
      </c>
      <c r="L16">
        <v>311259</v>
      </c>
    </row>
    <row r="17" spans="1:12" x14ac:dyDescent="0.25">
      <c r="A17" t="s">
        <v>27</v>
      </c>
      <c r="B17">
        <v>248595</v>
      </c>
      <c r="C17">
        <v>229525</v>
      </c>
      <c r="D17">
        <v>252400</v>
      </c>
      <c r="E17">
        <v>237235</v>
      </c>
      <c r="F17">
        <v>246480</v>
      </c>
      <c r="G17">
        <v>282340</v>
      </c>
      <c r="H17">
        <v>280695</v>
      </c>
      <c r="I17">
        <v>346620</v>
      </c>
      <c r="J17">
        <v>327870</v>
      </c>
      <c r="K17" t="e">
        <v>#N/A</v>
      </c>
      <c r="L17" t="e">
        <v>#N/A</v>
      </c>
    </row>
    <row r="22" spans="1:12" x14ac:dyDescent="0.25">
      <c r="A22" t="s">
        <v>31</v>
      </c>
    </row>
    <row r="24" spans="1:12" x14ac:dyDescent="0.25">
      <c r="B24" t="s">
        <v>11</v>
      </c>
      <c r="C24" t="s">
        <v>13</v>
      </c>
      <c r="D24" t="s">
        <v>14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</row>
    <row r="25" spans="1:12" x14ac:dyDescent="0.25">
      <c r="A25" t="s">
        <v>32</v>
      </c>
      <c r="B25">
        <f>(100*B12)/$B12</f>
        <v>100</v>
      </c>
      <c r="C25">
        <f t="shared" ref="C25:L25" si="0">(100*C12)/$B12</f>
        <v>100.5066868767768</v>
      </c>
      <c r="D25">
        <f t="shared" si="0"/>
        <v>100.31208734474234</v>
      </c>
      <c r="E25">
        <f t="shared" si="0"/>
        <v>97.337163546344811</v>
      </c>
      <c r="F25">
        <f t="shared" si="0"/>
        <v>92.767053107800862</v>
      </c>
      <c r="G25">
        <f t="shared" si="0"/>
        <v>86.636836897130323</v>
      </c>
      <c r="H25">
        <f t="shared" si="0"/>
        <v>87.97719081675541</v>
      </c>
      <c r="I25">
        <f t="shared" si="0"/>
        <v>87.743538997680034</v>
      </c>
      <c r="J25">
        <f t="shared" si="0"/>
        <v>92.65916289106066</v>
      </c>
      <c r="K25">
        <f t="shared" si="0"/>
        <v>133.30862228164642</v>
      </c>
      <c r="L25">
        <f t="shared" si="0"/>
        <v>99.41024427536496</v>
      </c>
    </row>
    <row r="26" spans="1:12" x14ac:dyDescent="0.25">
      <c r="A26" t="s">
        <v>24</v>
      </c>
      <c r="B26">
        <f t="shared" ref="B26:L26" si="1">(100*B13)/$B13</f>
        <v>100</v>
      </c>
      <c r="C26">
        <f t="shared" si="1"/>
        <v>105.60979314535061</v>
      </c>
      <c r="D26">
        <f t="shared" si="1"/>
        <v>104.72292800132564</v>
      </c>
      <c r="E26">
        <f t="shared" si="1"/>
        <v>116.84940208235521</v>
      </c>
      <c r="F26">
        <f t="shared" si="1"/>
        <v>110.26264188461433</v>
      </c>
      <c r="G26">
        <f t="shared" si="1"/>
        <v>110.16183821701787</v>
      </c>
      <c r="H26">
        <f t="shared" si="1"/>
        <v>105.07574083791323</v>
      </c>
      <c r="I26">
        <f t="shared" si="1"/>
        <v>98.373332596868181</v>
      </c>
      <c r="J26">
        <f t="shared" si="1"/>
        <v>87.511392195310563</v>
      </c>
      <c r="K26">
        <f t="shared" si="1"/>
        <v>117.76664641387501</v>
      </c>
      <c r="L26">
        <f t="shared" si="1"/>
        <v>120.01643237869038</v>
      </c>
    </row>
    <row r="27" spans="1:12" x14ac:dyDescent="0.25">
      <c r="A27" t="s">
        <v>25</v>
      </c>
      <c r="B27">
        <f t="shared" ref="B27:L27" si="2">(100*B14)/$B14</f>
        <v>100</v>
      </c>
      <c r="C27">
        <f t="shared" si="2"/>
        <v>111.44890547878978</v>
      </c>
      <c r="D27">
        <f t="shared" si="2"/>
        <v>134.45465073136728</v>
      </c>
      <c r="E27">
        <f t="shared" si="2"/>
        <v>120.45917047997033</v>
      </c>
      <c r="F27">
        <f t="shared" si="2"/>
        <v>100.25859258176585</v>
      </c>
      <c r="G27">
        <f t="shared" si="2"/>
        <v>100.4946988520738</v>
      </c>
      <c r="H27">
        <f t="shared" si="2"/>
        <v>117.51009073226673</v>
      </c>
      <c r="I27">
        <f t="shared" si="2"/>
        <v>96.131230113668309</v>
      </c>
      <c r="J27">
        <f t="shared" si="2"/>
        <v>105.66317754067211</v>
      </c>
      <c r="K27">
        <f t="shared" si="2"/>
        <v>115.12879034887513</v>
      </c>
      <c r="L27">
        <f t="shared" si="2"/>
        <v>149.39343174842315</v>
      </c>
    </row>
    <row r="28" spans="1:12" x14ac:dyDescent="0.25">
      <c r="A28" t="s">
        <v>23</v>
      </c>
      <c r="B28">
        <f t="shared" ref="B28:L28" si="3">(100*B15)/$B15</f>
        <v>100</v>
      </c>
      <c r="C28">
        <f t="shared" si="3"/>
        <v>97.1108173367641</v>
      </c>
      <c r="D28">
        <f t="shared" si="3"/>
        <v>86.34269009262232</v>
      </c>
      <c r="E28">
        <f t="shared" si="3"/>
        <v>86.603750766292308</v>
      </c>
      <c r="F28">
        <f t="shared" si="3"/>
        <v>100.89578007514878</v>
      </c>
      <c r="G28">
        <f t="shared" si="3"/>
        <v>97.101225650670798</v>
      </c>
      <c r="H28">
        <f t="shared" si="3"/>
        <v>88.66095891839143</v>
      </c>
      <c r="I28">
        <f t="shared" si="3"/>
        <v>97.907761342168811</v>
      </c>
      <c r="J28">
        <f t="shared" si="3"/>
        <v>100.95374722153876</v>
      </c>
      <c r="K28">
        <f t="shared" si="3"/>
        <v>103.31205091100166</v>
      </c>
      <c r="L28">
        <f t="shared" si="3"/>
        <v>92.224061787139632</v>
      </c>
    </row>
    <row r="29" spans="1:12" x14ac:dyDescent="0.25">
      <c r="A29" t="s">
        <v>30</v>
      </c>
      <c r="B29">
        <f t="shared" ref="B29:L29" si="4">(100*B16)/$B16</f>
        <v>100</v>
      </c>
      <c r="C29">
        <f t="shared" si="4"/>
        <v>104.85453974238141</v>
      </c>
      <c r="D29">
        <f t="shared" si="4"/>
        <v>104.49167452089225</v>
      </c>
      <c r="E29">
        <f t="shared" si="4"/>
        <v>100.21300659754948</v>
      </c>
      <c r="F29">
        <f t="shared" si="4"/>
        <v>86.923656927426961</v>
      </c>
      <c r="G29">
        <f t="shared" si="4"/>
        <v>91.684260131950992</v>
      </c>
      <c r="H29">
        <f t="shared" si="4"/>
        <v>99.478793590951938</v>
      </c>
      <c r="I29">
        <f t="shared" si="4"/>
        <v>88.994030788564245</v>
      </c>
      <c r="J29">
        <f t="shared" si="4"/>
        <v>92.55953502984606</v>
      </c>
      <c r="K29">
        <f t="shared" si="4"/>
        <v>100.24128180961357</v>
      </c>
      <c r="L29">
        <f t="shared" si="4"/>
        <v>97.787935909519319</v>
      </c>
    </row>
    <row r="30" spans="1:12" x14ac:dyDescent="0.25">
      <c r="A30" t="s">
        <v>27</v>
      </c>
      <c r="B30">
        <f t="shared" ref="B30:L30" si="5">(100*B17)/$B17</f>
        <v>100</v>
      </c>
      <c r="C30">
        <f t="shared" si="5"/>
        <v>92.328888352541284</v>
      </c>
      <c r="D30">
        <f t="shared" si="5"/>
        <v>101.53060198314527</v>
      </c>
      <c r="E30">
        <f t="shared" si="5"/>
        <v>95.43031838934813</v>
      </c>
      <c r="F30">
        <f t="shared" si="5"/>
        <v>99.149218608580227</v>
      </c>
      <c r="G30">
        <f t="shared" si="5"/>
        <v>113.57428749572598</v>
      </c>
      <c r="H30">
        <f t="shared" si="5"/>
        <v>112.91256863573282</v>
      </c>
      <c r="I30">
        <f t="shared" si="5"/>
        <v>139.43160562360467</v>
      </c>
      <c r="J30">
        <f t="shared" si="5"/>
        <v>131.88921740179811</v>
      </c>
      <c r="K30" t="e">
        <f t="shared" si="5"/>
        <v>#N/A</v>
      </c>
      <c r="L30" t="e">
        <f t="shared" si="5"/>
        <v>#N/A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H31" sqref="H31"/>
    </sheetView>
  </sheetViews>
  <sheetFormatPr baseColWidth="10" defaultRowHeight="15" x14ac:dyDescent="0.25"/>
  <cols>
    <col min="1" max="1" width="47.140625" customWidth="1"/>
  </cols>
  <sheetData>
    <row r="2" spans="1:13" x14ac:dyDescent="0.25">
      <c r="A2" t="s">
        <v>35</v>
      </c>
    </row>
    <row r="3" spans="1:13" x14ac:dyDescent="0.25">
      <c r="A3" t="s">
        <v>0</v>
      </c>
      <c r="B3" t="s">
        <v>36</v>
      </c>
    </row>
    <row r="4" spans="1:13" x14ac:dyDescent="0.25">
      <c r="A4" t="s">
        <v>1</v>
      </c>
      <c r="B4" t="s">
        <v>2</v>
      </c>
    </row>
    <row r="6" spans="1:13" x14ac:dyDescent="0.25">
      <c r="A6" t="s">
        <v>3</v>
      </c>
      <c r="B6" t="s">
        <v>4</v>
      </c>
    </row>
    <row r="7" spans="1:13" x14ac:dyDescent="0.25">
      <c r="A7" t="s">
        <v>5</v>
      </c>
      <c r="B7" t="s">
        <v>37</v>
      </c>
    </row>
    <row r="8" spans="1:13" x14ac:dyDescent="0.25">
      <c r="A8" t="s">
        <v>7</v>
      </c>
      <c r="B8" t="s">
        <v>8</v>
      </c>
    </row>
    <row r="9" spans="1:13" x14ac:dyDescent="0.25">
      <c r="A9" t="s">
        <v>9</v>
      </c>
      <c r="B9" t="s">
        <v>10</v>
      </c>
    </row>
    <row r="11" spans="1:13" x14ac:dyDescent="0.25">
      <c r="B11" t="s">
        <v>11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  <c r="M11" t="s">
        <v>12</v>
      </c>
    </row>
    <row r="12" spans="1:13" x14ac:dyDescent="0.25">
      <c r="A12" t="s">
        <v>38</v>
      </c>
      <c r="B12">
        <v>8.5500000000000007</v>
      </c>
      <c r="C12">
        <v>8.51</v>
      </c>
      <c r="D12">
        <v>7.83</v>
      </c>
      <c r="E12">
        <v>7.3</v>
      </c>
      <c r="F12">
        <v>7.29</v>
      </c>
      <c r="G12">
        <v>7.07</v>
      </c>
      <c r="H12">
        <v>6.69</v>
      </c>
      <c r="I12">
        <v>6.73</v>
      </c>
      <c r="J12">
        <v>7.98</v>
      </c>
      <c r="K12">
        <v>9.36</v>
      </c>
      <c r="L12">
        <v>6.97</v>
      </c>
      <c r="M12" t="s">
        <v>12</v>
      </c>
    </row>
    <row r="13" spans="1:13" x14ac:dyDescent="0.25">
      <c r="A13" t="s">
        <v>30</v>
      </c>
      <c r="B13">
        <v>8.0399999999999991</v>
      </c>
      <c r="C13">
        <v>8.19</v>
      </c>
      <c r="D13">
        <v>8.2899999999999991</v>
      </c>
      <c r="E13">
        <v>8.59</v>
      </c>
      <c r="F13">
        <v>10.130000000000001</v>
      </c>
      <c r="G13">
        <v>9.5</v>
      </c>
      <c r="H13">
        <v>10.28</v>
      </c>
      <c r="I13">
        <v>9.3800000000000008</v>
      </c>
      <c r="J13">
        <v>10.23</v>
      </c>
      <c r="K13">
        <v>9.76</v>
      </c>
      <c r="L13">
        <v>7.52</v>
      </c>
      <c r="M13" t="s">
        <v>12</v>
      </c>
    </row>
    <row r="14" spans="1:13" x14ac:dyDescent="0.25">
      <c r="A14" t="s">
        <v>23</v>
      </c>
      <c r="B14">
        <v>12.85</v>
      </c>
      <c r="C14">
        <v>10.96</v>
      </c>
      <c r="D14">
        <v>10.19</v>
      </c>
      <c r="E14">
        <v>9.5299999999999994</v>
      </c>
      <c r="F14">
        <v>9.98</v>
      </c>
      <c r="G14">
        <v>9.4700000000000006</v>
      </c>
      <c r="H14">
        <v>9.75</v>
      </c>
      <c r="I14">
        <v>9.98</v>
      </c>
      <c r="J14">
        <v>10.79</v>
      </c>
      <c r="K14">
        <v>11.98</v>
      </c>
      <c r="L14">
        <v>11.11</v>
      </c>
      <c r="M14" t="s">
        <v>12</v>
      </c>
    </row>
    <row r="15" spans="1:13" x14ac:dyDescent="0.25">
      <c r="A15" t="s">
        <v>24</v>
      </c>
      <c r="B15">
        <v>6.61</v>
      </c>
      <c r="C15">
        <v>6.74</v>
      </c>
      <c r="D15">
        <v>7.1</v>
      </c>
      <c r="E15">
        <v>7.2</v>
      </c>
      <c r="F15">
        <v>7.36</v>
      </c>
      <c r="G15">
        <v>7.47</v>
      </c>
      <c r="H15">
        <v>7.87</v>
      </c>
      <c r="I15">
        <v>7.42</v>
      </c>
      <c r="J15">
        <v>7.37</v>
      </c>
      <c r="K15">
        <v>7.63</v>
      </c>
      <c r="L15">
        <v>6.84</v>
      </c>
      <c r="M15" t="s">
        <v>12</v>
      </c>
    </row>
    <row r="16" spans="1:13" x14ac:dyDescent="0.25">
      <c r="A16" t="s">
        <v>25</v>
      </c>
      <c r="B16">
        <v>11.72</v>
      </c>
      <c r="C16">
        <v>11.77</v>
      </c>
      <c r="D16">
        <v>10.65</v>
      </c>
      <c r="E16">
        <v>10.48</v>
      </c>
      <c r="F16">
        <v>10.35</v>
      </c>
      <c r="G16">
        <v>10.07</v>
      </c>
      <c r="H16">
        <v>9.94</v>
      </c>
      <c r="I16">
        <v>9.7200000000000006</v>
      </c>
      <c r="J16">
        <v>10.050000000000001</v>
      </c>
      <c r="K16">
        <v>10.74</v>
      </c>
      <c r="L16">
        <v>10.27</v>
      </c>
      <c r="M16" t="s">
        <v>12</v>
      </c>
    </row>
    <row r="17" spans="1:13" x14ac:dyDescent="0.25">
      <c r="A17" t="s">
        <v>27</v>
      </c>
      <c r="B17">
        <v>10.199999999999999</v>
      </c>
      <c r="C17">
        <v>11.16</v>
      </c>
      <c r="D17">
        <v>11.36</v>
      </c>
      <c r="E17">
        <v>14.15</v>
      </c>
      <c r="F17">
        <v>13.74</v>
      </c>
      <c r="G17">
        <v>14.34</v>
      </c>
      <c r="H17">
        <v>14.62</v>
      </c>
      <c r="I17">
        <v>13.05</v>
      </c>
      <c r="J17">
        <v>12.95</v>
      </c>
      <c r="K17" t="e">
        <v>#N/A</v>
      </c>
      <c r="L17" t="e">
        <v>#N/A</v>
      </c>
      <c r="M17" t="s">
        <v>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zoomScale="93" workbookViewId="0">
      <selection activeCell="H23" sqref="H23"/>
    </sheetView>
  </sheetViews>
  <sheetFormatPr baseColWidth="10" defaultRowHeight="15" x14ac:dyDescent="0.25"/>
  <cols>
    <col min="1" max="1" width="53.5703125" customWidth="1"/>
  </cols>
  <sheetData>
    <row r="2" spans="1:12" x14ac:dyDescent="0.25">
      <c r="A2" t="s">
        <v>39</v>
      </c>
    </row>
    <row r="3" spans="1:12" x14ac:dyDescent="0.25">
      <c r="A3" t="s">
        <v>0</v>
      </c>
      <c r="B3" s="1" t="s">
        <v>29</v>
      </c>
    </row>
    <row r="4" spans="1:12" x14ac:dyDescent="0.25">
      <c r="A4" t="s">
        <v>1</v>
      </c>
      <c r="B4" t="s">
        <v>2</v>
      </c>
    </row>
    <row r="6" spans="1:12" x14ac:dyDescent="0.25">
      <c r="A6" t="s">
        <v>3</v>
      </c>
      <c r="B6" t="s">
        <v>4</v>
      </c>
    </row>
    <row r="7" spans="1:12" x14ac:dyDescent="0.25">
      <c r="A7" t="s">
        <v>5</v>
      </c>
      <c r="B7" t="s">
        <v>40</v>
      </c>
    </row>
    <row r="8" spans="1:12" x14ac:dyDescent="0.25">
      <c r="A8" t="s">
        <v>7</v>
      </c>
      <c r="B8" t="s">
        <v>8</v>
      </c>
    </row>
    <row r="9" spans="1:12" x14ac:dyDescent="0.25">
      <c r="A9" t="s">
        <v>9</v>
      </c>
      <c r="B9" t="s">
        <v>10</v>
      </c>
    </row>
    <row r="11" spans="1:12" x14ac:dyDescent="0.25">
      <c r="B11" t="s">
        <v>11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</row>
    <row r="12" spans="1:12" x14ac:dyDescent="0.25">
      <c r="A12" t="s">
        <v>32</v>
      </c>
      <c r="B12">
        <v>8.3699999999999992</v>
      </c>
      <c r="C12">
        <v>8.35</v>
      </c>
      <c r="D12">
        <v>8.2899999999999991</v>
      </c>
      <c r="E12">
        <v>8.1199999999999992</v>
      </c>
      <c r="F12">
        <v>8.0500000000000007</v>
      </c>
      <c r="G12">
        <v>7.57</v>
      </c>
      <c r="H12">
        <v>7.67</v>
      </c>
      <c r="I12">
        <v>7.64</v>
      </c>
      <c r="J12">
        <v>8.57</v>
      </c>
      <c r="K12">
        <v>12.11</v>
      </c>
      <c r="L12">
        <v>9.5500000000000007</v>
      </c>
    </row>
    <row r="13" spans="1:12" x14ac:dyDescent="0.25">
      <c r="A13" t="s">
        <v>24</v>
      </c>
      <c r="B13">
        <v>6.4</v>
      </c>
      <c r="C13">
        <v>6.77</v>
      </c>
      <c r="D13">
        <v>6.72</v>
      </c>
      <c r="E13">
        <v>7.58</v>
      </c>
      <c r="F13">
        <v>7.21</v>
      </c>
      <c r="G13">
        <v>7.23</v>
      </c>
      <c r="H13">
        <v>6.83</v>
      </c>
      <c r="I13">
        <v>6.39</v>
      </c>
      <c r="J13">
        <v>5.67</v>
      </c>
      <c r="K13">
        <v>7.8</v>
      </c>
      <c r="L13">
        <v>7.87</v>
      </c>
    </row>
    <row r="14" spans="1:12" x14ac:dyDescent="0.25">
      <c r="A14" t="s">
        <v>25</v>
      </c>
      <c r="B14">
        <v>6.99</v>
      </c>
      <c r="C14">
        <v>7.38</v>
      </c>
      <c r="D14">
        <v>8.61</v>
      </c>
      <c r="E14">
        <v>7.57</v>
      </c>
      <c r="F14">
        <v>6.12</v>
      </c>
      <c r="G14">
        <v>5.88</v>
      </c>
      <c r="H14">
        <v>6.58</v>
      </c>
      <c r="I14">
        <v>5.22</v>
      </c>
      <c r="J14">
        <v>5.43</v>
      </c>
      <c r="K14">
        <v>5.58</v>
      </c>
      <c r="L14">
        <v>6.88</v>
      </c>
    </row>
    <row r="15" spans="1:12" x14ac:dyDescent="0.25">
      <c r="A15" t="s">
        <v>23</v>
      </c>
      <c r="B15">
        <v>6.47</v>
      </c>
      <c r="C15">
        <v>6.16</v>
      </c>
      <c r="D15">
        <v>5.34</v>
      </c>
      <c r="E15">
        <v>5.0999999999999996</v>
      </c>
      <c r="F15">
        <v>5.51</v>
      </c>
      <c r="G15">
        <v>5.17</v>
      </c>
      <c r="H15">
        <v>4.63</v>
      </c>
      <c r="I15">
        <v>4.8499999999999996</v>
      </c>
      <c r="J15">
        <v>4.72</v>
      </c>
      <c r="K15">
        <v>4.5199999999999996</v>
      </c>
      <c r="L15">
        <v>3.82</v>
      </c>
    </row>
    <row r="16" spans="1:12" x14ac:dyDescent="0.25">
      <c r="A16" t="s">
        <v>30</v>
      </c>
      <c r="B16">
        <v>8.9499999999999993</v>
      </c>
      <c r="C16">
        <v>9.5</v>
      </c>
      <c r="D16">
        <v>9.6</v>
      </c>
      <c r="E16">
        <v>9.33</v>
      </c>
      <c r="F16">
        <v>8.06</v>
      </c>
      <c r="G16">
        <v>8.3800000000000008</v>
      </c>
      <c r="H16">
        <v>8.8800000000000008</v>
      </c>
      <c r="I16">
        <v>7.91</v>
      </c>
      <c r="J16">
        <v>8</v>
      </c>
      <c r="K16">
        <v>8.52</v>
      </c>
      <c r="L16">
        <v>8.4</v>
      </c>
    </row>
    <row r="17" spans="1:12" x14ac:dyDescent="0.25">
      <c r="A17" t="s">
        <v>27</v>
      </c>
      <c r="B17">
        <v>10.7</v>
      </c>
      <c r="C17">
        <v>9.8000000000000007</v>
      </c>
      <c r="D17">
        <v>10.64</v>
      </c>
      <c r="E17">
        <v>9.69</v>
      </c>
      <c r="F17">
        <v>9.66</v>
      </c>
      <c r="G17">
        <v>10.57</v>
      </c>
      <c r="H17">
        <v>9.9</v>
      </c>
      <c r="I17">
        <v>11.85</v>
      </c>
      <c r="J17">
        <v>11.15</v>
      </c>
      <c r="K17" t="e">
        <v>#N/A</v>
      </c>
      <c r="L17" t="e"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47. Création d'entreprises</vt:lpstr>
      <vt:lpstr>48. Céssation d'entreprises</vt:lpstr>
      <vt:lpstr>49. Taux de création</vt:lpstr>
      <vt:lpstr>50. Taux de disparition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CHERIF Zeineb</dc:creator>
  <cp:lastModifiedBy>DURRE Alain</cp:lastModifiedBy>
  <dcterms:created xsi:type="dcterms:W3CDTF">2023-06-23T13:43:06Z</dcterms:created>
  <dcterms:modified xsi:type="dcterms:W3CDTF">2023-10-31T14:25:00Z</dcterms:modified>
</cp:coreProperties>
</file>