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3980" windowHeight="10620" tabRatio="816" activeTab="0"/>
  </bookViews>
  <sheets>
    <sheet name="Notice" sheetId="1" r:id="rId1"/>
    <sheet name="1 - Frais de personnel" sheetId="2" r:id="rId2"/>
    <sheet name="2 - Frais de mission" sheetId="3" r:id="rId3"/>
    <sheet name="3 - Frais de fonctionnement" sheetId="4" r:id="rId4"/>
    <sheet name="4 - Récapitulatif" sheetId="5" r:id="rId5"/>
  </sheets>
  <definedNames>
    <definedName name="_Toc342409300" localSheetId="2">'2 - Frais de mission'!#REF!</definedName>
    <definedName name="Z_38F0E94C_4C21_4AD7_AAB1_D923B950C1A7_.wvu.Cols" localSheetId="2" hidden="1">'2 - Frais de mission'!$K:$K</definedName>
    <definedName name="Z_38F0E94C_4C21_4AD7_AAB1_D923B950C1A7_.wvu.Cols" localSheetId="3" hidden="1">'3 - Frais de fonctionnement'!$J:$J</definedName>
    <definedName name="Z_38F0E94C_4C21_4AD7_AAB1_D923B950C1A7_.wvu.PrintArea" localSheetId="1" hidden="1">'1 - Frais de personnel'!$B$2:$I$54</definedName>
    <definedName name="Z_38F0E94C_4C21_4AD7_AAB1_D923B950C1A7_.wvu.PrintArea" localSheetId="2" hidden="1">'2 - Frais de mission'!$B$2:$H$79</definedName>
    <definedName name="Z_38F0E94C_4C21_4AD7_AAB1_D923B950C1A7_.wvu.PrintArea" localSheetId="3" hidden="1">'3 - Frais de fonctionnement'!$B$2:$H$55</definedName>
    <definedName name="Z_38F0E94C_4C21_4AD7_AAB1_D923B950C1A7_.wvu.PrintArea" localSheetId="4" hidden="1">'4 - Récapitulatif'!$B$2:$G$41</definedName>
    <definedName name="Z_38F0E94C_4C21_4AD7_AAB1_D923B950C1A7_.wvu.PrintArea" localSheetId="0" hidden="1">'Notice'!$B$2:$B$39</definedName>
    <definedName name="Z_38F0E94C_4C21_4AD7_AAB1_D923B950C1A7_.wvu.Rows" localSheetId="0" hidden="1">'Notice'!$34:$37</definedName>
    <definedName name="_xlnm.Print_Area" localSheetId="1">'1 - Frais de personnel'!$B$2:$I$54</definedName>
    <definedName name="_xlnm.Print_Area" localSheetId="2">'2 - Frais de mission'!$B$2:$H$79</definedName>
    <definedName name="_xlnm.Print_Area" localSheetId="3">'3 - Frais de fonctionnement'!$B$2:$H$55</definedName>
    <definedName name="_xlnm.Print_Area" localSheetId="4">'4 - Récapitulatif'!$B$2:$G$41</definedName>
    <definedName name="_xlnm.Print_Area" localSheetId="0">'Notice'!$B$2:$B$39</definedName>
  </definedNames>
  <calcPr fullCalcOnLoad="1"/>
</workbook>
</file>

<file path=xl/sharedStrings.xml><?xml version="1.0" encoding="utf-8"?>
<sst xmlns="http://schemas.openxmlformats.org/spreadsheetml/2006/main" count="168" uniqueCount="87">
  <si>
    <r>
      <t xml:space="preserve">En application du règlement APR, disponible à l’adresse suivante : http://travail-emploi.gouv.fr/etudes-recherches-statistiques-de,76/etudes-et-recherches,77/appels-a-projets-et-marches-d,312/ 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</si>
  <si>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t>Budget de la recherche et montant du cofinancement sollicité</t>
  </si>
  <si>
    <t xml:space="preserve">Précision nature du chiffrage </t>
  </si>
  <si>
    <t>Personnel temporaire</t>
  </si>
  <si>
    <t>Coût global du personnel temporaire</t>
  </si>
  <si>
    <t>Présentation du budget
Notice</t>
  </si>
  <si>
    <t>Intitulé de l'APR</t>
  </si>
  <si>
    <t>Intitulé du projet de recherche</t>
  </si>
  <si>
    <t>Responsable scientifique du projet de recherche</t>
  </si>
  <si>
    <t>Personnel  permanent</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</si>
  <si>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</si>
  <si>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</si>
  <si>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</si>
  <si>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</si>
  <si>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</si>
  <si>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</si>
  <si>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</si>
  <si>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</si>
  <si>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</si>
  <si>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</si>
  <si>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</si>
  <si>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</si>
  <si>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</si>
  <si>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</si>
  <si>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</si>
  <si>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0"/>
      </rPr>
      <t xml:space="preserve"> </t>
    </r>
    <r>
      <rPr>
        <sz val="8"/>
        <rFont val="Arial"/>
        <family val="2"/>
      </rPr>
      <t xml:space="preserve">personnel 1 </t>
    </r>
  </si>
  <si>
    <t>Nbre de J/H</t>
  </si>
  <si>
    <t>Frais de mission :</t>
  </si>
  <si>
    <t>Frais de fonctionnement :</t>
  </si>
  <si>
    <r>
      <t></t>
    </r>
    <r>
      <rPr>
        <sz val="8"/>
        <rFont val="Arial"/>
        <family val="0"/>
      </rPr>
      <t xml:space="preserve"> </t>
    </r>
    <r>
      <rPr>
        <sz val="8"/>
        <rFont val="Arial"/>
        <family val="2"/>
      </rPr>
      <t>personnel 2</t>
    </r>
  </si>
  <si>
    <r>
      <t></t>
    </r>
    <r>
      <rPr>
        <sz val="8"/>
        <rFont val="Arial"/>
        <family val="0"/>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</si>
  <si>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</si>
  <si>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</si>
  <si>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</si>
  <si>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</si>
  <si>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</si>
  <si>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</si>
  <si>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</si>
  <si>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</si>
  <si>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</si>
  <si>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</si>
  <si>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</si>
  <si>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</si>
  <si>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</si>
  <si>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</si>
  <si>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</si>
  <si>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</si>
  <si>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</si>
  <si>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</si>
  <si>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</si>
  <si>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0"/>
      </rPr>
      <t xml:space="preserve"> </t>
    </r>
    <r>
      <rPr>
        <sz val="8"/>
        <rFont val="Arial"/>
        <family val="2"/>
      </rPr>
      <t>personnel 4</t>
    </r>
  </si>
  <si>
    <r>
      <t></t>
    </r>
    <r>
      <rPr>
        <sz val="8"/>
        <rFont val="Arial"/>
        <family val="0"/>
      </rPr>
      <t xml:space="preserve"> </t>
    </r>
    <r>
      <rPr>
        <sz val="8"/>
        <rFont val="Arial"/>
        <family val="2"/>
      </rPr>
      <t>personnel 5</t>
    </r>
  </si>
  <si>
    <r>
      <t></t>
    </r>
    <r>
      <rPr>
        <sz val="8"/>
        <rFont val="Arial"/>
        <family val="0"/>
      </rPr>
      <t xml:space="preserve"> </t>
    </r>
    <r>
      <rPr>
        <sz val="8"/>
        <rFont val="Arial"/>
        <family val="2"/>
      </rPr>
      <t>personnel 6</t>
    </r>
  </si>
  <si>
    <t>Remarques</t>
  </si>
  <si>
    <t>Chiffrages</t>
  </si>
  <si>
    <t>Notice de l'annexe financière</t>
  </si>
  <si>
    <t>% de Co-financement du candidat</t>
  </si>
  <si>
    <t>Coût global
T.T.C.</t>
  </si>
  <si>
    <t>Subvention demandée</t>
  </si>
  <si>
    <t>Subvention demandée
%</t>
  </si>
  <si>
    <t>ici le candidat apportera toutes précisions utiles</t>
  </si>
  <si>
    <t>Précisions sur la globalité du projet :</t>
  </si>
  <si>
    <t>Autres dépenses</t>
  </si>
  <si>
    <t>réel</t>
  </si>
  <si>
    <t>Précisez</t>
  </si>
  <si>
    <t>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</si>
  <si>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</si>
  <si>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</si>
  <si>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</si>
  <si>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</si>
  <si>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</si>
  <si>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</si>
  <si>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</si>
  <si>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</si>
  <si>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</si>
  <si>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</si>
  <si>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</si>
  <si>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</si>
  <si>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</si>
  <si>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Frais de gestion</t>
  </si>
  <si>
    <t>Coût global
HT.</t>
  </si>
  <si>
    <t>Coût global
HT</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</si>
  <si>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</si>
  <si>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d'objectif qui sera établie ne pourra être financée par la DARES. 
Cela exclut notamment la valorisation des résultats de la recherche.
Le candidat renseigne les missions qu'il estime être en mesure de réaliser pendant la phase de recherche
et dont il demande le financement à la DARES (nature, durée, nombre de membres participants).
</t>
    </r>
    <r>
      <rPr>
        <b/>
        <sz val="8"/>
        <rFont val="Arial"/>
        <family val="0"/>
      </rPr>
      <t xml:space="preserve">Remarques par poste de dépense prévisionnelle : </t>
    </r>
    <r>
      <rPr>
        <sz val="8"/>
        <rFont val="Arial"/>
        <family val="0"/>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t>
    </r>
    <r>
      <rPr>
        <sz val="8"/>
        <rFont val="Arial"/>
        <family val="0"/>
      </rPr>
      <t xml:space="preserve">
Le détail des frais engagés pour l'ensemble des postes de dépense devra être justifié dans les rapports d'activité.
</t>
    </r>
    <r>
      <rPr>
        <b/>
        <sz val="8"/>
        <rFont val="Arial"/>
        <family val="2"/>
      </rPr>
      <t>Des justific</t>
    </r>
    <r>
      <rPr>
        <b/>
        <sz val="8"/>
        <rFont val="Arial"/>
        <family val="0"/>
      </rPr>
      <t>atifs de dépense pourront être demandés par l'administration.</t>
    </r>
  </si>
  <si>
    <t>EVALUER LES EFFETS DU CREDIT D'IMPOT RECHERCHE</t>
  </si>
  <si>
    <r>
      <t xml:space="preserve">Les frais de fonctionnement sont susceptibles d’être financés dans la limite de 75 %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0"/>
      </rPr>
      <t xml:space="preserve">
</t>
    </r>
    <r>
      <rPr>
        <b/>
        <sz val="8"/>
        <rFont val="Arial"/>
        <family val="2"/>
      </rPr>
      <t xml:space="preserve">Remarques par poste de dépense prévisionnelle : </t>
    </r>
    <r>
      <rPr>
        <sz val="8"/>
        <rFont val="Arial"/>
        <family val="0"/>
      </rPr>
      <t xml:space="preserve">
</t>
    </r>
    <r>
      <rPr>
        <sz val="8"/>
        <rFont val="Arial"/>
        <family val="2"/>
      </rPr>
      <t xml:space="preserve">▪ </t>
    </r>
    <r>
      <rPr>
        <sz val="8"/>
        <rFont val="Arial"/>
        <family val="0"/>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4 000 €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0"/>
      </rPr>
      <t xml:space="preserve">
</t>
    </r>
    <r>
      <rPr>
        <b/>
        <sz val="8"/>
        <rFont val="Arial"/>
        <family val="2"/>
      </rPr>
      <t>Pour l'ensemble des postes, des justifications de dépense pourront être demandés par l'administration.</t>
    </r>
  </si>
  <si>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FRANCE STRATEGIE fera l'objet d'une validation, au besoin coordonnée avec le candidat. (cf. phase 3 du règlement APR)
Il est donc demandé aux candidats :
- de respecter strictement le modèle d’annexe financière et d’en renseigner l'ensemble des parties ;</t>
    </r>
    <r>
      <rPr>
        <sz val="8"/>
        <color indexed="10"/>
        <rFont val="Arial"/>
        <family val="0"/>
      </rPr>
      <t xml:space="preserve">
</t>
    </r>
    <r>
      <rPr>
        <sz val="8"/>
        <rFont val="Arial"/>
        <family val="2"/>
      </rPr>
      <t>- d’appliquer les recommandations figurant dans ladite annexe, le règlement d'appel à projet de recherche disponible sur le site Internet 
de FRANCE STRATEGIE. à l’adresse suivante :</t>
    </r>
    <r>
      <rPr>
        <b/>
        <sz val="8"/>
        <rFont val="Arial"/>
        <family val="2"/>
      </rPr>
      <t xml:space="preserve"> </t>
    </r>
    <r>
      <rPr>
        <b/>
        <sz val="8"/>
        <color indexed="49"/>
        <rFont val="Arial"/>
        <family val="2"/>
      </rPr>
      <t>https://www.strategie.gouv.fr/actualites/appel-projets-de-recherche-evaluer-effets-credit-dimpot-recherche-cir-0</t>
    </r>
    <r>
      <rPr>
        <sz val="8"/>
        <rFont val="Arial"/>
        <family val="2"/>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0"/>
      </rPr>
      <t xml:space="preserve">
</t>
    </r>
    <r>
      <rPr>
        <sz val="8"/>
        <rFont val="Arial"/>
        <family val="2"/>
      </rPr>
      <t>Il est recommandé aux candidats de remplir l’annexe financière en lien avec le service juridique ou la structure de valorisation 
de leur organisme de rattachement. 
Si besoin, ils peuvent aussi contacter le bureau des affaire financières de France strategie pour toutes demandes de
précisions ou de conseils (Madame Nathalie BALESTRIERE - 01 42 75 60 61 ou Monsieur Issam FARTOUT au 01 42 75 51 25) concernant les aspects financiers et juridiques.</t>
    </r>
    <r>
      <rPr>
        <sz val="8"/>
        <color indexed="10"/>
        <rFont val="Arial"/>
        <family val="0"/>
      </rPr>
      <t xml:space="preserve">
</t>
    </r>
    <r>
      <rPr>
        <sz val="8"/>
        <rFont val="Arial"/>
        <family val="2"/>
      </rPr>
      <t xml:space="preserve">
L’administration se réserve le droit de refuser tout projet dont l’annexe financière ne serait pas remplie sur la base du présent modèle. </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</si>
</sst>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 #,##0.00\ _F_-;_-* &quot;-&quot;??\ _F_-;_-@_-"/>
    <numFmt numFmtId="165" formatCode="_-* #,##0\ _F_-;\-* #,##0\ _F_-;_-* &quot;-&quot;\ _F_-;_-@_-"/>
    <numFmt numFmtId="166" formatCode="_-* #,##0.00\ &quot;F&quot;_-;\-* #,##0.00\ &quot;F&quot;_-;_-* &quot;-&quot;??\ &quot;F&quot;_-;_-@_-"/>
    <numFmt numFmtId="167" formatCode="_-* #,##0\ &quot;F&quot;_-;\-* #,##0\ &quot;F&quot;_-;_-* &quot;-&quot;\ &quot;F&quot;_-;_-@_-"/>
    <numFmt numFmtId="168" formatCode="#,##0.00\ _€"/>
    <numFmt numFmtId="169" formatCode="#,##0.00\ &quot;€&quot;"/>
  </numFmts>
  <fonts count="53">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sz val="8"/>
      <color indexed="10"/>
      <name val="Arial"/>
      <family val="2"/>
    </font>
    <font>
      <b/>
      <sz val="8"/>
      <name val="Arial"/>
      <family val="2"/>
    </font>
    <font>
      <b/>
      <sz val="12"/>
      <name val="Arial"/>
      <family val="2"/>
    </font>
    <font>
      <sz val="8"/>
      <color indexed="43"/>
      <name val="Arial"/>
      <family val="0"/>
    </font>
    <font>
      <sz val="8"/>
      <color indexed="47"/>
      <name val="Arial"/>
      <family val="0"/>
    </font>
    <font>
      <sz val="8"/>
      <color indexed="12"/>
      <name val="Arial"/>
      <family val="0"/>
    </font>
    <font>
      <sz val="10"/>
      <color indexed="8"/>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8"/>
      <color indexed="49"/>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right style="thin"/>
      <top style="thin"/>
      <bottom style="thin"/>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0" fillId="27" borderId="3" applyNumberFormat="0" applyFont="0" applyAlignment="0" applyProtection="0"/>
    <xf numFmtId="0" fontId="41" fillId="28" borderId="1" applyNumberFormat="0" applyAlignment="0" applyProtection="0"/>
    <xf numFmtId="0" fontId="42"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0" borderId="0" applyNumberFormat="0" applyBorder="0" applyAlignment="0" applyProtection="0"/>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111">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1" fillId="0" borderId="0" xfId="0" applyFont="1" applyAlignment="1">
      <alignment/>
    </xf>
    <xf numFmtId="0" fontId="0" fillId="0" borderId="0" xfId="0" applyAlignment="1">
      <alignment wrapText="1"/>
    </xf>
    <xf numFmtId="0" fontId="11"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68" fontId="1" fillId="0" borderId="10" xfId="0" applyNumberFormat="1" applyFont="1" applyBorder="1" applyAlignment="1">
      <alignment wrapText="1"/>
    </xf>
    <xf numFmtId="168" fontId="7" fillId="0" borderId="10" xfId="0" applyNumberFormat="1" applyFont="1" applyFill="1" applyBorder="1" applyAlignment="1">
      <alignment wrapText="1"/>
    </xf>
    <xf numFmtId="168" fontId="1"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68"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68"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68" fontId="7" fillId="34" borderId="10" xfId="0" applyNumberFormat="1" applyFont="1" applyFill="1" applyBorder="1" applyAlignment="1">
      <alignment wrapText="1"/>
    </xf>
    <xf numFmtId="0" fontId="7" fillId="33" borderId="10" xfId="0" applyFont="1" applyFill="1" applyBorder="1" applyAlignment="1">
      <alignment horizontal="center" vertical="center"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0" fontId="1" fillId="0" borderId="10" xfId="0" applyFont="1" applyFill="1" applyBorder="1" applyAlignment="1">
      <alignment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7" fillId="35" borderId="10" xfId="0" applyFont="1" applyFill="1" applyBorder="1" applyAlignment="1">
      <alignment wrapText="1"/>
    </xf>
    <xf numFmtId="0" fontId="17" fillId="0" borderId="0" xfId="0" applyFont="1" applyBorder="1" applyAlignment="1">
      <alignment wrapText="1"/>
    </xf>
    <xf numFmtId="10" fontId="1" fillId="0" borderId="10" xfId="0" applyNumberFormat="1" applyFont="1" applyFill="1" applyBorder="1" applyAlignment="1">
      <alignment wrapText="1"/>
    </xf>
    <xf numFmtId="168" fontId="7" fillId="34" borderId="0" xfId="0" applyNumberFormat="1" applyFont="1" applyFill="1" applyBorder="1" applyAlignment="1">
      <alignment vertical="top" wrapText="1"/>
    </xf>
    <xf numFmtId="169" fontId="7" fillId="34" borderId="0" xfId="0" applyNumberFormat="1" applyFont="1" applyFill="1" applyBorder="1" applyAlignment="1">
      <alignment vertical="top" wrapText="1"/>
    </xf>
    <xf numFmtId="0" fontId="2" fillId="0" borderId="0" xfId="0" applyFont="1" applyFill="1" applyBorder="1" applyAlignment="1">
      <alignment wrapText="1"/>
    </xf>
    <xf numFmtId="168" fontId="1" fillId="36" borderId="10" xfId="0" applyNumberFormat="1" applyFont="1" applyFill="1" applyBorder="1" applyAlignment="1">
      <alignment wrapText="1"/>
    </xf>
    <xf numFmtId="0" fontId="15" fillId="0" borderId="10" xfId="0" applyFont="1" applyFill="1" applyBorder="1" applyAlignment="1">
      <alignment vertical="top" wrapText="1"/>
    </xf>
    <xf numFmtId="168" fontId="1" fillId="0" borderId="14" xfId="0" applyNumberFormat="1" applyFont="1" applyBorder="1" applyAlignment="1">
      <alignment wrapText="1"/>
    </xf>
    <xf numFmtId="168" fontId="7" fillId="0" borderId="14" xfId="0" applyNumberFormat="1" applyFont="1" applyBorder="1" applyAlignment="1">
      <alignment wrapText="1"/>
    </xf>
    <xf numFmtId="0" fontId="1" fillId="0" borderId="18" xfId="0" applyFont="1" applyBorder="1" applyAlignment="1">
      <alignment wrapText="1"/>
    </xf>
    <xf numFmtId="168" fontId="1" fillId="0" borderId="18" xfId="0" applyNumberFormat="1" applyFont="1" applyBorder="1" applyAlignment="1">
      <alignment wrapText="1"/>
    </xf>
    <xf numFmtId="0" fontId="1" fillId="0" borderId="19" xfId="0" applyFont="1" applyBorder="1" applyAlignment="1">
      <alignment wrapText="1"/>
    </xf>
    <xf numFmtId="168" fontId="1" fillId="0" borderId="19" xfId="0" applyNumberFormat="1" applyFont="1" applyBorder="1" applyAlignment="1">
      <alignment wrapText="1"/>
    </xf>
    <xf numFmtId="0" fontId="7" fillId="0" borderId="19" xfId="0" applyFont="1" applyFill="1" applyBorder="1" applyAlignment="1">
      <alignment horizontal="right" wrapText="1"/>
    </xf>
    <xf numFmtId="168" fontId="7" fillId="0" borderId="19" xfId="0" applyNumberFormat="1" applyFont="1" applyBorder="1" applyAlignment="1">
      <alignment wrapText="1"/>
    </xf>
    <xf numFmtId="49" fontId="1" fillId="0" borderId="10" xfId="0" applyNumberFormat="1" applyFont="1" applyBorder="1" applyAlignment="1">
      <alignment horizontal="left" vertical="top" wrapText="1"/>
    </xf>
    <xf numFmtId="0" fontId="13" fillId="33" borderId="2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24" xfId="0" applyFont="1" applyFill="1" applyBorder="1" applyAlignment="1">
      <alignment vertical="top" wrapText="1"/>
    </xf>
    <xf numFmtId="0" fontId="1" fillId="0" borderId="13" xfId="0" applyFont="1" applyFill="1" applyBorder="1" applyAlignment="1">
      <alignment vertical="top" wrapText="1"/>
    </xf>
    <xf numFmtId="0" fontId="1" fillId="0" borderId="14" xfId="0" applyFont="1" applyFill="1" applyBorder="1" applyAlignment="1">
      <alignment vertical="top" wrapText="1"/>
    </xf>
    <xf numFmtId="0" fontId="7" fillId="35" borderId="24" xfId="0" applyFont="1" applyFill="1" applyBorder="1" applyAlignment="1">
      <alignment horizontal="left" wrapText="1"/>
    </xf>
    <xf numFmtId="0" fontId="7" fillId="35" borderId="13" xfId="0" applyFont="1" applyFill="1" applyBorder="1" applyAlignment="1">
      <alignment horizontal="left" wrapText="1"/>
    </xf>
    <xf numFmtId="0" fontId="7" fillId="35" borderId="14" xfId="0" applyFont="1" applyFill="1" applyBorder="1" applyAlignment="1">
      <alignment horizontal="left" wrapText="1"/>
    </xf>
    <xf numFmtId="0" fontId="1" fillId="0" borderId="24"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10" xfId="0" applyFont="1" applyFill="1" applyBorder="1" applyAlignment="1">
      <alignment horizontal="center" wrapText="1"/>
    </xf>
    <xf numFmtId="0" fontId="1" fillId="0" borderId="10" xfId="0" applyFont="1" applyBorder="1" applyAlignment="1">
      <alignment horizontal="left" vertical="top" wrapText="1"/>
    </xf>
    <xf numFmtId="0" fontId="3" fillId="0" borderId="10" xfId="0" applyFont="1" applyFill="1" applyBorder="1" applyAlignment="1">
      <alignment vertical="top" wrapText="1"/>
    </xf>
    <xf numFmtId="0" fontId="1" fillId="0" borderId="20" xfId="0" applyFont="1" applyBorder="1" applyAlignment="1">
      <alignment horizontal="left" vertical="top" wrapText="1"/>
    </xf>
    <xf numFmtId="0" fontId="1" fillId="0" borderId="11" xfId="0" applyFont="1" applyBorder="1" applyAlignment="1">
      <alignment horizontal="left" vertical="top" wrapText="1"/>
    </xf>
    <xf numFmtId="0" fontId="1" fillId="0" borderId="21" xfId="0" applyFont="1" applyBorder="1" applyAlignment="1">
      <alignment horizontal="left" vertical="top" wrapText="1"/>
    </xf>
    <xf numFmtId="0" fontId="1" fillId="0" borderId="25" xfId="0" applyFont="1" applyBorder="1" applyAlignment="1">
      <alignment horizontal="left" vertical="top" wrapText="1"/>
    </xf>
    <xf numFmtId="0" fontId="1" fillId="0" borderId="0" xfId="0" applyFont="1" applyBorder="1" applyAlignment="1">
      <alignment horizontal="left" vertical="top" wrapText="1"/>
    </xf>
    <xf numFmtId="0" fontId="1" fillId="0" borderId="15" xfId="0" applyFont="1" applyBorder="1" applyAlignment="1">
      <alignment horizontal="left" vertical="top" wrapText="1"/>
    </xf>
    <xf numFmtId="0" fontId="1" fillId="0" borderId="22" xfId="0" applyFont="1" applyBorder="1" applyAlignment="1">
      <alignment horizontal="left" vertical="top" wrapText="1"/>
    </xf>
    <xf numFmtId="0" fontId="1" fillId="0" borderId="12" xfId="0" applyFont="1" applyBorder="1" applyAlignment="1">
      <alignment horizontal="left" vertical="top" wrapText="1"/>
    </xf>
    <xf numFmtId="0" fontId="1" fillId="0" borderId="23" xfId="0" applyFont="1" applyBorder="1" applyAlignment="1">
      <alignment horizontal="left" vertical="top" wrapText="1"/>
    </xf>
    <xf numFmtId="0" fontId="1" fillId="0" borderId="2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25"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23" xfId="0" applyFont="1" applyFill="1" applyBorder="1" applyAlignment="1">
      <alignment horizontal="lef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6">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E38"/>
  <sheetViews>
    <sheetView tabSelected="1" zoomScale="115" zoomScaleNormal="115" zoomScalePageLayoutView="0" workbookViewId="0" topLeftCell="A25">
      <selection activeCell="B17" sqref="B17:B33"/>
    </sheetView>
  </sheetViews>
  <sheetFormatPr defaultColWidth="11.421875" defaultRowHeight="12.75"/>
  <cols>
    <col min="1" max="1" width="2.7109375" style="45" customWidth="1"/>
    <col min="2" max="2" width="113.8515625" style="3" customWidth="1"/>
    <col min="3" max="3" width="7.8515625" style="45" customWidth="1"/>
    <col min="4" max="16384" width="11.421875" style="45" customWidth="1"/>
  </cols>
  <sheetData>
    <row r="1" s="2" customFormat="1" ht="11.25"/>
    <row r="2" s="2" customFormat="1" ht="36">
      <c r="B2" s="44" t="s">
        <v>5</v>
      </c>
    </row>
    <row r="3" s="2" customFormat="1" ht="67.5">
      <c r="B3" s="58" t="s">
        <v>0</v>
      </c>
    </row>
    <row r="4" s="2" customFormat="1" ht="11.25"/>
    <row r="5" ht="15.75">
      <c r="B5" s="46" t="s">
        <v>1</v>
      </c>
    </row>
    <row r="6" ht="12.75">
      <c r="E6" s="47"/>
    </row>
    <row r="7" ht="12.75">
      <c r="B7" s="48" t="s">
        <v>6</v>
      </c>
    </row>
    <row r="8" ht="12.75">
      <c r="B8" s="64" t="s">
        <v>84</v>
      </c>
    </row>
    <row r="9" ht="12.75">
      <c r="B9" s="50"/>
    </row>
    <row r="10" ht="12.75">
      <c r="B10" s="48" t="s">
        <v>7</v>
      </c>
    </row>
    <row r="11" ht="12.75">
      <c r="B11" s="49"/>
    </row>
    <row r="12" ht="12.75">
      <c r="B12" s="50"/>
    </row>
    <row r="13" ht="12.75">
      <c r="B13" s="48" t="s">
        <v>8</v>
      </c>
    </row>
    <row r="14" ht="12.75">
      <c r="B14" s="49"/>
    </row>
    <row r="16" ht="18.75" customHeight="1">
      <c r="B16" s="44" t="s">
        <v>55</v>
      </c>
    </row>
    <row r="17" ht="86.25" customHeight="1">
      <c r="B17" s="73" t="s">
        <v>86</v>
      </c>
    </row>
    <row r="18" ht="12.75">
      <c r="B18" s="73"/>
    </row>
    <row r="19" ht="12.75">
      <c r="B19" s="73"/>
    </row>
    <row r="20" ht="12.75">
      <c r="B20" s="73"/>
    </row>
    <row r="21" ht="12.75">
      <c r="B21" s="73"/>
    </row>
    <row r="22" ht="12.75">
      <c r="B22" s="73"/>
    </row>
    <row r="23" ht="12.75">
      <c r="B23" s="73"/>
    </row>
    <row r="24" ht="12.75">
      <c r="B24" s="73"/>
    </row>
    <row r="25" ht="12.75">
      <c r="B25" s="73"/>
    </row>
    <row r="26" ht="12.75">
      <c r="B26" s="73"/>
    </row>
    <row r="27" ht="12.75">
      <c r="B27" s="73"/>
    </row>
    <row r="28" ht="12.75">
      <c r="B28" s="73"/>
    </row>
    <row r="29" ht="12.75">
      <c r="B29" s="73"/>
    </row>
    <row r="30" ht="12.75">
      <c r="B30" s="73"/>
    </row>
    <row r="31" ht="12.75">
      <c r="B31" s="73"/>
    </row>
    <row r="32" ht="12.75">
      <c r="B32" s="73"/>
    </row>
    <row r="33" ht="9" customHeight="1">
      <c r="B33" s="73"/>
    </row>
    <row r="34" ht="12.75" customHeight="1" hidden="1">
      <c r="B34" s="51"/>
    </row>
    <row r="35" ht="12.75" customHeight="1" hidden="1">
      <c r="B35" s="51"/>
    </row>
    <row r="36" ht="12.75" customHeight="1" hidden="1">
      <c r="B36" s="51"/>
    </row>
    <row r="37" ht="12.75" customHeight="1" hidden="1">
      <c r="B37" s="51"/>
    </row>
    <row r="38" ht="12.75">
      <c r="B38" s="52"/>
    </row>
  </sheetData>
  <sheetProtection/>
  <mergeCells count="1">
    <mergeCell ref="B17:B33"/>
  </mergeCells>
  <printOptions/>
  <pageMargins left="0.5905511811023623" right="0.5905511811023623" top="0.5905511811023623" bottom="0.5905511811023623" header="0.3937007874015748" footer="0.3937007874015748"/>
  <pageSetup fitToHeight="0"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B2:L52"/>
  <sheetViews>
    <sheetView zoomScaleSheetLayoutView="55" zoomScalePageLayoutView="0" workbookViewId="0" topLeftCell="A1">
      <selection activeCell="E16" sqref="E16"/>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74" t="s">
        <v>72</v>
      </c>
      <c r="C2" s="75"/>
      <c r="D2" s="75"/>
      <c r="E2" s="75"/>
      <c r="F2" s="75"/>
      <c r="G2" s="75"/>
      <c r="H2" s="75"/>
      <c r="I2" s="76"/>
    </row>
    <row r="3" spans="2:9" ht="18" customHeight="1">
      <c r="B3" s="77"/>
      <c r="C3" s="78"/>
      <c r="D3" s="78"/>
      <c r="E3" s="78"/>
      <c r="F3" s="78"/>
      <c r="G3" s="78"/>
      <c r="H3" s="78"/>
      <c r="I3" s="79"/>
    </row>
    <row r="4" ht="11.25">
      <c r="L4" s="11"/>
    </row>
    <row r="6" s="2" customFormat="1" ht="11.25" customHeight="1">
      <c r="B6" s="34" t="s">
        <v>54</v>
      </c>
    </row>
    <row r="7" spans="2:12" s="2" customFormat="1" ht="34.5" customHeight="1">
      <c r="B7" s="35" t="s">
        <v>35</v>
      </c>
      <c r="C7" s="35" t="s">
        <v>67</v>
      </c>
      <c r="D7" s="35" t="s">
        <v>26</v>
      </c>
      <c r="E7" s="35" t="s">
        <v>10</v>
      </c>
      <c r="F7" s="35" t="s">
        <v>11</v>
      </c>
      <c r="G7" s="35" t="s">
        <v>58</v>
      </c>
      <c r="H7" s="35" t="s">
        <v>59</v>
      </c>
      <c r="I7" s="35" t="s">
        <v>56</v>
      </c>
      <c r="L7" s="10"/>
    </row>
    <row r="8" spans="2:9" s="2" customFormat="1" ht="11.25">
      <c r="B8" s="84" t="s">
        <v>9</v>
      </c>
      <c r="C8" s="85"/>
      <c r="D8" s="85"/>
      <c r="E8" s="85"/>
      <c r="F8" s="85"/>
      <c r="G8" s="85"/>
      <c r="H8" s="85"/>
      <c r="I8" s="86"/>
    </row>
    <row r="9" spans="2:9" s="2" customFormat="1" ht="11.25">
      <c r="B9" s="8" t="s">
        <v>25</v>
      </c>
      <c r="C9" s="8"/>
      <c r="D9" s="53"/>
      <c r="E9" s="31"/>
      <c r="F9" s="31">
        <f aca="true" t="shared" si="0" ref="F9:F15">D9*E9</f>
        <v>0</v>
      </c>
      <c r="G9" s="18"/>
      <c r="H9" s="18"/>
      <c r="I9" s="17">
        <f>IF(F9=0,0,(F9-G9)/F9)</f>
        <v>0</v>
      </c>
    </row>
    <row r="10" spans="2:9" s="2" customFormat="1" ht="11.25">
      <c r="B10" s="8" t="s">
        <v>29</v>
      </c>
      <c r="C10" s="8"/>
      <c r="D10" s="53"/>
      <c r="E10" s="31"/>
      <c r="F10" s="31">
        <f t="shared" si="0"/>
        <v>0</v>
      </c>
      <c r="G10" s="18"/>
      <c r="H10" s="18"/>
      <c r="I10" s="17">
        <f aca="true" t="shared" si="1" ref="I10:I15">IF(F10=0,0,(F10-G10)/F10)</f>
        <v>0</v>
      </c>
    </row>
    <row r="11" spans="2:9" s="2" customFormat="1" ht="11.25">
      <c r="B11" s="8" t="s">
        <v>30</v>
      </c>
      <c r="C11" s="8"/>
      <c r="D11" s="53"/>
      <c r="E11" s="31"/>
      <c r="F11" s="31">
        <f t="shared" si="0"/>
        <v>0</v>
      </c>
      <c r="G11" s="18"/>
      <c r="H11" s="18"/>
      <c r="I11" s="17">
        <f t="shared" si="1"/>
        <v>0</v>
      </c>
    </row>
    <row r="12" spans="2:9" s="2" customFormat="1" ht="11.25">
      <c r="B12" s="8" t="s">
        <v>50</v>
      </c>
      <c r="C12" s="8"/>
      <c r="D12" s="53"/>
      <c r="E12" s="31"/>
      <c r="F12" s="31">
        <f t="shared" si="0"/>
        <v>0</v>
      </c>
      <c r="G12" s="18"/>
      <c r="H12" s="18"/>
      <c r="I12" s="17">
        <f t="shared" si="1"/>
        <v>0</v>
      </c>
    </row>
    <row r="13" spans="2:9" s="2" customFormat="1" ht="11.25">
      <c r="B13" s="8" t="s">
        <v>51</v>
      </c>
      <c r="C13" s="8"/>
      <c r="D13" s="53"/>
      <c r="E13" s="31"/>
      <c r="F13" s="31">
        <f t="shared" si="0"/>
        <v>0</v>
      </c>
      <c r="G13" s="18"/>
      <c r="H13" s="18"/>
      <c r="I13" s="17">
        <f t="shared" si="1"/>
        <v>0</v>
      </c>
    </row>
    <row r="14" spans="2:9" s="2" customFormat="1" ht="11.25">
      <c r="B14" s="8" t="s">
        <v>52</v>
      </c>
      <c r="C14" s="8"/>
      <c r="D14" s="53"/>
      <c r="E14" s="31"/>
      <c r="F14" s="31">
        <f t="shared" si="0"/>
        <v>0</v>
      </c>
      <c r="G14" s="18"/>
      <c r="H14" s="18"/>
      <c r="I14" s="17">
        <f t="shared" si="1"/>
        <v>0</v>
      </c>
    </row>
    <row r="15" spans="2:9" s="2" customFormat="1" ht="11.25">
      <c r="B15" s="8" t="s">
        <v>40</v>
      </c>
      <c r="C15" s="8"/>
      <c r="D15" s="53"/>
      <c r="E15" s="31"/>
      <c r="F15" s="31">
        <f t="shared" si="0"/>
        <v>0</v>
      </c>
      <c r="G15" s="18"/>
      <c r="H15" s="18"/>
      <c r="I15" s="17">
        <f t="shared" si="1"/>
        <v>0</v>
      </c>
    </row>
    <row r="16" spans="2:9" s="2" customFormat="1" ht="11.25">
      <c r="B16" s="40" t="s">
        <v>12</v>
      </c>
      <c r="C16" s="40"/>
      <c r="D16" s="40"/>
      <c r="E16" s="40"/>
      <c r="F16" s="41">
        <f>SUM(F9:F15)</f>
        <v>0</v>
      </c>
      <c r="G16" s="40"/>
      <c r="H16" s="40"/>
      <c r="I16" s="39">
        <f>IF(F16=0,0,(F16-G16)/F16)</f>
        <v>0</v>
      </c>
    </row>
    <row r="17" spans="2:9" s="2" customFormat="1" ht="11.25">
      <c r="B17" s="18"/>
      <c r="C17" s="18"/>
      <c r="D17" s="18"/>
      <c r="E17" s="18"/>
      <c r="F17" s="24"/>
      <c r="G17" s="24"/>
      <c r="H17" s="19"/>
      <c r="I17" s="19"/>
    </row>
    <row r="18" spans="2:9" s="2" customFormat="1" ht="11.25">
      <c r="B18" s="84" t="s">
        <v>3</v>
      </c>
      <c r="C18" s="85"/>
      <c r="D18" s="85"/>
      <c r="E18" s="85"/>
      <c r="F18" s="85"/>
      <c r="G18" s="85"/>
      <c r="H18" s="85"/>
      <c r="I18" s="86"/>
    </row>
    <row r="19" spans="2:9" s="2" customFormat="1" ht="11.25">
      <c r="B19" s="8" t="s">
        <v>25</v>
      </c>
      <c r="C19" s="8"/>
      <c r="D19" s="53"/>
      <c r="E19" s="31"/>
      <c r="F19" s="31">
        <f>D19*E19</f>
        <v>0</v>
      </c>
      <c r="G19" s="25"/>
      <c r="H19" s="17">
        <f>IF(F19=0,0,G19/F19)</f>
        <v>0</v>
      </c>
      <c r="I19" s="17">
        <f>IF(F19=0,0,(F19-G19)/F19)</f>
        <v>0</v>
      </c>
    </row>
    <row r="20" spans="2:9" s="2" customFormat="1" ht="11.25">
      <c r="B20" s="8" t="s">
        <v>29</v>
      </c>
      <c r="C20" s="8"/>
      <c r="D20" s="53"/>
      <c r="E20" s="31"/>
      <c r="F20" s="31">
        <f aca="true" t="shared" si="2" ref="F20:F25">D20*E20</f>
        <v>0</v>
      </c>
      <c r="G20" s="25"/>
      <c r="H20" s="17">
        <f aca="true" t="shared" si="3" ref="H20:H25">IF(F20=0,0,G20/F20)</f>
        <v>0</v>
      </c>
      <c r="I20" s="17">
        <f aca="true" t="shared" si="4" ref="I20:I25">IF(F20=0,0,(F20-G20)/F20)</f>
        <v>0</v>
      </c>
    </row>
    <row r="21" spans="2:9" s="2" customFormat="1" ht="11.25">
      <c r="B21" s="8" t="s">
        <v>30</v>
      </c>
      <c r="C21" s="8"/>
      <c r="D21" s="53"/>
      <c r="E21" s="31"/>
      <c r="F21" s="31">
        <f t="shared" si="2"/>
        <v>0</v>
      </c>
      <c r="G21" s="25"/>
      <c r="H21" s="17">
        <f t="shared" si="3"/>
        <v>0</v>
      </c>
      <c r="I21" s="17">
        <f t="shared" si="4"/>
        <v>0</v>
      </c>
    </row>
    <row r="22" spans="2:9" s="2" customFormat="1" ht="11.25">
      <c r="B22" s="8" t="s">
        <v>50</v>
      </c>
      <c r="C22" s="8"/>
      <c r="D22" s="53"/>
      <c r="E22" s="31"/>
      <c r="F22" s="31">
        <f t="shared" si="2"/>
        <v>0</v>
      </c>
      <c r="G22" s="25"/>
      <c r="H22" s="17">
        <f t="shared" si="3"/>
        <v>0</v>
      </c>
      <c r="I22" s="17">
        <f t="shared" si="4"/>
        <v>0</v>
      </c>
    </row>
    <row r="23" spans="2:9" s="2" customFormat="1" ht="11.25">
      <c r="B23" s="8" t="s">
        <v>51</v>
      </c>
      <c r="C23" s="8"/>
      <c r="D23" s="53"/>
      <c r="E23" s="31"/>
      <c r="F23" s="31">
        <f t="shared" si="2"/>
        <v>0</v>
      </c>
      <c r="G23" s="25"/>
      <c r="H23" s="17">
        <f t="shared" si="3"/>
        <v>0</v>
      </c>
      <c r="I23" s="17">
        <f t="shared" si="4"/>
        <v>0</v>
      </c>
    </row>
    <row r="24" spans="2:9" s="2" customFormat="1" ht="11.25">
      <c r="B24" s="8" t="s">
        <v>52</v>
      </c>
      <c r="C24" s="8"/>
      <c r="D24" s="53"/>
      <c r="E24" s="31"/>
      <c r="F24" s="31">
        <f t="shared" si="2"/>
        <v>0</v>
      </c>
      <c r="G24" s="25"/>
      <c r="H24" s="17">
        <f t="shared" si="3"/>
        <v>0</v>
      </c>
      <c r="I24" s="17">
        <f t="shared" si="4"/>
        <v>0</v>
      </c>
    </row>
    <row r="25" spans="2:9" s="2" customFormat="1" ht="11.25">
      <c r="B25" s="8" t="s">
        <v>40</v>
      </c>
      <c r="C25" s="8"/>
      <c r="D25" s="53"/>
      <c r="E25" s="31"/>
      <c r="F25" s="31">
        <f t="shared" si="2"/>
        <v>0</v>
      </c>
      <c r="G25" s="25"/>
      <c r="H25" s="17">
        <f t="shared" si="3"/>
        <v>0</v>
      </c>
      <c r="I25" s="17">
        <f t="shared" si="4"/>
        <v>0</v>
      </c>
    </row>
    <row r="26" spans="2:9" s="2" customFormat="1" ht="11.25">
      <c r="B26" s="40" t="s">
        <v>4</v>
      </c>
      <c r="C26" s="40"/>
      <c r="D26" s="40"/>
      <c r="E26" s="40"/>
      <c r="F26" s="41">
        <f>SUM(F19:F25)</f>
        <v>0</v>
      </c>
      <c r="G26" s="41">
        <f>SUM(G19:G25)</f>
        <v>0</v>
      </c>
      <c r="H26" s="39">
        <f>IF(F26=0,0,G26/F26)</f>
        <v>0</v>
      </c>
      <c r="I26" s="39">
        <f>IF(F26=0,0,(F26-G26)/F26)</f>
        <v>0</v>
      </c>
    </row>
    <row r="27" spans="2:9" s="2" customFormat="1" ht="11.25">
      <c r="B27" s="4"/>
      <c r="C27" s="4"/>
      <c r="D27" s="15"/>
      <c r="E27" s="15"/>
      <c r="F27" s="9"/>
      <c r="G27" s="9"/>
      <c r="H27" s="54"/>
      <c r="I27" s="54"/>
    </row>
    <row r="28" spans="2:9" s="2" customFormat="1" ht="11.25">
      <c r="B28" s="36" t="s">
        <v>21</v>
      </c>
      <c r="C28" s="16"/>
      <c r="F28" s="16"/>
      <c r="G28" s="16"/>
      <c r="H28" s="55"/>
      <c r="I28" s="55"/>
    </row>
    <row r="29" spans="2:9" s="2" customFormat="1" ht="11.25">
      <c r="B29" s="81" t="s">
        <v>60</v>
      </c>
      <c r="C29" s="82"/>
      <c r="D29" s="82"/>
      <c r="E29" s="82"/>
      <c r="F29" s="82"/>
      <c r="G29" s="82"/>
      <c r="H29" s="82"/>
      <c r="I29" s="83"/>
    </row>
    <row r="30" spans="2:9" s="2" customFormat="1" ht="11.25">
      <c r="B30" s="4"/>
      <c r="C30" s="4"/>
      <c r="D30" s="4"/>
      <c r="E30" s="4"/>
      <c r="F30" s="4"/>
      <c r="G30" s="4"/>
      <c r="H30" s="4"/>
      <c r="I30" s="4"/>
    </row>
    <row r="31" spans="2:9" s="2" customFormat="1" ht="11.25">
      <c r="B31" s="5" t="s">
        <v>66</v>
      </c>
      <c r="C31" s="5"/>
      <c r="D31" s="5"/>
      <c r="E31" s="5"/>
      <c r="F31" s="38">
        <f>SUM(F16,F26)</f>
        <v>0</v>
      </c>
      <c r="G31" s="38">
        <f>SUM(G26)</f>
        <v>0</v>
      </c>
      <c r="H31" s="39">
        <f>IF(F31=0,0,G31/F31)</f>
        <v>0</v>
      </c>
      <c r="I31" s="39">
        <f>IF(F31=0,0,(F31-G31)/F31)</f>
        <v>0</v>
      </c>
    </row>
    <row r="32" spans="2:9" s="2" customFormat="1" ht="11.25">
      <c r="B32" s="4"/>
      <c r="C32" s="4"/>
      <c r="D32" s="4"/>
      <c r="E32" s="4"/>
      <c r="F32" s="4"/>
      <c r="G32" s="4"/>
      <c r="H32" s="4"/>
      <c r="I32" s="4"/>
    </row>
    <row r="34" ht="11.25">
      <c r="B34" s="56" t="s">
        <v>53</v>
      </c>
    </row>
    <row r="35" spans="2:9" s="2" customFormat="1" ht="12.75" customHeight="1">
      <c r="B35" s="80" t="s">
        <v>82</v>
      </c>
      <c r="C35" s="80"/>
      <c r="D35" s="80"/>
      <c r="E35" s="80"/>
      <c r="F35" s="80"/>
      <c r="G35" s="80"/>
      <c r="H35" s="80"/>
      <c r="I35" s="80"/>
    </row>
    <row r="36" spans="2:9" s="2" customFormat="1" ht="11.25">
      <c r="B36" s="80"/>
      <c r="C36" s="80"/>
      <c r="D36" s="80"/>
      <c r="E36" s="80"/>
      <c r="F36" s="80"/>
      <c r="G36" s="80"/>
      <c r="H36" s="80"/>
      <c r="I36" s="80"/>
    </row>
    <row r="37" spans="2:9" s="2" customFormat="1" ht="11.25">
      <c r="B37" s="80"/>
      <c r="C37" s="80"/>
      <c r="D37" s="80"/>
      <c r="E37" s="80"/>
      <c r="F37" s="80"/>
      <c r="G37" s="80"/>
      <c r="H37" s="80"/>
      <c r="I37" s="80"/>
    </row>
    <row r="38" spans="2:9" s="2" customFormat="1" ht="11.25">
      <c r="B38" s="80"/>
      <c r="C38" s="80"/>
      <c r="D38" s="80"/>
      <c r="E38" s="80"/>
      <c r="F38" s="80"/>
      <c r="G38" s="80"/>
      <c r="H38" s="80"/>
      <c r="I38" s="80"/>
    </row>
    <row r="39" spans="2:9" s="2" customFormat="1" ht="11.25">
      <c r="B39" s="80"/>
      <c r="C39" s="80"/>
      <c r="D39" s="80"/>
      <c r="E39" s="80"/>
      <c r="F39" s="80"/>
      <c r="G39" s="80"/>
      <c r="H39" s="80"/>
      <c r="I39" s="80"/>
    </row>
    <row r="40" spans="2:9" s="2" customFormat="1" ht="11.25">
      <c r="B40" s="80"/>
      <c r="C40" s="80"/>
      <c r="D40" s="80"/>
      <c r="E40" s="80"/>
      <c r="F40" s="80"/>
      <c r="G40" s="80"/>
      <c r="H40" s="80"/>
      <c r="I40" s="80"/>
    </row>
    <row r="41" spans="2:9" s="2" customFormat="1" ht="11.25">
      <c r="B41" s="80"/>
      <c r="C41" s="80"/>
      <c r="D41" s="80"/>
      <c r="E41" s="80"/>
      <c r="F41" s="80"/>
      <c r="G41" s="80"/>
      <c r="H41" s="80"/>
      <c r="I41" s="80"/>
    </row>
    <row r="42" spans="2:9" s="2" customFormat="1" ht="11.25">
      <c r="B42" s="80"/>
      <c r="C42" s="80"/>
      <c r="D42" s="80"/>
      <c r="E42" s="80"/>
      <c r="F42" s="80"/>
      <c r="G42" s="80"/>
      <c r="H42" s="80"/>
      <c r="I42" s="80"/>
    </row>
    <row r="43" spans="2:9" s="2" customFormat="1" ht="11.25">
      <c r="B43" s="80"/>
      <c r="C43" s="80"/>
      <c r="D43" s="80"/>
      <c r="E43" s="80"/>
      <c r="F43" s="80"/>
      <c r="G43" s="80"/>
      <c r="H43" s="80"/>
      <c r="I43" s="80"/>
    </row>
    <row r="44" spans="2:9" s="2" customFormat="1" ht="11.25">
      <c r="B44" s="80"/>
      <c r="C44" s="80"/>
      <c r="D44" s="80"/>
      <c r="E44" s="80"/>
      <c r="F44" s="80"/>
      <c r="G44" s="80"/>
      <c r="H44" s="80"/>
      <c r="I44" s="80"/>
    </row>
    <row r="45" spans="2:9" s="2" customFormat="1" ht="11.25">
      <c r="B45" s="80"/>
      <c r="C45" s="80"/>
      <c r="D45" s="80"/>
      <c r="E45" s="80"/>
      <c r="F45" s="80"/>
      <c r="G45" s="80"/>
      <c r="H45" s="80"/>
      <c r="I45" s="80"/>
    </row>
    <row r="46" spans="2:9" s="2" customFormat="1" ht="11.25">
      <c r="B46" s="80"/>
      <c r="C46" s="80"/>
      <c r="D46" s="80"/>
      <c r="E46" s="80"/>
      <c r="F46" s="80"/>
      <c r="G46" s="80"/>
      <c r="H46" s="80"/>
      <c r="I46" s="80"/>
    </row>
    <row r="47" spans="2:9" s="2" customFormat="1" ht="11.25">
      <c r="B47" s="80"/>
      <c r="C47" s="80"/>
      <c r="D47" s="80"/>
      <c r="E47" s="80"/>
      <c r="F47" s="80"/>
      <c r="G47" s="80"/>
      <c r="H47" s="80"/>
      <c r="I47" s="80"/>
    </row>
    <row r="49" spans="2:3" ht="11.25">
      <c r="B49" s="12" t="s">
        <v>76</v>
      </c>
      <c r="C49" s="12"/>
    </row>
    <row r="50" ht="11.25">
      <c r="B50" s="1" t="s">
        <v>77</v>
      </c>
    </row>
    <row r="51" ht="11.25">
      <c r="B51" s="1" t="s">
        <v>78</v>
      </c>
    </row>
    <row r="52" spans="2:3" ht="22.5">
      <c r="B52" s="14" t="s">
        <v>69</v>
      </c>
      <c r="C52" s="14"/>
    </row>
  </sheetData>
  <sheetProtection/>
  <mergeCells count="5">
    <mergeCell ref="B2:I3"/>
    <mergeCell ref="B35:I47"/>
    <mergeCell ref="B29:I29"/>
    <mergeCell ref="B8:I8"/>
    <mergeCell ref="B18:I18"/>
  </mergeCells>
  <conditionalFormatting sqref="H31 H17 H19:H26">
    <cfRule type="cellIs" priority="1" dxfId="0" operator="equal" stopIfTrue="1">
      <formula>#DIV/0!</formula>
    </cfRule>
  </conditionalFormatting>
  <conditionalFormatting sqref="B29:I29">
    <cfRule type="cellIs" priority="2" dxfId="1" operator="equal" stopIfTrue="1">
      <formula>"ici le candidat apportera toutes précisions utiles"</formula>
    </cfRule>
    <cfRule type="cellIs" priority="3" dxfId="3" operator="notEqual" stopIfTrue="1">
      <formula>"""ici le candidat apportera toutes précisions utiles"""</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B2:K78"/>
  <sheetViews>
    <sheetView zoomScalePageLayoutView="0" workbookViewId="0" topLeftCell="A10">
      <selection activeCell="A1" sqref="A1"/>
    </sheetView>
  </sheetViews>
  <sheetFormatPr defaultColWidth="11.421875" defaultRowHeight="12.75"/>
  <cols>
    <col min="1" max="1" width="2.7109375" style="0" customWidth="1"/>
    <col min="2" max="2" width="50.7109375" style="0" customWidth="1"/>
    <col min="5" max="5" width="15.7109375" style="0" customWidth="1"/>
    <col min="11" max="11" width="11.421875" style="0" hidden="1" customWidth="1"/>
  </cols>
  <sheetData>
    <row r="1" s="1" customFormat="1" ht="11.25"/>
    <row r="2" spans="2:11" s="1" customFormat="1" ht="18" customHeight="1">
      <c r="B2" s="74" t="s">
        <v>73</v>
      </c>
      <c r="C2" s="75"/>
      <c r="D2" s="75"/>
      <c r="E2" s="75"/>
      <c r="F2" s="75"/>
      <c r="G2" s="75"/>
      <c r="H2" s="76"/>
      <c r="K2" s="1" t="s">
        <v>64</v>
      </c>
    </row>
    <row r="3" spans="2:11" s="1" customFormat="1" ht="18" customHeight="1">
      <c r="B3" s="77"/>
      <c r="C3" s="78"/>
      <c r="D3" s="78"/>
      <c r="E3" s="78"/>
      <c r="F3" s="78"/>
      <c r="G3" s="78"/>
      <c r="H3" s="79"/>
      <c r="K3" t="s">
        <v>13</v>
      </c>
    </row>
    <row r="4" s="1" customFormat="1" ht="12.75">
      <c r="K4" t="s">
        <v>63</v>
      </c>
    </row>
    <row r="5" spans="2:8" s="2" customFormat="1" ht="11.25">
      <c r="B5" s="4"/>
      <c r="C5" s="4"/>
      <c r="D5" s="4"/>
      <c r="E5" s="4"/>
      <c r="F5" s="4"/>
      <c r="G5" s="4"/>
      <c r="H5" s="4"/>
    </row>
    <row r="6" s="2" customFormat="1" ht="11.25">
      <c r="B6" s="37" t="s">
        <v>54</v>
      </c>
    </row>
    <row r="7" spans="2:8" s="2" customFormat="1" ht="33.75">
      <c r="B7" s="35" t="s">
        <v>45</v>
      </c>
      <c r="C7" s="35" t="s">
        <v>81</v>
      </c>
      <c r="D7" s="35" t="s">
        <v>57</v>
      </c>
      <c r="E7" s="35" t="s">
        <v>58</v>
      </c>
      <c r="F7" s="35" t="s">
        <v>59</v>
      </c>
      <c r="G7" s="35" t="s">
        <v>56</v>
      </c>
      <c r="H7" s="35" t="s">
        <v>2</v>
      </c>
    </row>
    <row r="8" spans="2:8" s="2" customFormat="1" ht="11.25">
      <c r="B8" s="57" t="s">
        <v>36</v>
      </c>
      <c r="C8" s="6"/>
      <c r="D8" s="6"/>
      <c r="E8" s="90"/>
      <c r="F8" s="90"/>
      <c r="G8" s="90"/>
      <c r="H8" s="90"/>
    </row>
    <row r="9" spans="2:8" s="2" customFormat="1" ht="11.25">
      <c r="B9" s="6" t="s">
        <v>20</v>
      </c>
      <c r="C9" s="20"/>
      <c r="D9" s="20"/>
      <c r="E9" s="20"/>
      <c r="F9" s="20"/>
      <c r="G9" s="21"/>
      <c r="H9" s="21"/>
    </row>
    <row r="10" spans="2:8" s="2" customFormat="1" ht="11.25">
      <c r="B10" s="87" t="s">
        <v>16</v>
      </c>
      <c r="C10" s="88"/>
      <c r="D10" s="88"/>
      <c r="E10" s="88"/>
      <c r="F10" s="88"/>
      <c r="G10" s="88"/>
      <c r="H10" s="89"/>
    </row>
    <row r="11" spans="2:8" s="2" customFormat="1" ht="11.25">
      <c r="B11" s="6" t="s">
        <v>19</v>
      </c>
      <c r="G11" s="22"/>
      <c r="H11" s="22"/>
    </row>
    <row r="12" spans="2:8" s="2" customFormat="1" ht="11.25">
      <c r="B12" s="87" t="s">
        <v>15</v>
      </c>
      <c r="C12" s="88"/>
      <c r="D12" s="88"/>
      <c r="E12" s="88"/>
      <c r="F12" s="88"/>
      <c r="G12" s="88"/>
      <c r="H12" s="89"/>
    </row>
    <row r="13" spans="2:8" s="2" customFormat="1" ht="11.25">
      <c r="B13" s="6" t="s">
        <v>37</v>
      </c>
      <c r="C13" s="23"/>
      <c r="D13" s="23"/>
      <c r="E13" s="25"/>
      <c r="F13" s="17">
        <f>IF(D13=0,0,E13/D13)</f>
        <v>0</v>
      </c>
      <c r="G13" s="17">
        <f>IF(D13=0,0,(D13-E13)/D13)</f>
        <v>0</v>
      </c>
      <c r="H13" s="17" t="s">
        <v>64</v>
      </c>
    </row>
    <row r="14" spans="2:8" s="2" customFormat="1" ht="11.25">
      <c r="B14" s="7" t="s">
        <v>39</v>
      </c>
      <c r="C14" s="25"/>
      <c r="D14" s="25"/>
      <c r="E14" s="25"/>
      <c r="F14" s="17">
        <f>IF(D14=0,0,E14/D14)</f>
        <v>0</v>
      </c>
      <c r="G14" s="17">
        <f>IF(D14=0,0,(D14-E14)/D14)</f>
        <v>0</v>
      </c>
      <c r="H14" s="17" t="s">
        <v>64</v>
      </c>
    </row>
    <row r="15" spans="2:8" s="2" customFormat="1" ht="11.25">
      <c r="B15" s="7" t="s">
        <v>38</v>
      </c>
      <c r="C15" s="25"/>
      <c r="D15" s="25"/>
      <c r="E15" s="25"/>
      <c r="F15" s="17">
        <f>IF(D15=0,0,E15/D15)</f>
        <v>0</v>
      </c>
      <c r="G15" s="17">
        <f>IF(D15=0,0,(D15-E15)/D15)</f>
        <v>0</v>
      </c>
      <c r="H15" s="17" t="s">
        <v>64</v>
      </c>
    </row>
    <row r="16" spans="2:8" s="2" customFormat="1" ht="11.25">
      <c r="B16" s="7" t="s">
        <v>62</v>
      </c>
      <c r="C16" s="25"/>
      <c r="D16" s="25"/>
      <c r="E16" s="25"/>
      <c r="F16" s="17">
        <f>IF(D16=0,0,E16/D16)</f>
        <v>0</v>
      </c>
      <c r="G16" s="17">
        <f>IF(D16=0,0,(D16-E16)/D16)</f>
        <v>0</v>
      </c>
      <c r="H16" s="17" t="s">
        <v>64</v>
      </c>
    </row>
    <row r="17" spans="2:8" s="2" customFormat="1" ht="11.25">
      <c r="B17" s="87" t="s">
        <v>14</v>
      </c>
      <c r="C17" s="88"/>
      <c r="D17" s="88"/>
      <c r="E17" s="88"/>
      <c r="F17" s="88"/>
      <c r="G17" s="88"/>
      <c r="H17" s="89"/>
    </row>
    <row r="18" spans="2:8" s="27" customFormat="1" ht="11.25">
      <c r="B18" s="28"/>
      <c r="C18" s="28"/>
      <c r="D18" s="28"/>
      <c r="E18" s="28"/>
      <c r="F18" s="29"/>
      <c r="G18" s="29"/>
      <c r="H18" s="29"/>
    </row>
    <row r="19" spans="2:8" s="2" customFormat="1" ht="11.25">
      <c r="B19" s="57" t="s">
        <v>17</v>
      </c>
      <c r="C19" s="6"/>
      <c r="D19" s="6"/>
      <c r="E19" s="90"/>
      <c r="F19" s="90"/>
      <c r="G19" s="90"/>
      <c r="H19" s="90"/>
    </row>
    <row r="20" spans="2:8" s="2" customFormat="1" ht="11.25">
      <c r="B20" s="6" t="s">
        <v>20</v>
      </c>
      <c r="C20" s="20"/>
      <c r="D20" s="20"/>
      <c r="E20" s="20"/>
      <c r="F20" s="20"/>
      <c r="G20" s="21"/>
      <c r="H20" s="21"/>
    </row>
    <row r="21" spans="2:8" s="2" customFormat="1" ht="11.25">
      <c r="B21" s="87" t="s">
        <v>16</v>
      </c>
      <c r="C21" s="88"/>
      <c r="D21" s="88"/>
      <c r="E21" s="88"/>
      <c r="F21" s="88"/>
      <c r="G21" s="88"/>
      <c r="H21" s="89"/>
    </row>
    <row r="22" spans="2:8" s="2" customFormat="1" ht="11.25">
      <c r="B22" s="6" t="s">
        <v>18</v>
      </c>
      <c r="G22" s="22"/>
      <c r="H22" s="22"/>
    </row>
    <row r="23" spans="2:8" s="2" customFormat="1" ht="11.25" customHeight="1">
      <c r="B23" s="87" t="s">
        <v>15</v>
      </c>
      <c r="C23" s="88"/>
      <c r="D23" s="88"/>
      <c r="E23" s="88"/>
      <c r="F23" s="88"/>
      <c r="G23" s="88"/>
      <c r="H23" s="89"/>
    </row>
    <row r="24" spans="2:8" s="2" customFormat="1" ht="11.25">
      <c r="B24" s="6" t="s">
        <v>37</v>
      </c>
      <c r="C24" s="23"/>
      <c r="D24" s="23"/>
      <c r="E24" s="25"/>
      <c r="F24" s="17">
        <f>IF(D24=0,0,E24/D24)</f>
        <v>0</v>
      </c>
      <c r="G24" s="17">
        <f>IF(D24=0,0,(D24-E24)/D24)</f>
        <v>0</v>
      </c>
      <c r="H24" s="17" t="s">
        <v>64</v>
      </c>
    </row>
    <row r="25" spans="2:8" s="2" customFormat="1" ht="11.25">
      <c r="B25" s="7" t="s">
        <v>39</v>
      </c>
      <c r="C25" s="25"/>
      <c r="D25" s="25"/>
      <c r="E25" s="25"/>
      <c r="F25" s="17">
        <f>IF(D25=0,0,E25/D25)</f>
        <v>0</v>
      </c>
      <c r="G25" s="17">
        <f>IF(D25=0,0,(D25-E25)/D25)</f>
        <v>0</v>
      </c>
      <c r="H25" s="17" t="s">
        <v>64</v>
      </c>
    </row>
    <row r="26" spans="2:8" s="2" customFormat="1" ht="11.25">
      <c r="B26" s="7" t="s">
        <v>38</v>
      </c>
      <c r="C26" s="25"/>
      <c r="D26" s="25"/>
      <c r="E26" s="25"/>
      <c r="F26" s="17">
        <f>IF(D26=0,0,E26/D26)</f>
        <v>0</v>
      </c>
      <c r="G26" s="17">
        <f>IF(D26=0,0,(D26-E26)/D26)</f>
        <v>0</v>
      </c>
      <c r="H26" s="17" t="s">
        <v>64</v>
      </c>
    </row>
    <row r="27" spans="2:8" s="2" customFormat="1" ht="11.25">
      <c r="B27" s="7" t="s">
        <v>62</v>
      </c>
      <c r="C27" s="25"/>
      <c r="D27" s="25"/>
      <c r="E27" s="25"/>
      <c r="F27" s="17">
        <f>IF(D27=0,0,E27/D27)</f>
        <v>0</v>
      </c>
      <c r="G27" s="17">
        <f>IF(D27=0,0,(D27-E27)/D27)</f>
        <v>0</v>
      </c>
      <c r="H27" s="17" t="s">
        <v>64</v>
      </c>
    </row>
    <row r="28" spans="2:8" s="2" customFormat="1" ht="11.25">
      <c r="B28" s="87" t="s">
        <v>14</v>
      </c>
      <c r="C28" s="88"/>
      <c r="D28" s="88"/>
      <c r="E28" s="88"/>
      <c r="F28" s="88"/>
      <c r="G28" s="88"/>
      <c r="H28" s="89"/>
    </row>
    <row r="29" spans="2:8" s="27" customFormat="1" ht="11.25">
      <c r="B29" s="26"/>
      <c r="C29" s="26"/>
      <c r="D29" s="26"/>
      <c r="E29" s="26"/>
      <c r="F29" s="26"/>
      <c r="G29" s="26"/>
      <c r="H29" s="26"/>
    </row>
    <row r="30" spans="2:8" s="2" customFormat="1" ht="11.25">
      <c r="B30" s="57" t="s">
        <v>32</v>
      </c>
      <c r="C30" s="6"/>
      <c r="D30" s="6"/>
      <c r="E30" s="90"/>
      <c r="F30" s="90"/>
      <c r="G30" s="90"/>
      <c r="H30" s="90"/>
    </row>
    <row r="31" spans="2:8" s="2" customFormat="1" ht="11.25">
      <c r="B31" s="6" t="s">
        <v>20</v>
      </c>
      <c r="C31" s="20"/>
      <c r="D31" s="20"/>
      <c r="E31" s="20"/>
      <c r="F31" s="20"/>
      <c r="G31" s="21"/>
      <c r="H31" s="21"/>
    </row>
    <row r="32" spans="2:8" s="2" customFormat="1" ht="11.25">
      <c r="B32" s="87" t="s">
        <v>16</v>
      </c>
      <c r="C32" s="88"/>
      <c r="D32" s="88"/>
      <c r="E32" s="88"/>
      <c r="F32" s="88"/>
      <c r="G32" s="88"/>
      <c r="H32" s="89"/>
    </row>
    <row r="33" spans="2:8" s="2" customFormat="1" ht="11.25">
      <c r="B33" s="6" t="s">
        <v>31</v>
      </c>
      <c r="G33" s="22"/>
      <c r="H33" s="22"/>
    </row>
    <row r="34" spans="2:8" s="2" customFormat="1" ht="11.25" customHeight="1">
      <c r="B34" s="87" t="s">
        <v>15</v>
      </c>
      <c r="C34" s="88"/>
      <c r="D34" s="88"/>
      <c r="E34" s="88"/>
      <c r="F34" s="88"/>
      <c r="G34" s="88"/>
      <c r="H34" s="89"/>
    </row>
    <row r="35" spans="2:8" s="2" customFormat="1" ht="11.25">
      <c r="B35" s="6" t="s">
        <v>37</v>
      </c>
      <c r="C35" s="23"/>
      <c r="D35" s="23"/>
      <c r="E35" s="25"/>
      <c r="F35" s="17">
        <f>IF(D35=0,0,E35/D35)</f>
        <v>0</v>
      </c>
      <c r="G35" s="17">
        <f>IF(D35=0,0,(D35-E35)/D35)</f>
        <v>0</v>
      </c>
      <c r="H35" s="17" t="s">
        <v>64</v>
      </c>
    </row>
    <row r="36" spans="2:8" s="2" customFormat="1" ht="11.25">
      <c r="B36" s="7" t="s">
        <v>39</v>
      </c>
      <c r="C36" s="25"/>
      <c r="D36" s="25"/>
      <c r="E36" s="25"/>
      <c r="F36" s="17">
        <f>IF(D36=0,0,E36/D36)</f>
        <v>0</v>
      </c>
      <c r="G36" s="17">
        <f>IF(D36=0,0,(D36-E36)/D36)</f>
        <v>0</v>
      </c>
      <c r="H36" s="17" t="s">
        <v>64</v>
      </c>
    </row>
    <row r="37" spans="2:8" s="2" customFormat="1" ht="11.25">
      <c r="B37" s="7" t="s">
        <v>38</v>
      </c>
      <c r="C37" s="25"/>
      <c r="D37" s="25"/>
      <c r="E37" s="25"/>
      <c r="F37" s="17">
        <f>IF(D37=0,0,E37/D37)</f>
        <v>0</v>
      </c>
      <c r="G37" s="17">
        <f>IF(D37=0,0,(D37-E37)/D37)</f>
        <v>0</v>
      </c>
      <c r="H37" s="17" t="s">
        <v>64</v>
      </c>
    </row>
    <row r="38" spans="2:8" s="2" customFormat="1" ht="11.25">
      <c r="B38" s="7" t="s">
        <v>62</v>
      </c>
      <c r="C38" s="25"/>
      <c r="D38" s="25"/>
      <c r="E38" s="25"/>
      <c r="F38" s="17">
        <f>IF(D38=0,0,E38/D38)</f>
        <v>0</v>
      </c>
      <c r="G38" s="17">
        <f>IF(D38=0,0,(D38-E38)/D38)</f>
        <v>0</v>
      </c>
      <c r="H38" s="17" t="s">
        <v>64</v>
      </c>
    </row>
    <row r="39" spans="2:8" s="2" customFormat="1" ht="11.25" customHeight="1">
      <c r="B39" s="87" t="s">
        <v>14</v>
      </c>
      <c r="C39" s="88"/>
      <c r="D39" s="88"/>
      <c r="E39" s="88"/>
      <c r="F39" s="88"/>
      <c r="G39" s="88"/>
      <c r="H39" s="89"/>
    </row>
    <row r="40" s="30" customFormat="1" ht="12.75"/>
    <row r="41" spans="2:8" s="2" customFormat="1" ht="11.25">
      <c r="B41" s="8" t="s">
        <v>40</v>
      </c>
      <c r="C41" s="7"/>
      <c r="D41" s="7"/>
      <c r="E41" s="7"/>
      <c r="F41" s="7"/>
      <c r="G41" s="7"/>
      <c r="H41" s="7"/>
    </row>
    <row r="42" spans="2:8" s="2" customFormat="1" ht="11.25">
      <c r="B42" s="4"/>
      <c r="C42" s="4"/>
      <c r="D42" s="9"/>
      <c r="E42" s="9"/>
      <c r="F42" s="9"/>
      <c r="G42" s="9"/>
      <c r="H42" s="9"/>
    </row>
    <row r="43" spans="2:8" s="2" customFormat="1" ht="11.25">
      <c r="B43" s="36" t="s">
        <v>21</v>
      </c>
      <c r="C43" s="16"/>
      <c r="D43" s="16"/>
      <c r="E43" s="16"/>
      <c r="F43" s="16"/>
      <c r="G43" s="16"/>
      <c r="H43" s="16"/>
    </row>
    <row r="44" spans="2:8" s="2" customFormat="1" ht="11.25" customHeight="1">
      <c r="B44" s="87" t="s">
        <v>60</v>
      </c>
      <c r="C44" s="88"/>
      <c r="D44" s="88"/>
      <c r="E44" s="88"/>
      <c r="F44" s="88"/>
      <c r="G44" s="88"/>
      <c r="H44" s="89"/>
    </row>
    <row r="45" spans="2:8" s="2" customFormat="1" ht="12.75">
      <c r="B45" s="4"/>
      <c r="C45" s="4"/>
      <c r="D45" s="4"/>
      <c r="E45" s="4"/>
      <c r="F45" s="4"/>
      <c r="G45" s="4"/>
      <c r="H45"/>
    </row>
    <row r="46" spans="2:8" s="2" customFormat="1" ht="12.75">
      <c r="B46" s="5" t="s">
        <v>47</v>
      </c>
      <c r="C46" s="61">
        <f>C13+C14+C15+C16+C24+C25+C26+C27+C35+C36+C37+C38</f>
        <v>0</v>
      </c>
      <c r="D46" s="38">
        <f>SUM(D8:D42)</f>
        <v>0</v>
      </c>
      <c r="E46" s="38">
        <f>SUM(E8:E42)</f>
        <v>0</v>
      </c>
      <c r="F46" s="39">
        <f>IF(D46=0,0,E46/D46)</f>
        <v>0</v>
      </c>
      <c r="G46" s="39">
        <f>IF(D46=0,0,(D46-E46)/D46)</f>
        <v>0</v>
      </c>
      <c r="H46"/>
    </row>
    <row r="49" spans="2:8" s="2" customFormat="1" ht="11.25">
      <c r="B49" s="37" t="s">
        <v>53</v>
      </c>
      <c r="C49" s="4"/>
      <c r="D49" s="4"/>
      <c r="E49" s="4"/>
      <c r="F49" s="4"/>
      <c r="G49" s="4"/>
      <c r="H49" s="4"/>
    </row>
    <row r="50" spans="2:8" ht="12.75" customHeight="1">
      <c r="B50" s="91" t="s">
        <v>83</v>
      </c>
      <c r="C50" s="91"/>
      <c r="D50" s="91"/>
      <c r="E50" s="91"/>
      <c r="F50" s="91"/>
      <c r="G50" s="91"/>
      <c r="H50" s="91"/>
    </row>
    <row r="51" spans="2:8" ht="12.75">
      <c r="B51" s="91"/>
      <c r="C51" s="91"/>
      <c r="D51" s="91"/>
      <c r="E51" s="91"/>
      <c r="F51" s="91"/>
      <c r="G51" s="91"/>
      <c r="H51" s="91"/>
    </row>
    <row r="52" spans="2:8" ht="12.75">
      <c r="B52" s="91"/>
      <c r="C52" s="91"/>
      <c r="D52" s="91"/>
      <c r="E52" s="91"/>
      <c r="F52" s="91"/>
      <c r="G52" s="91"/>
      <c r="H52" s="91"/>
    </row>
    <row r="53" spans="2:8" ht="12.75">
      <c r="B53" s="91"/>
      <c r="C53" s="91"/>
      <c r="D53" s="91"/>
      <c r="E53" s="91"/>
      <c r="F53" s="91"/>
      <c r="G53" s="91"/>
      <c r="H53" s="91"/>
    </row>
    <row r="54" spans="2:8" ht="12.75">
      <c r="B54" s="91"/>
      <c r="C54" s="91"/>
      <c r="D54" s="91"/>
      <c r="E54" s="91"/>
      <c r="F54" s="91"/>
      <c r="G54" s="91"/>
      <c r="H54" s="91"/>
    </row>
    <row r="55" spans="2:8" ht="12.75">
      <c r="B55" s="91"/>
      <c r="C55" s="91"/>
      <c r="D55" s="91"/>
      <c r="E55" s="91"/>
      <c r="F55" s="91"/>
      <c r="G55" s="91"/>
      <c r="H55" s="91"/>
    </row>
    <row r="56" spans="2:8" ht="12.75">
      <c r="B56" s="91"/>
      <c r="C56" s="91"/>
      <c r="D56" s="91"/>
      <c r="E56" s="91"/>
      <c r="F56" s="91"/>
      <c r="G56" s="91"/>
      <c r="H56" s="91"/>
    </row>
    <row r="57" spans="2:8" ht="12.75">
      <c r="B57" s="91"/>
      <c r="C57" s="91"/>
      <c r="D57" s="91"/>
      <c r="E57" s="91"/>
      <c r="F57" s="91"/>
      <c r="G57" s="91"/>
      <c r="H57" s="91"/>
    </row>
    <row r="58" spans="2:8" ht="12.75">
      <c r="B58" s="91"/>
      <c r="C58" s="91"/>
      <c r="D58" s="91"/>
      <c r="E58" s="91"/>
      <c r="F58" s="91"/>
      <c r="G58" s="91"/>
      <c r="H58" s="91"/>
    </row>
    <row r="59" spans="2:8" ht="12.75">
      <c r="B59" s="91"/>
      <c r="C59" s="91"/>
      <c r="D59" s="91"/>
      <c r="E59" s="91"/>
      <c r="F59" s="91"/>
      <c r="G59" s="91"/>
      <c r="H59" s="91"/>
    </row>
    <row r="60" spans="2:8" ht="12.75">
      <c r="B60" s="91"/>
      <c r="C60" s="91"/>
      <c r="D60" s="91"/>
      <c r="E60" s="91"/>
      <c r="F60" s="91"/>
      <c r="G60" s="91"/>
      <c r="H60" s="91"/>
    </row>
    <row r="61" spans="2:8" ht="12.75">
      <c r="B61" s="91"/>
      <c r="C61" s="91"/>
      <c r="D61" s="91"/>
      <c r="E61" s="91"/>
      <c r="F61" s="91"/>
      <c r="G61" s="91"/>
      <c r="H61" s="91"/>
    </row>
    <row r="62" spans="2:8" ht="12.75">
      <c r="B62" s="91"/>
      <c r="C62" s="91"/>
      <c r="D62" s="91"/>
      <c r="E62" s="91"/>
      <c r="F62" s="91"/>
      <c r="G62" s="91"/>
      <c r="H62" s="91"/>
    </row>
    <row r="63" spans="2:8" ht="12.75">
      <c r="B63" s="91"/>
      <c r="C63" s="91"/>
      <c r="D63" s="91"/>
      <c r="E63" s="91"/>
      <c r="F63" s="91"/>
      <c r="G63" s="91"/>
      <c r="H63" s="91"/>
    </row>
    <row r="64" spans="2:8" ht="12.75">
      <c r="B64" s="91"/>
      <c r="C64" s="91"/>
      <c r="D64" s="91"/>
      <c r="E64" s="91"/>
      <c r="F64" s="91"/>
      <c r="G64" s="91"/>
      <c r="H64" s="91"/>
    </row>
    <row r="65" spans="2:8" ht="12.75">
      <c r="B65" s="91"/>
      <c r="C65" s="91"/>
      <c r="D65" s="91"/>
      <c r="E65" s="91"/>
      <c r="F65" s="91"/>
      <c r="G65" s="91"/>
      <c r="H65" s="91"/>
    </row>
    <row r="66" spans="2:8" ht="12.75">
      <c r="B66" s="91"/>
      <c r="C66" s="91"/>
      <c r="D66" s="91"/>
      <c r="E66" s="91"/>
      <c r="F66" s="91"/>
      <c r="G66" s="91"/>
      <c r="H66" s="91"/>
    </row>
    <row r="67" spans="2:8" ht="12.75">
      <c r="B67" s="91"/>
      <c r="C67" s="91"/>
      <c r="D67" s="91"/>
      <c r="E67" s="91"/>
      <c r="F67" s="91"/>
      <c r="G67" s="91"/>
      <c r="H67" s="91"/>
    </row>
    <row r="68" spans="2:8" ht="12.75">
      <c r="B68" s="91"/>
      <c r="C68" s="91"/>
      <c r="D68" s="91"/>
      <c r="E68" s="91"/>
      <c r="F68" s="91"/>
      <c r="G68" s="91"/>
      <c r="H68" s="91"/>
    </row>
    <row r="69" spans="2:8" ht="12.75">
      <c r="B69" s="91"/>
      <c r="C69" s="91"/>
      <c r="D69" s="91"/>
      <c r="E69" s="91"/>
      <c r="F69" s="91"/>
      <c r="G69" s="91"/>
      <c r="H69" s="91"/>
    </row>
    <row r="70" spans="2:8" ht="12.75">
      <c r="B70" s="91"/>
      <c r="C70" s="91"/>
      <c r="D70" s="91"/>
      <c r="E70" s="91"/>
      <c r="F70" s="91"/>
      <c r="G70" s="91"/>
      <c r="H70" s="91"/>
    </row>
    <row r="71" spans="2:8" ht="12.75">
      <c r="B71" s="91"/>
      <c r="C71" s="91"/>
      <c r="D71" s="91"/>
      <c r="E71" s="91"/>
      <c r="F71" s="91"/>
      <c r="G71" s="91"/>
      <c r="H71" s="91"/>
    </row>
    <row r="72" spans="2:8" ht="12.75">
      <c r="B72" s="91"/>
      <c r="C72" s="91"/>
      <c r="D72" s="91"/>
      <c r="E72" s="91"/>
      <c r="F72" s="91"/>
      <c r="G72" s="91"/>
      <c r="H72" s="91"/>
    </row>
    <row r="73" spans="2:8" ht="12.75">
      <c r="B73" s="91"/>
      <c r="C73" s="91"/>
      <c r="D73" s="91"/>
      <c r="E73" s="91"/>
      <c r="F73" s="91"/>
      <c r="G73" s="91"/>
      <c r="H73" s="91"/>
    </row>
    <row r="75" ht="12.75">
      <c r="B75" s="12" t="s">
        <v>76</v>
      </c>
    </row>
    <row r="76" ht="12.75">
      <c r="B76" s="1" t="s">
        <v>77</v>
      </c>
    </row>
    <row r="77" ht="12.75">
      <c r="B77" s="1" t="s">
        <v>78</v>
      </c>
    </row>
    <row r="78" ht="12.75">
      <c r="B78" s="13"/>
    </row>
  </sheetData>
  <sheetProtection/>
  <mergeCells count="15">
    <mergeCell ref="B50:H73"/>
    <mergeCell ref="E30:H30"/>
    <mergeCell ref="B17:H17"/>
    <mergeCell ref="B28:H28"/>
    <mergeCell ref="B39:H39"/>
    <mergeCell ref="E8:H8"/>
    <mergeCell ref="B2:H3"/>
    <mergeCell ref="B44:H44"/>
    <mergeCell ref="B32:H32"/>
    <mergeCell ref="B34:H34"/>
    <mergeCell ref="B12:H12"/>
    <mergeCell ref="B10:H10"/>
    <mergeCell ref="E19:H19"/>
    <mergeCell ref="B21:H21"/>
    <mergeCell ref="B23:H23"/>
  </mergeCells>
  <conditionalFormatting sqref="F13:F16 F24:F27 F35:F38 F46">
    <cfRule type="cellIs" priority="1" dxfId="0" operator="equal" stopIfTrue="1">
      <formula>#DIV/0!</formula>
    </cfRule>
  </conditionalFormatting>
  <conditionalFormatting sqref="H13:H16 H24:H27 H35:H38">
    <cfRule type="cellIs" priority="2" dxfId="1" operator="equal" stopIfTrue="1">
      <formula>$K$2</formula>
    </cfRule>
  </conditionalFormatting>
  <conditionalFormatting sqref="B44:H44">
    <cfRule type="cellIs" priority="3" dxfId="4" operator="equal" stopIfTrue="1">
      <formula>"ici le candidat apportera toutes précisions utiles"</formula>
    </cfRule>
    <cfRule type="cellIs" priority="4" dxfId="3" operator="notEqual" stopIfTrue="1">
      <formula>"""ici le candidat apportera toutes précisions utiles"""</formula>
    </cfRule>
  </conditionalFormatting>
  <conditionalFormatting sqref="B39:H39 B28:H28 B17:H17">
    <cfRule type="cellIs" priority="5" dxfId="4" operator="equal" stopIfTrue="1">
      <formula>"ici le demandeur précise les autres dépenses chiffrées ci-dessus"</formula>
    </cfRule>
    <cfRule type="cellIs" priority="6" dxfId="3" operator="notEqual" stopIfTrue="1">
      <formula>"ici le demandeur précise les autres dépenses chiffrées ci-dessus"</formula>
    </cfRule>
  </conditionalFormatting>
  <conditionalFormatting sqref="B34:H34 B23:H23 B12:H12">
    <cfRule type="cellIs" priority="7" dxfId="4" operator="equal" stopIfTrue="1">
      <formula>"ici le demandeur précise le type de mission prévue"</formula>
    </cfRule>
    <cfRule type="cellIs" priority="8" dxfId="3" operator="notEqual" stopIfTrue="1">
      <formula>"ici le demandeur précise le type de mission prévue"</formula>
    </cfRule>
  </conditionalFormatting>
  <conditionalFormatting sqref="B32:H32 B21:H21 B10:H10">
    <cfRule type="cellIs" priority="9" dxfId="4" operator="equal" stopIfTrue="1">
      <formula>"préciser le libellé"</formula>
    </cfRule>
    <cfRule type="cellIs" priority="10" dxfId="3" operator="notEqual" stopIfTrue="1">
      <formula>"préciser le libellé"</formula>
    </cfRule>
  </conditionalFormatting>
  <dataValidations count="1">
    <dataValidation type="list" allowBlank="1" showInputMessage="1" showErrorMessage="1" sqref="H13:H16 H35:H38 H24:H27">
      <formula1>$K$2:$K$4</formula1>
    </dataValidation>
  </dataValidations>
  <printOptions/>
  <pageMargins left="0.5905511811023623" right="0.5905511811023623" top="0.53" bottom="0.42" header="0.3937007874015748" footer="0.36"/>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B2:R51"/>
  <sheetViews>
    <sheetView zoomScalePageLayoutView="0" workbookViewId="0" topLeftCell="A1">
      <selection activeCell="B26" sqref="B26:H47"/>
    </sheetView>
  </sheetViews>
  <sheetFormatPr defaultColWidth="11.421875" defaultRowHeight="12.75"/>
  <cols>
    <col min="1" max="1" width="2.7109375" style="0" customWidth="1"/>
    <col min="2" max="2" width="50.7109375" style="0" customWidth="1"/>
    <col min="5" max="5" width="15.7109375" style="0" customWidth="1"/>
    <col min="10" max="10" width="11.421875" style="0" hidden="1" customWidth="1"/>
  </cols>
  <sheetData>
    <row r="1" s="1" customFormat="1" ht="11.25"/>
    <row r="2" spans="2:10" s="1" customFormat="1" ht="18" customHeight="1">
      <c r="B2" s="74" t="s">
        <v>74</v>
      </c>
      <c r="C2" s="75"/>
      <c r="D2" s="75"/>
      <c r="E2" s="75"/>
      <c r="F2" s="75"/>
      <c r="G2" s="75"/>
      <c r="H2" s="76"/>
      <c r="J2" s="1" t="s">
        <v>64</v>
      </c>
    </row>
    <row r="3" spans="2:10" s="1" customFormat="1" ht="18" customHeight="1">
      <c r="B3" s="77"/>
      <c r="C3" s="78"/>
      <c r="D3" s="78"/>
      <c r="E3" s="78"/>
      <c r="F3" s="78"/>
      <c r="G3" s="78"/>
      <c r="H3" s="79"/>
      <c r="J3" t="s">
        <v>13</v>
      </c>
    </row>
    <row r="4" s="1" customFormat="1" ht="12.75">
      <c r="J4" t="s">
        <v>63</v>
      </c>
    </row>
    <row r="5" s="2" customFormat="1" ht="11.25"/>
    <row r="6" s="2" customFormat="1" ht="11.25">
      <c r="B6" s="37" t="s">
        <v>54</v>
      </c>
    </row>
    <row r="7" spans="2:8" s="2" customFormat="1" ht="33.75">
      <c r="B7" s="35" t="s">
        <v>46</v>
      </c>
      <c r="C7" s="35" t="s">
        <v>81</v>
      </c>
      <c r="D7" s="35" t="s">
        <v>57</v>
      </c>
      <c r="E7" s="35" t="s">
        <v>58</v>
      </c>
      <c r="F7" s="35" t="s">
        <v>59</v>
      </c>
      <c r="G7" s="35" t="s">
        <v>56</v>
      </c>
      <c r="H7" s="35" t="s">
        <v>2</v>
      </c>
    </row>
    <row r="8" spans="2:8" s="2" customFormat="1" ht="11.25">
      <c r="B8" s="6" t="s">
        <v>44</v>
      </c>
      <c r="C8" s="23"/>
      <c r="D8" s="23"/>
      <c r="E8" s="23"/>
      <c r="F8" s="17">
        <f>IF(D8=0,0,E8/D8)</f>
        <v>0</v>
      </c>
      <c r="G8" s="17">
        <f>IF(D8=0,0,(D8-E8)/D8)</f>
        <v>0</v>
      </c>
      <c r="H8" s="17" t="s">
        <v>64</v>
      </c>
    </row>
    <row r="9" spans="2:8" s="2" customFormat="1" ht="11.25">
      <c r="B9" s="6" t="s">
        <v>22</v>
      </c>
      <c r="C9" s="23"/>
      <c r="D9" s="23"/>
      <c r="E9" s="23"/>
      <c r="F9" s="17">
        <f aca="true" t="shared" si="0" ref="F9:F17">IF(D9=0,0,E9/D9)</f>
        <v>0</v>
      </c>
      <c r="G9" s="17">
        <f>IF(D9=0,0,(D9-E9)/D9)</f>
        <v>0</v>
      </c>
      <c r="H9" s="17" t="s">
        <v>64</v>
      </c>
    </row>
    <row r="10" spans="2:8" s="2" customFormat="1" ht="11.25">
      <c r="B10" s="6" t="s">
        <v>68</v>
      </c>
      <c r="C10" s="23"/>
      <c r="D10" s="23"/>
      <c r="E10" s="23"/>
      <c r="F10" s="17">
        <f t="shared" si="0"/>
        <v>0</v>
      </c>
      <c r="G10" s="17">
        <f aca="true" t="shared" si="1" ref="G10:G17">IF(D10=0,0,(D10-E10)/D10)</f>
        <v>0</v>
      </c>
      <c r="H10" s="17" t="s">
        <v>64</v>
      </c>
    </row>
    <row r="11" spans="2:8" s="2" customFormat="1" ht="11.25">
      <c r="B11" s="6" t="s">
        <v>41</v>
      </c>
      <c r="C11" s="23"/>
      <c r="D11" s="23"/>
      <c r="E11" s="23"/>
      <c r="F11" s="17">
        <f t="shared" si="0"/>
        <v>0</v>
      </c>
      <c r="G11" s="17">
        <f t="shared" si="1"/>
        <v>0</v>
      </c>
      <c r="H11" s="17" t="s">
        <v>64</v>
      </c>
    </row>
    <row r="12" spans="2:8" s="2" customFormat="1" ht="11.25">
      <c r="B12" s="6" t="s">
        <v>43</v>
      </c>
      <c r="C12" s="23"/>
      <c r="D12" s="23"/>
      <c r="E12" s="23"/>
      <c r="F12" s="17">
        <f t="shared" si="0"/>
        <v>0</v>
      </c>
      <c r="G12" s="17">
        <f t="shared" si="1"/>
        <v>0</v>
      </c>
      <c r="H12" s="17" t="s">
        <v>64</v>
      </c>
    </row>
    <row r="13" spans="2:8" s="2" customFormat="1" ht="11.25">
      <c r="B13" s="6" t="s">
        <v>49</v>
      </c>
      <c r="C13" s="23"/>
      <c r="D13" s="23"/>
      <c r="E13" s="23"/>
      <c r="F13" s="17">
        <f t="shared" si="0"/>
        <v>0</v>
      </c>
      <c r="G13" s="17">
        <f t="shared" si="1"/>
        <v>0</v>
      </c>
      <c r="H13" s="17" t="s">
        <v>64</v>
      </c>
    </row>
    <row r="14" spans="2:8" s="2" customFormat="1" ht="11.25">
      <c r="B14" s="6" t="s">
        <v>42</v>
      </c>
      <c r="C14" s="23"/>
      <c r="D14" s="23"/>
      <c r="E14" s="23"/>
      <c r="F14" s="17">
        <f t="shared" si="0"/>
        <v>0</v>
      </c>
      <c r="G14" s="17">
        <f t="shared" si="1"/>
        <v>0</v>
      </c>
      <c r="H14" s="17" t="s">
        <v>64</v>
      </c>
    </row>
    <row r="15" spans="2:8" s="2" customFormat="1" ht="11.25">
      <c r="B15" s="6" t="s">
        <v>34</v>
      </c>
      <c r="C15" s="23"/>
      <c r="D15" s="23"/>
      <c r="E15" s="23"/>
      <c r="F15" s="17">
        <f t="shared" si="0"/>
        <v>0</v>
      </c>
      <c r="G15" s="17">
        <f t="shared" si="1"/>
        <v>0</v>
      </c>
      <c r="H15" s="17" t="s">
        <v>64</v>
      </c>
    </row>
    <row r="16" spans="2:8" s="2" customFormat="1" ht="11.25">
      <c r="B16" s="6" t="s">
        <v>23</v>
      </c>
      <c r="C16" s="23"/>
      <c r="D16" s="23"/>
      <c r="E16" s="23"/>
      <c r="F16" s="17">
        <f t="shared" si="0"/>
        <v>0</v>
      </c>
      <c r="G16" s="17">
        <f t="shared" si="1"/>
        <v>0</v>
      </c>
      <c r="H16" s="17" t="s">
        <v>64</v>
      </c>
    </row>
    <row r="17" spans="2:8" s="2" customFormat="1" ht="11.25">
      <c r="B17" s="6" t="s">
        <v>24</v>
      </c>
      <c r="C17" s="23"/>
      <c r="D17" s="23"/>
      <c r="E17" s="23"/>
      <c r="F17" s="17">
        <f t="shared" si="0"/>
        <v>0</v>
      </c>
      <c r="G17" s="17">
        <f t="shared" si="1"/>
        <v>0</v>
      </c>
      <c r="H17" s="17" t="s">
        <v>64</v>
      </c>
    </row>
    <row r="18" spans="2:8" s="2" customFormat="1" ht="11.25">
      <c r="B18" s="4"/>
      <c r="C18" s="62"/>
      <c r="D18" s="15"/>
      <c r="E18" s="15"/>
      <c r="F18" s="15"/>
      <c r="G18" s="9"/>
      <c r="H18" s="9"/>
    </row>
    <row r="19" spans="2:8" s="2" customFormat="1" ht="11.25">
      <c r="B19" s="36" t="s">
        <v>21</v>
      </c>
      <c r="C19" s="16"/>
      <c r="D19" s="16"/>
      <c r="E19" s="16"/>
      <c r="F19" s="16"/>
      <c r="G19" s="16"/>
      <c r="H19" s="16"/>
    </row>
    <row r="20" spans="2:8" s="2" customFormat="1" ht="11.25" customHeight="1">
      <c r="B20" s="92" t="s">
        <v>60</v>
      </c>
      <c r="C20" s="92"/>
      <c r="D20" s="92"/>
      <c r="E20" s="92"/>
      <c r="F20" s="92"/>
      <c r="G20" s="92"/>
      <c r="H20" s="92"/>
    </row>
    <row r="21" spans="2:8" s="2" customFormat="1" ht="11.25">
      <c r="B21" s="4"/>
      <c r="C21" s="4"/>
      <c r="D21" s="4"/>
      <c r="E21" s="4"/>
      <c r="F21" s="4"/>
      <c r="G21" s="4"/>
      <c r="H21" s="4"/>
    </row>
    <row r="22" spans="2:8" s="2" customFormat="1" ht="12.75">
      <c r="B22" s="5" t="s">
        <v>47</v>
      </c>
      <c r="C22" s="60">
        <f>C8+C9+C10+C11+C12+C13+C14+C15+C16+C17</f>
        <v>0</v>
      </c>
      <c r="D22" s="38">
        <f>SUM(D8:D19)</f>
        <v>0</v>
      </c>
      <c r="E22" s="38">
        <f>SUM(E8:E19)</f>
        <v>0</v>
      </c>
      <c r="F22" s="39">
        <f>IF(D22=0,0,E22/D22)</f>
        <v>0</v>
      </c>
      <c r="G22" s="39">
        <f>IF(D22=0,0,(D22-E22)/D22)</f>
        <v>0</v>
      </c>
      <c r="H22"/>
    </row>
    <row r="23" spans="10:11" ht="12.75">
      <c r="J23" s="2"/>
      <c r="K23" s="2"/>
    </row>
    <row r="24" spans="10:11" ht="12.75">
      <c r="J24" s="2"/>
      <c r="K24" s="2"/>
    </row>
    <row r="25" s="2" customFormat="1" ht="11.25">
      <c r="B25" s="37" t="s">
        <v>53</v>
      </c>
    </row>
    <row r="26" spans="2:8" s="2" customFormat="1" ht="12.75" customHeight="1">
      <c r="B26" s="80" t="s">
        <v>85</v>
      </c>
      <c r="C26" s="91"/>
      <c r="D26" s="91"/>
      <c r="E26" s="91"/>
      <c r="F26" s="91"/>
      <c r="G26" s="91"/>
      <c r="H26" s="91"/>
    </row>
    <row r="27" spans="2:8" s="2" customFormat="1" ht="11.25">
      <c r="B27" s="91"/>
      <c r="C27" s="91"/>
      <c r="D27" s="91"/>
      <c r="E27" s="91"/>
      <c r="F27" s="91"/>
      <c r="G27" s="91"/>
      <c r="H27" s="91"/>
    </row>
    <row r="28" spans="2:8" s="2" customFormat="1" ht="11.25">
      <c r="B28" s="91"/>
      <c r="C28" s="91"/>
      <c r="D28" s="91"/>
      <c r="E28" s="91"/>
      <c r="F28" s="91"/>
      <c r="G28" s="91"/>
      <c r="H28" s="91"/>
    </row>
    <row r="29" spans="2:8" s="2" customFormat="1" ht="11.25">
      <c r="B29" s="91"/>
      <c r="C29" s="91"/>
      <c r="D29" s="91"/>
      <c r="E29" s="91"/>
      <c r="F29" s="91"/>
      <c r="G29" s="91"/>
      <c r="H29" s="91"/>
    </row>
    <row r="30" spans="2:8" s="2" customFormat="1" ht="11.25">
      <c r="B30" s="91"/>
      <c r="C30" s="91"/>
      <c r="D30" s="91"/>
      <c r="E30" s="91"/>
      <c r="F30" s="91"/>
      <c r="G30" s="91"/>
      <c r="H30" s="91"/>
    </row>
    <row r="31" spans="2:8" s="2" customFormat="1" ht="11.25">
      <c r="B31" s="91"/>
      <c r="C31" s="91"/>
      <c r="D31" s="91"/>
      <c r="E31" s="91"/>
      <c r="F31" s="91"/>
      <c r="G31" s="91"/>
      <c r="H31" s="91"/>
    </row>
    <row r="32" spans="2:8" s="2" customFormat="1" ht="11.25">
      <c r="B32" s="91"/>
      <c r="C32" s="91"/>
      <c r="D32" s="91"/>
      <c r="E32" s="91"/>
      <c r="F32" s="91"/>
      <c r="G32" s="91"/>
      <c r="H32" s="91"/>
    </row>
    <row r="33" spans="2:8" s="2" customFormat="1" ht="11.25">
      <c r="B33" s="91"/>
      <c r="C33" s="91"/>
      <c r="D33" s="91"/>
      <c r="E33" s="91"/>
      <c r="F33" s="91"/>
      <c r="G33" s="91"/>
      <c r="H33" s="91"/>
    </row>
    <row r="34" spans="2:8" s="2" customFormat="1" ht="11.25">
      <c r="B34" s="91"/>
      <c r="C34" s="91"/>
      <c r="D34" s="91"/>
      <c r="E34" s="91"/>
      <c r="F34" s="91"/>
      <c r="G34" s="91"/>
      <c r="H34" s="91"/>
    </row>
    <row r="35" spans="2:8" s="2" customFormat="1" ht="11.25">
      <c r="B35" s="91"/>
      <c r="C35" s="91"/>
      <c r="D35" s="91"/>
      <c r="E35" s="91"/>
      <c r="F35" s="91"/>
      <c r="G35" s="91"/>
      <c r="H35" s="91"/>
    </row>
    <row r="36" spans="2:8" s="2" customFormat="1" ht="11.25">
      <c r="B36" s="91"/>
      <c r="C36" s="91"/>
      <c r="D36" s="91"/>
      <c r="E36" s="91"/>
      <c r="F36" s="91"/>
      <c r="G36" s="91"/>
      <c r="H36" s="91"/>
    </row>
    <row r="37" spans="2:8" s="2" customFormat="1" ht="11.25">
      <c r="B37" s="91"/>
      <c r="C37" s="91"/>
      <c r="D37" s="91"/>
      <c r="E37" s="91"/>
      <c r="F37" s="91"/>
      <c r="G37" s="91"/>
      <c r="H37" s="91"/>
    </row>
    <row r="38" spans="2:8" s="2" customFormat="1" ht="11.25">
      <c r="B38" s="91"/>
      <c r="C38" s="91"/>
      <c r="D38" s="91"/>
      <c r="E38" s="91"/>
      <c r="F38" s="91"/>
      <c r="G38" s="91"/>
      <c r="H38" s="91"/>
    </row>
    <row r="39" spans="2:8" s="2" customFormat="1" ht="11.25">
      <c r="B39" s="91"/>
      <c r="C39" s="91"/>
      <c r="D39" s="91"/>
      <c r="E39" s="91"/>
      <c r="F39" s="91"/>
      <c r="G39" s="91"/>
      <c r="H39" s="91"/>
    </row>
    <row r="40" spans="2:8" s="2" customFormat="1" ht="11.25">
      <c r="B40" s="91"/>
      <c r="C40" s="91"/>
      <c r="D40" s="91"/>
      <c r="E40" s="91"/>
      <c r="F40" s="91"/>
      <c r="G40" s="91"/>
      <c r="H40" s="91"/>
    </row>
    <row r="41" spans="2:8" s="2" customFormat="1" ht="11.25">
      <c r="B41" s="91"/>
      <c r="C41" s="91"/>
      <c r="D41" s="91"/>
      <c r="E41" s="91"/>
      <c r="F41" s="91"/>
      <c r="G41" s="91"/>
      <c r="H41" s="91"/>
    </row>
    <row r="42" spans="2:8" s="2" customFormat="1" ht="11.25">
      <c r="B42" s="91"/>
      <c r="C42" s="91"/>
      <c r="D42" s="91"/>
      <c r="E42" s="91"/>
      <c r="F42" s="91"/>
      <c r="G42" s="91"/>
      <c r="H42" s="91"/>
    </row>
    <row r="43" spans="2:8" s="2" customFormat="1" ht="11.25">
      <c r="B43" s="91"/>
      <c r="C43" s="91"/>
      <c r="D43" s="91"/>
      <c r="E43" s="91"/>
      <c r="F43" s="91"/>
      <c r="G43" s="91"/>
      <c r="H43" s="91"/>
    </row>
    <row r="44" spans="2:8" s="2" customFormat="1" ht="11.25">
      <c r="B44" s="91"/>
      <c r="C44" s="91"/>
      <c r="D44" s="91"/>
      <c r="E44" s="91"/>
      <c r="F44" s="91"/>
      <c r="G44" s="91"/>
      <c r="H44" s="91"/>
    </row>
    <row r="45" spans="2:8" s="2" customFormat="1" ht="11.25">
      <c r="B45" s="91"/>
      <c r="C45" s="91"/>
      <c r="D45" s="91"/>
      <c r="E45" s="91"/>
      <c r="F45" s="91"/>
      <c r="G45" s="91"/>
      <c r="H45" s="91"/>
    </row>
    <row r="46" spans="2:8" s="2" customFormat="1" ht="11.25">
      <c r="B46" s="91"/>
      <c r="C46" s="91"/>
      <c r="D46" s="91"/>
      <c r="E46" s="91"/>
      <c r="F46" s="91"/>
      <c r="G46" s="91"/>
      <c r="H46" s="91"/>
    </row>
    <row r="47" spans="2:18" s="2" customFormat="1" ht="12.75">
      <c r="B47" s="91"/>
      <c r="C47" s="91"/>
      <c r="D47" s="91"/>
      <c r="E47" s="91"/>
      <c r="F47" s="91"/>
      <c r="G47" s="91"/>
      <c r="H47" s="91"/>
      <c r="I47" s="3"/>
      <c r="J47" s="3"/>
      <c r="K47" s="3"/>
      <c r="L47" s="3"/>
      <c r="M47" s="3"/>
      <c r="N47" s="3"/>
      <c r="O47" s="3"/>
      <c r="P47" s="3"/>
      <c r="Q47" s="3"/>
      <c r="R47" s="3"/>
    </row>
    <row r="48" ht="12.75">
      <c r="B48" s="33"/>
    </row>
    <row r="49" ht="12.75">
      <c r="B49" s="12" t="s">
        <v>76</v>
      </c>
    </row>
    <row r="50" ht="12.75">
      <c r="B50" s="1" t="s">
        <v>77</v>
      </c>
    </row>
    <row r="51" ht="12.75">
      <c r="B51" s="1" t="s">
        <v>78</v>
      </c>
    </row>
  </sheetData>
  <sheetProtection/>
  <mergeCells count="3">
    <mergeCell ref="B2:H3"/>
    <mergeCell ref="B20:H20"/>
    <mergeCell ref="B26:H47"/>
  </mergeCells>
  <conditionalFormatting sqref="F8:F17 F22">
    <cfRule type="cellIs" priority="1" dxfId="0" operator="equal" stopIfTrue="1">
      <formula>#DIV/0!</formula>
    </cfRule>
  </conditionalFormatting>
  <conditionalFormatting sqref="H8:H17">
    <cfRule type="cellIs" priority="2" dxfId="1" operator="equal" stopIfTrue="1">
      <formula>$J$2</formula>
    </cfRule>
  </conditionalFormatting>
  <dataValidations count="1">
    <dataValidation type="list" allowBlank="1" showInputMessage="1" showErrorMessage="1" sqref="H8:H17">
      <formula1>$J$2:$J$4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B2:Q38"/>
  <sheetViews>
    <sheetView zoomScalePageLayoutView="0" workbookViewId="0" topLeftCell="A16">
      <selection activeCell="B25" sqref="B25"/>
    </sheetView>
  </sheetViews>
  <sheetFormatPr defaultColWidth="11.421875" defaultRowHeight="12.75"/>
  <cols>
    <col min="1" max="1" width="2.7109375" style="0" customWidth="1"/>
    <col min="2" max="2" width="50.7109375" style="0" customWidth="1"/>
  </cols>
  <sheetData>
    <row r="1" s="1" customFormat="1" ht="11.25"/>
    <row r="2" spans="2:7" s="1" customFormat="1" ht="18" customHeight="1">
      <c r="B2" s="74" t="s">
        <v>75</v>
      </c>
      <c r="C2" s="75"/>
      <c r="D2" s="75"/>
      <c r="E2" s="75"/>
      <c r="F2" s="75"/>
      <c r="G2" s="76"/>
    </row>
    <row r="3" spans="2:7" s="1" customFormat="1" ht="18" customHeight="1">
      <c r="B3" s="77"/>
      <c r="C3" s="78"/>
      <c r="D3" s="78"/>
      <c r="E3" s="78"/>
      <c r="F3" s="78"/>
      <c r="G3" s="79"/>
    </row>
    <row r="4" s="1" customFormat="1" ht="11.25"/>
    <row r="5" s="2" customFormat="1" ht="11.25"/>
    <row r="6" spans="2:7" s="2" customFormat="1" ht="33.75">
      <c r="B6" s="42" t="s">
        <v>48</v>
      </c>
      <c r="C6" s="42" t="s">
        <v>80</v>
      </c>
      <c r="D6" s="42" t="s">
        <v>57</v>
      </c>
      <c r="E6" s="42" t="s">
        <v>58</v>
      </c>
      <c r="F6" s="42" t="s">
        <v>59</v>
      </c>
      <c r="G6" s="42" t="s">
        <v>56</v>
      </c>
    </row>
    <row r="7" spans="2:7" s="2" customFormat="1" ht="11.25">
      <c r="B7" s="6" t="s">
        <v>70</v>
      </c>
      <c r="C7" s="63">
        <f>'1 - Frais de personnel'!F16</f>
        <v>0</v>
      </c>
      <c r="D7" s="23">
        <f>'1 - Frais de personnel'!F16</f>
        <v>0</v>
      </c>
      <c r="E7" s="25">
        <f>'1 - Frais de personnel'!G16</f>
        <v>0</v>
      </c>
      <c r="F7" s="59">
        <f>'1 - Frais de personnel'!H16</f>
        <v>0</v>
      </c>
      <c r="G7" s="17">
        <f>IF(D7=0,0,(D7-E7)/D7)</f>
        <v>0</v>
      </c>
    </row>
    <row r="8" spans="2:7" s="2" customFormat="1" ht="11.25">
      <c r="B8" s="6" t="s">
        <v>71</v>
      </c>
      <c r="C8" s="63">
        <f>'1 - Frais de personnel'!F26</f>
        <v>0</v>
      </c>
      <c r="D8" s="23">
        <f>'1 - Frais de personnel'!F26</f>
        <v>0</v>
      </c>
      <c r="E8" s="23">
        <f>'1 - Frais de personnel'!G26</f>
        <v>0</v>
      </c>
      <c r="F8" s="17">
        <f>IF(D8=0,0,E8/D8)</f>
        <v>0</v>
      </c>
      <c r="G8" s="17">
        <f>IF(D8=0,0,(D8-E8)/D8)</f>
        <v>0</v>
      </c>
    </row>
    <row r="9" spans="2:7" s="2" customFormat="1" ht="11.25">
      <c r="B9" s="6" t="s">
        <v>27</v>
      </c>
      <c r="C9" s="23">
        <f>'2 - Frais de mission'!C46</f>
        <v>0</v>
      </c>
      <c r="D9" s="23">
        <f>'2 - Frais de mission'!D46</f>
        <v>0</v>
      </c>
      <c r="E9" s="23">
        <f>'2 - Frais de mission'!E46</f>
        <v>0</v>
      </c>
      <c r="F9" s="17">
        <f>IF(D9=0,0,E9/D9)</f>
        <v>0</v>
      </c>
      <c r="G9" s="17">
        <f>IF(D9=0,0,(D9-E9)/D9)</f>
        <v>0</v>
      </c>
    </row>
    <row r="10" spans="2:7" s="2" customFormat="1" ht="11.25">
      <c r="B10" s="67" t="s">
        <v>28</v>
      </c>
      <c r="C10" s="68">
        <f>'3 - Frais de fonctionnement'!C22</f>
        <v>0</v>
      </c>
      <c r="D10" s="23">
        <f>'3 - Frais de fonctionnement'!D22:E22</f>
        <v>0</v>
      </c>
      <c r="E10" s="23">
        <f>'3 - Frais de fonctionnement'!E22:F22</f>
        <v>0</v>
      </c>
      <c r="F10" s="17">
        <f>IF(D10=0,0,E10/D10)</f>
        <v>0</v>
      </c>
      <c r="G10" s="17">
        <f>IF(D10=0,0,(D10-E10)/D10)</f>
        <v>0</v>
      </c>
    </row>
    <row r="11" spans="2:7" s="2" customFormat="1" ht="11.25">
      <c r="B11" s="69" t="s">
        <v>79</v>
      </c>
      <c r="C11" s="70"/>
      <c r="D11" s="65"/>
      <c r="E11" s="23"/>
      <c r="F11" s="17"/>
      <c r="G11" s="17"/>
    </row>
    <row r="12" spans="2:7" s="2" customFormat="1" ht="11.25">
      <c r="B12" s="71" t="s">
        <v>33</v>
      </c>
      <c r="C12" s="72">
        <f>C7+C8+C9+C10+C11</f>
        <v>0</v>
      </c>
      <c r="D12" s="66">
        <f>SUM(D8:D11)</f>
        <v>0</v>
      </c>
      <c r="E12" s="31">
        <f>SUM(E8:E11)</f>
        <v>0</v>
      </c>
      <c r="F12" s="19">
        <f>IF(D12=0,0,E12/D12)</f>
        <v>0</v>
      </c>
      <c r="G12" s="19">
        <f>IF(D12=0,0,(D12-E12)/D12)</f>
        <v>0</v>
      </c>
    </row>
    <row r="13" ht="12.75">
      <c r="I13" s="2"/>
    </row>
    <row r="14" ht="12.75">
      <c r="I14" s="2"/>
    </row>
    <row r="15" spans="2:9" ht="12.75">
      <c r="B15" s="37" t="s">
        <v>53</v>
      </c>
      <c r="I15" s="2"/>
    </row>
    <row r="16" spans="2:9" ht="12.75" customHeight="1">
      <c r="B16" s="102" t="s">
        <v>65</v>
      </c>
      <c r="C16" s="103"/>
      <c r="D16" s="103"/>
      <c r="E16" s="103"/>
      <c r="F16" s="103"/>
      <c r="G16" s="104"/>
      <c r="H16" s="32"/>
      <c r="I16" s="2"/>
    </row>
    <row r="17" spans="2:9" ht="12.75">
      <c r="B17" s="105"/>
      <c r="C17" s="106"/>
      <c r="D17" s="106"/>
      <c r="E17" s="106"/>
      <c r="F17" s="106"/>
      <c r="G17" s="107"/>
      <c r="I17" s="2"/>
    </row>
    <row r="18" spans="2:9" ht="12.75">
      <c r="B18" s="105"/>
      <c r="C18" s="106"/>
      <c r="D18" s="106"/>
      <c r="E18" s="106"/>
      <c r="F18" s="106"/>
      <c r="G18" s="107"/>
      <c r="I18" s="2"/>
    </row>
    <row r="19" spans="2:9" ht="12.75">
      <c r="B19" s="105"/>
      <c r="C19" s="106"/>
      <c r="D19" s="106"/>
      <c r="E19" s="106"/>
      <c r="F19" s="106"/>
      <c r="G19" s="107"/>
      <c r="I19" s="2"/>
    </row>
    <row r="20" spans="2:9" ht="12.75">
      <c r="B20" s="105"/>
      <c r="C20" s="106"/>
      <c r="D20" s="106"/>
      <c r="E20" s="106"/>
      <c r="F20" s="106"/>
      <c r="G20" s="107"/>
      <c r="I20" s="2"/>
    </row>
    <row r="21" spans="2:9" ht="12.75">
      <c r="B21" s="105"/>
      <c r="C21" s="106"/>
      <c r="D21" s="106"/>
      <c r="E21" s="106"/>
      <c r="F21" s="106"/>
      <c r="G21" s="107"/>
      <c r="I21" s="2"/>
    </row>
    <row r="22" spans="2:7" ht="12.75">
      <c r="B22" s="105"/>
      <c r="C22" s="106"/>
      <c r="D22" s="106"/>
      <c r="E22" s="106"/>
      <c r="F22" s="106"/>
      <c r="G22" s="107"/>
    </row>
    <row r="23" spans="2:7" ht="12.75">
      <c r="B23" s="108"/>
      <c r="C23" s="109"/>
      <c r="D23" s="109"/>
      <c r="E23" s="109"/>
      <c r="F23" s="109"/>
      <c r="G23" s="110"/>
    </row>
    <row r="24" ht="12.75">
      <c r="E24" s="43"/>
    </row>
    <row r="26" s="2" customFormat="1" ht="11.25">
      <c r="B26" s="37" t="s">
        <v>61</v>
      </c>
    </row>
    <row r="27" spans="2:7" s="2" customFormat="1" ht="12.75" customHeight="1">
      <c r="B27" s="93"/>
      <c r="C27" s="94"/>
      <c r="D27" s="94"/>
      <c r="E27" s="94"/>
      <c r="F27" s="94"/>
      <c r="G27" s="95"/>
    </row>
    <row r="28" spans="2:7" s="2" customFormat="1" ht="11.25">
      <c r="B28" s="96"/>
      <c r="C28" s="97"/>
      <c r="D28" s="97"/>
      <c r="E28" s="97"/>
      <c r="F28" s="97"/>
      <c r="G28" s="98"/>
    </row>
    <row r="29" spans="2:7" s="2" customFormat="1" ht="11.25">
      <c r="B29" s="96"/>
      <c r="C29" s="97"/>
      <c r="D29" s="97"/>
      <c r="E29" s="97"/>
      <c r="F29" s="97"/>
      <c r="G29" s="98"/>
    </row>
    <row r="30" spans="2:7" s="2" customFormat="1" ht="11.25">
      <c r="B30" s="96"/>
      <c r="C30" s="97"/>
      <c r="D30" s="97"/>
      <c r="E30" s="97"/>
      <c r="F30" s="97"/>
      <c r="G30" s="98"/>
    </row>
    <row r="31" spans="2:7" s="2" customFormat="1" ht="11.25">
      <c r="B31" s="96"/>
      <c r="C31" s="97"/>
      <c r="D31" s="97"/>
      <c r="E31" s="97"/>
      <c r="F31" s="97"/>
      <c r="G31" s="98"/>
    </row>
    <row r="32" spans="2:7" s="2" customFormat="1" ht="11.25">
      <c r="B32" s="96"/>
      <c r="C32" s="97"/>
      <c r="D32" s="97"/>
      <c r="E32" s="97"/>
      <c r="F32" s="97"/>
      <c r="G32" s="98"/>
    </row>
    <row r="33" spans="2:7" s="2" customFormat="1" ht="11.25">
      <c r="B33" s="96"/>
      <c r="C33" s="97"/>
      <c r="D33" s="97"/>
      <c r="E33" s="97"/>
      <c r="F33" s="97"/>
      <c r="G33" s="98"/>
    </row>
    <row r="34" spans="2:17" s="2" customFormat="1" ht="12.75">
      <c r="B34" s="99"/>
      <c r="C34" s="100"/>
      <c r="D34" s="100"/>
      <c r="E34" s="100"/>
      <c r="F34" s="100"/>
      <c r="G34" s="101"/>
      <c r="H34" s="3"/>
      <c r="I34" s="3"/>
      <c r="J34" s="3"/>
      <c r="K34" s="3"/>
      <c r="L34" s="3"/>
      <c r="M34" s="3"/>
      <c r="N34" s="3"/>
      <c r="O34" s="3"/>
      <c r="P34" s="3"/>
      <c r="Q34" s="3"/>
    </row>
    <row r="36" ht="12.75">
      <c r="B36" s="12" t="s">
        <v>76</v>
      </c>
    </row>
    <row r="37" ht="12.75">
      <c r="B37" s="1" t="s">
        <v>77</v>
      </c>
    </row>
    <row r="38" ht="12.75">
      <c r="B38" s="1" t="s">
        <v>78</v>
      </c>
    </row>
  </sheetData>
  <sheetProtection/>
  <mergeCells count="3">
    <mergeCell ref="B2:G3"/>
    <mergeCell ref="B27:G34"/>
    <mergeCell ref="B16:G23"/>
  </mergeCells>
  <conditionalFormatting sqref="F8:F12">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BALESTRIERE Nathalie</dc:creator>
  <cp:keywords/>
  <dc:description/>
  <cp:lastModifiedBy>SPM</cp:lastModifiedBy>
  <cp:lastPrinted>2019-05-21T10:02:45Z</cp:lastPrinted>
  <dcterms:created xsi:type="dcterms:W3CDTF">2012-12-03T14:07:22Z</dcterms:created>
  <dcterms:modified xsi:type="dcterms:W3CDTF">2019-05-22T14:57:00Z</dcterms:modified>
  <cp:category/>
  <cp:version/>
  <cp:contentType/>
  <cp:contentStatus/>
</cp:coreProperties>
</file>