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Graph 1" sheetId="1" r:id="rId1"/>
    <sheet name="Graph 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<sst xmlns="http://schemas.openxmlformats.org/spreadsheetml/2006/main" count="43" uniqueCount="43">
  <si>
    <t>Grèce</t>
  </si>
  <si>
    <t>Autriche</t>
  </si>
  <si>
    <t>Italie</t>
  </si>
  <si>
    <t>Turquie</t>
  </si>
  <si>
    <t>Espagne</t>
  </si>
  <si>
    <t>Mexique</t>
  </si>
  <si>
    <t>Portugal</t>
  </si>
  <si>
    <t>Luxembourg</t>
  </si>
  <si>
    <t>Hongrie</t>
  </si>
  <si>
    <t>Finlande</t>
  </si>
  <si>
    <t>Australie</t>
  </si>
  <si>
    <t>Allemagne</t>
  </si>
  <si>
    <t>Canada</t>
  </si>
  <si>
    <t>Pologne</t>
  </si>
  <si>
    <t>Pays-Bas</t>
  </si>
  <si>
    <t>Irlande</t>
  </si>
  <si>
    <t>Suisse</t>
  </si>
  <si>
    <t>Suède</t>
  </si>
  <si>
    <t>Slovénie</t>
  </si>
  <si>
    <t>Japon</t>
  </si>
  <si>
    <t>Corée du Sud</t>
  </si>
  <si>
    <t>Slovaquie</t>
  </si>
  <si>
    <t>Nouvelle-Zélande</t>
  </si>
  <si>
    <t>États-Unis</t>
  </si>
  <si>
    <t>Israël</t>
  </si>
  <si>
    <t>Estonie</t>
  </si>
  <si>
    <t>Norvège</t>
  </si>
  <si>
    <t>Royaume-Uni</t>
  </si>
  <si>
    <t>Islande</t>
  </si>
  <si>
    <t>Danemark</t>
  </si>
  <si>
    <t>Belgique</t>
  </si>
  <si>
    <t>France</t>
  </si>
  <si>
    <t>Rép. tchèque</t>
  </si>
  <si>
    <t>moins de 30 ans</t>
  </si>
  <si>
    <t>de 30 à 39 ans</t>
  </si>
  <si>
    <t>de 40 à 49 ans</t>
  </si>
  <si>
    <t>de 50 à 59 ans</t>
  </si>
  <si>
    <t>de 60 à 69 ans</t>
  </si>
  <si>
    <t>de 70 à 80 ans</t>
  </si>
  <si>
    <t>80 ans et plus</t>
  </si>
  <si>
    <t>Taux de détention de sa résidence principale par classe d'âge (en pourcentage)</t>
  </si>
  <si>
    <t xml:space="preserve">* Pour 2015, les 70-80 ans et 80 ans et plus ne sont pas distingués. </t>
  </si>
  <si>
    <r>
      <rPr>
        <i/>
        <sz val="11"/>
        <color theme="1"/>
        <rFont val="Calibri"/>
        <family val="2"/>
        <scheme val="minor"/>
      </rPr>
      <t>Source : Arrondel L., Garbinti B. et Masson A. (2014),  «Inégalités de patrimoine entre générations : les donations aident-elles les jeunes à s'installer ? », Économie et statistique n° 472-</t>
    </r>
    <r>
      <rPr>
        <sz val="11"/>
        <color theme="1"/>
        <rFont val="Calibri"/>
        <family val="2"/>
        <scheme val="minor"/>
      </rPr>
      <t xml:space="preserve">473, p. 65-100. à partir des enquêtes Patrimoine de l’Insee et de l'enquête Patrimoine 2015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</si>
</sst>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5FA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5FAF61"/>
              </a:solidFill>
              <a:ln>
                <a:solidFill>
                  <a:srgbClr val="5FAF61"/>
                </a:solidFill>
              </a:ln>
            </c:spPr>
          </c:dPt>
          <c:cat>
            <c:strRef>
              <c:f>'Graph 1'!$A$5:$A$37</c:f>
              <c:strCache>
                <c:ptCount val="33"/>
                <c:pt idx="0">
                  <c:v>Belgique</c:v>
                </c:pt>
                <c:pt idx="1">
                  <c:v>France</c:v>
                </c:pt>
                <c:pt idx="2">
                  <c:v>Grèce</c:v>
                </c:pt>
                <c:pt idx="3">
                  <c:v>Australie</c:v>
                </c:pt>
                <c:pt idx="4">
                  <c:v>Italie</c:v>
                </c:pt>
                <c:pt idx="5">
                  <c:v>Turquie</c:v>
                </c:pt>
                <c:pt idx="6">
                  <c:v>Espagne</c:v>
                </c:pt>
                <c:pt idx="7">
                  <c:v>Rép. tchèque</c:v>
                </c:pt>
                <c:pt idx="8">
                  <c:v>Mexique</c:v>
                </c:pt>
                <c:pt idx="9">
                  <c:v>Portugal</c:v>
                </c:pt>
                <c:pt idx="10">
                  <c:v>Luxembourg</c:v>
                </c:pt>
                <c:pt idx="11">
                  <c:v>Hongrie</c:v>
                </c:pt>
                <c:pt idx="12">
                  <c:v>Finlande</c:v>
                </c:pt>
                <c:pt idx="13">
                  <c:v>Autriche</c:v>
                </c:pt>
                <c:pt idx="14">
                  <c:v>Allemagne</c:v>
                </c:pt>
                <c:pt idx="15">
                  <c:v>Canada</c:v>
                </c:pt>
                <c:pt idx="16">
                  <c:v>Pologne</c:v>
                </c:pt>
                <c:pt idx="17">
                  <c:v>Pays-Bas</c:v>
                </c:pt>
                <c:pt idx="18">
                  <c:v>Irlande</c:v>
                </c:pt>
                <c:pt idx="19">
                  <c:v>Suisse</c:v>
                </c:pt>
                <c:pt idx="20">
                  <c:v>Suède</c:v>
                </c:pt>
                <c:pt idx="21">
                  <c:v>Slovénie</c:v>
                </c:pt>
                <c:pt idx="22">
                  <c:v>Japon</c:v>
                </c:pt>
                <c:pt idx="23">
                  <c:v>Corée du Sud</c:v>
                </c:pt>
                <c:pt idx="24">
                  <c:v>Slovaquie</c:v>
                </c:pt>
                <c:pt idx="25">
                  <c:v>Nouvelle-Zélande</c:v>
                </c:pt>
                <c:pt idx="26">
                  <c:v>États-Unis</c:v>
                </c:pt>
                <c:pt idx="27">
                  <c:v>Israël</c:v>
                </c:pt>
                <c:pt idx="28">
                  <c:v>Estonie</c:v>
                </c:pt>
                <c:pt idx="29">
                  <c:v>Norvège</c:v>
                </c:pt>
                <c:pt idx="30">
                  <c:v>Royaume-Uni</c:v>
                </c:pt>
                <c:pt idx="31">
                  <c:v>Islande</c:v>
                </c:pt>
                <c:pt idx="32">
                  <c:v>Danemark</c:v>
                </c:pt>
              </c:strCache>
            </c:strRef>
          </c:cat>
          <c:val>
            <c:numRef>
              <c:f>'Graph 1'!$B$5:$B$37</c:f>
              <c:numCache>
                <c:formatCode>General</c:formatCode>
                <c:ptCount val="33"/>
                <c:pt idx="0">
                  <c:v>14.78</c:v>
                </c:pt>
                <c:pt idx="1">
                  <c:v>14.15</c:v>
                </c:pt>
                <c:pt idx="2">
                  <c:v>14</c:v>
                </c:pt>
                <c:pt idx="3">
                  <c:v>13.574999999999999</c:v>
                </c:pt>
                <c:pt idx="4">
                  <c:v>12</c:v>
                </c:pt>
                <c:pt idx="5">
                  <c:v>11.46</c:v>
                </c:pt>
                <c:pt idx="6">
                  <c:v>11</c:v>
                </c:pt>
                <c:pt idx="7">
                  <c:v>10.765000000000001</c:v>
                </c:pt>
                <c:pt idx="8">
                  <c:v>10.4</c:v>
                </c:pt>
                <c:pt idx="9">
                  <c:v>10</c:v>
                </c:pt>
                <c:pt idx="10">
                  <c:v>9.5</c:v>
                </c:pt>
                <c:pt idx="11">
                  <c:v>9.07</c:v>
                </c:pt>
                <c:pt idx="12">
                  <c:v>8.5</c:v>
                </c:pt>
                <c:pt idx="13">
                  <c:v>8.07</c:v>
                </c:pt>
                <c:pt idx="14">
                  <c:v>7.8249999999999993</c:v>
                </c:pt>
                <c:pt idx="15">
                  <c:v>7.79</c:v>
                </c:pt>
                <c:pt idx="16">
                  <c:v>7.75</c:v>
                </c:pt>
                <c:pt idx="17">
                  <c:v>7.25</c:v>
                </c:pt>
                <c:pt idx="18">
                  <c:v>6.81</c:v>
                </c:pt>
                <c:pt idx="19">
                  <c:v>6.6</c:v>
                </c:pt>
                <c:pt idx="20">
                  <c:v>6.3</c:v>
                </c:pt>
                <c:pt idx="21">
                  <c:v>6</c:v>
                </c:pt>
                <c:pt idx="22">
                  <c:v>5.25</c:v>
                </c:pt>
                <c:pt idx="23">
                  <c:v>5.12</c:v>
                </c:pt>
                <c:pt idx="24">
                  <c:v>5</c:v>
                </c:pt>
                <c:pt idx="25">
                  <c:v>4.9599999999999991</c:v>
                </c:pt>
                <c:pt idx="26">
                  <c:v>4.75</c:v>
                </c:pt>
                <c:pt idx="27">
                  <c:v>4.75</c:v>
                </c:pt>
                <c:pt idx="28">
                  <c:v>4.5</c:v>
                </c:pt>
                <c:pt idx="29">
                  <c:v>4.4399999999999995</c:v>
                </c:pt>
                <c:pt idx="30">
                  <c:v>4.26</c:v>
                </c:pt>
                <c:pt idx="31">
                  <c:v>3.5</c:v>
                </c:pt>
                <c:pt idx="32">
                  <c:v>2.2199999999999998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44256"/>
        <c:axId val="103745792"/>
      </c:barChart>
      <c:catAx>
        <c:axId val="10374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45792"/>
        <c:crosses val="autoZero"/>
        <c:auto val="1"/>
        <c:lblAlgn val="ctr"/>
        <c:lblOffset val="100"/>
        <c:noMultiLvlLbl val="0"/>
      </c:catAx>
      <c:valAx>
        <c:axId val="10374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44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[1]Graph2!$C$4</c:f>
              <c:strCache>
                <c:ptCount val="1"/>
                <c:pt idx="0">
                  <c:v>1986</c:v>
                </c:pt>
              </c:strCache>
            </c:strRef>
          </c:tx>
          <c:invertIfNegative val="0"/>
          <c:cat>
            <c:strRef>
              <c:f>[1]Graph2!$B$5:$B$11</c:f>
              <c:strCache>
                <c:ptCount val="7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de 60 à 69 ans</c:v>
                </c:pt>
                <c:pt idx="5">
                  <c:v>de 70 à 80 ans</c:v>
                </c:pt>
                <c:pt idx="6">
                  <c:v>80 ans et plus</c:v>
                </c:pt>
              </c:strCache>
            </c:strRef>
          </c:cat>
          <c:val>
            <c:numRef>
              <c:f>[1]Graph2!$C$5:$C$11</c:f>
              <c:numCache>
                <c:formatCode>General</c:formatCode>
                <c:ptCount val="7"/>
                <c:pt idx="0">
                  <c:v>16.100000000000001</c:v>
                </c:pt>
                <c:pt idx="1">
                  <c:v>49</c:v>
                </c:pt>
                <c:pt idx="2">
                  <c:v>58</c:v>
                </c:pt>
                <c:pt idx="3">
                  <c:v>65</c:v>
                </c:pt>
                <c:pt idx="4">
                  <c:v>65</c:v>
                </c:pt>
                <c:pt idx="5">
                  <c:v>57</c:v>
                </c:pt>
                <c:pt idx="6">
                  <c:v>51.7</c:v>
                </c:pt>
              </c:numCache>
            </c:numRef>
          </c:val>
        </c:ser>
        <c:ser>
          <c:idx val="1"/>
          <c:order val="1"/>
          <c:tx>
            <c:strRef>
              <c:f>[1]Graph2!$D$4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cat>
            <c:strRef>
              <c:f>[1]Graph2!$B$5:$B$11</c:f>
              <c:strCache>
                <c:ptCount val="7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de 60 à 69 ans</c:v>
                </c:pt>
                <c:pt idx="5">
                  <c:v>de 70 à 80 ans</c:v>
                </c:pt>
                <c:pt idx="6">
                  <c:v>80 ans et plus</c:v>
                </c:pt>
              </c:strCache>
            </c:strRef>
          </c:cat>
          <c:val>
            <c:numRef>
              <c:f>[1]Graph2!$D$5:$D$11</c:f>
              <c:numCache>
                <c:formatCode>General</c:formatCode>
                <c:ptCount val="7"/>
                <c:pt idx="0">
                  <c:v>13.2</c:v>
                </c:pt>
                <c:pt idx="1">
                  <c:v>46.6</c:v>
                </c:pt>
                <c:pt idx="2">
                  <c:v>63.4</c:v>
                </c:pt>
                <c:pt idx="3">
                  <c:v>67.3</c:v>
                </c:pt>
                <c:pt idx="4">
                  <c:v>68.5</c:v>
                </c:pt>
                <c:pt idx="5">
                  <c:v>62.3</c:v>
                </c:pt>
                <c:pt idx="6">
                  <c:v>59.2</c:v>
                </c:pt>
              </c:numCache>
            </c:numRef>
          </c:val>
        </c:ser>
        <c:ser>
          <c:idx val="2"/>
          <c:order val="2"/>
          <c:tx>
            <c:strRef>
              <c:f>[1]Graph2!$E$4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cat>
            <c:strRef>
              <c:f>[1]Graph2!$B$5:$B$11</c:f>
              <c:strCache>
                <c:ptCount val="7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de 60 à 69 ans</c:v>
                </c:pt>
                <c:pt idx="5">
                  <c:v>de 70 à 80 ans</c:v>
                </c:pt>
                <c:pt idx="6">
                  <c:v>80 ans et plus</c:v>
                </c:pt>
              </c:strCache>
            </c:strRef>
          </c:cat>
          <c:val>
            <c:numRef>
              <c:f>[1]Graph2!$E$5:$E$11</c:f>
              <c:numCache>
                <c:formatCode>General</c:formatCode>
                <c:ptCount val="7"/>
                <c:pt idx="0">
                  <c:v>11.2</c:v>
                </c:pt>
                <c:pt idx="1">
                  <c:v>42.3</c:v>
                </c:pt>
                <c:pt idx="2">
                  <c:v>61.2</c:v>
                </c:pt>
                <c:pt idx="3">
                  <c:v>70.599999999999994</c:v>
                </c:pt>
                <c:pt idx="4">
                  <c:v>69.900000000000006</c:v>
                </c:pt>
                <c:pt idx="5">
                  <c:v>61.7</c:v>
                </c:pt>
                <c:pt idx="6">
                  <c:v>49.1</c:v>
                </c:pt>
              </c:numCache>
            </c:numRef>
          </c:val>
        </c:ser>
        <c:ser>
          <c:idx val="3"/>
          <c:order val="3"/>
          <c:tx>
            <c:strRef>
              <c:f>[1]Graph2!$F$4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[1]Graph2!$B$5:$B$11</c:f>
              <c:strCache>
                <c:ptCount val="7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de 60 à 69 ans</c:v>
                </c:pt>
                <c:pt idx="5">
                  <c:v>de 70 à 80 ans</c:v>
                </c:pt>
                <c:pt idx="6">
                  <c:v>80 ans et plus</c:v>
                </c:pt>
              </c:strCache>
            </c:strRef>
          </c:cat>
          <c:val>
            <c:numRef>
              <c:f>[1]Graph2!$F$5:$F$11</c:f>
              <c:numCache>
                <c:formatCode>General</c:formatCode>
                <c:ptCount val="7"/>
                <c:pt idx="0">
                  <c:v>13.4</c:v>
                </c:pt>
                <c:pt idx="1">
                  <c:v>46</c:v>
                </c:pt>
                <c:pt idx="2">
                  <c:v>60.8</c:v>
                </c:pt>
                <c:pt idx="3">
                  <c:v>67.5</c:v>
                </c:pt>
                <c:pt idx="4">
                  <c:v>69.5</c:v>
                </c:pt>
                <c:pt idx="5">
                  <c:v>65.3</c:v>
                </c:pt>
                <c:pt idx="6">
                  <c:v>53.6</c:v>
                </c:pt>
              </c:numCache>
            </c:numRef>
          </c:val>
        </c:ser>
        <c:ser>
          <c:idx val="4"/>
          <c:order val="4"/>
          <c:tx>
            <c:strRef>
              <c:f>[1]Graph2!$G$4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[1]Graph2!$B$5:$B$11</c:f>
              <c:strCache>
                <c:ptCount val="7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de 60 à 69 ans</c:v>
                </c:pt>
                <c:pt idx="5">
                  <c:v>de 70 à 80 ans</c:v>
                </c:pt>
                <c:pt idx="6">
                  <c:v>80 ans et plus</c:v>
                </c:pt>
              </c:strCache>
            </c:strRef>
          </c:cat>
          <c:val>
            <c:numRef>
              <c:f>[1]Graph2!$G$5:$G$11</c:f>
              <c:numCache>
                <c:formatCode>General</c:formatCode>
                <c:ptCount val="7"/>
                <c:pt idx="0">
                  <c:v>12.8</c:v>
                </c:pt>
                <c:pt idx="1">
                  <c:v>46.3</c:v>
                </c:pt>
                <c:pt idx="2">
                  <c:v>58.2</c:v>
                </c:pt>
                <c:pt idx="3">
                  <c:v>67.8</c:v>
                </c:pt>
                <c:pt idx="4">
                  <c:v>69.7</c:v>
                </c:pt>
                <c:pt idx="5">
                  <c:v>67</c:v>
                </c:pt>
                <c:pt idx="6">
                  <c:v>55.5</c:v>
                </c:pt>
              </c:numCache>
            </c:numRef>
          </c:val>
        </c:ser>
        <c:ser>
          <c:idx val="5"/>
          <c:order val="5"/>
          <c:tx>
            <c:strRef>
              <c:f>[1]Graph2!$H$4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[1]Graph2!$B$5:$B$11</c:f>
              <c:strCache>
                <c:ptCount val="7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de 60 à 69 ans</c:v>
                </c:pt>
                <c:pt idx="5">
                  <c:v>de 70 à 80 ans</c:v>
                </c:pt>
                <c:pt idx="6">
                  <c:v>80 ans et plus</c:v>
                </c:pt>
              </c:strCache>
            </c:strRef>
          </c:cat>
          <c:val>
            <c:numRef>
              <c:f>[1]Graph2!$H$5:$H$11</c:f>
              <c:numCache>
                <c:formatCode>General</c:formatCode>
                <c:ptCount val="7"/>
                <c:pt idx="0">
                  <c:v>16.100000000000001</c:v>
                </c:pt>
                <c:pt idx="1">
                  <c:v>48.8</c:v>
                </c:pt>
                <c:pt idx="2">
                  <c:v>58.2</c:v>
                </c:pt>
                <c:pt idx="3">
                  <c:v>61.7</c:v>
                </c:pt>
                <c:pt idx="4">
                  <c:v>72.3</c:v>
                </c:pt>
                <c:pt idx="5">
                  <c:v>72.400000000000006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38272"/>
        <c:axId val="108281856"/>
      </c:barChart>
      <c:catAx>
        <c:axId val="10683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81856"/>
        <c:crosses val="autoZero"/>
        <c:auto val="1"/>
        <c:lblAlgn val="ctr"/>
        <c:lblOffset val="100"/>
        <c:noMultiLvlLbl val="0"/>
      </c:catAx>
      <c:valAx>
        <c:axId val="10828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3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189208</xdr:colOff>
      <xdr:row>8</xdr:row>
      <xdr:rowOff>34032</xdr:rowOff>
    </xdr:from>
    <xdr:to>
      <xdr:col>13</xdr:col>
      <xdr:colOff>465434</xdr:colOff>
      <xdr:row>28</xdr:row>
      <xdr:rowOff>34031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13</xdr:row>
      <xdr:rowOff>138112</xdr:rowOff>
    </xdr:from>
    <xdr:to>
      <xdr:col>16</xdr:col>
      <xdr:colOff>19050</xdr:colOff>
      <xdr:row>28</xdr:row>
      <xdr:rowOff>23812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taux%20de%20d&#233;tention%20immobilier_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2"/>
      <sheetName val="Feuil2"/>
      <sheetName val="Feuil3"/>
    </sheetNames>
    <sheetDataSet>
      <sheetData sheetId="0">
        <row r="4">
          <cell r="C4">
            <v>1986</v>
          </cell>
          <cell r="D4">
            <v>1992</v>
          </cell>
          <cell r="E4">
            <v>1998</v>
          </cell>
          <cell r="F4">
            <v>2004</v>
          </cell>
          <cell r="G4">
            <v>2010</v>
          </cell>
          <cell r="H4">
            <v>2015</v>
          </cell>
        </row>
        <row r="5">
          <cell r="B5" t="str">
            <v>moins de 30 ans</v>
          </cell>
          <cell r="C5">
            <v>16.100000000000001</v>
          </cell>
          <cell r="D5">
            <v>13.2</v>
          </cell>
          <cell r="E5">
            <v>11.2</v>
          </cell>
          <cell r="F5">
            <v>13.4</v>
          </cell>
          <cell r="G5">
            <v>12.8</v>
          </cell>
          <cell r="H5">
            <v>16.100000000000001</v>
          </cell>
        </row>
        <row r="6">
          <cell r="B6" t="str">
            <v>de 30 à 39 ans</v>
          </cell>
          <cell r="C6">
            <v>49</v>
          </cell>
          <cell r="D6">
            <v>46.6</v>
          </cell>
          <cell r="E6">
            <v>42.3</v>
          </cell>
          <cell r="F6">
            <v>46</v>
          </cell>
          <cell r="G6">
            <v>46.3</v>
          </cell>
          <cell r="H6">
            <v>48.8</v>
          </cell>
        </row>
        <row r="7">
          <cell r="B7" t="str">
            <v>de 40 à 49 ans</v>
          </cell>
          <cell r="C7">
            <v>58</v>
          </cell>
          <cell r="D7">
            <v>63.4</v>
          </cell>
          <cell r="E7">
            <v>61.2</v>
          </cell>
          <cell r="F7">
            <v>60.8</v>
          </cell>
          <cell r="G7">
            <v>58.2</v>
          </cell>
          <cell r="H7">
            <v>58.2</v>
          </cell>
        </row>
        <row r="8">
          <cell r="B8" t="str">
            <v>de 50 à 59 ans</v>
          </cell>
          <cell r="C8">
            <v>65</v>
          </cell>
          <cell r="D8">
            <v>67.3</v>
          </cell>
          <cell r="E8">
            <v>70.599999999999994</v>
          </cell>
          <cell r="F8">
            <v>67.5</v>
          </cell>
          <cell r="G8">
            <v>67.8</v>
          </cell>
          <cell r="H8">
            <v>61.7</v>
          </cell>
        </row>
        <row r="9">
          <cell r="B9" t="str">
            <v>de 60 à 69 ans</v>
          </cell>
          <cell r="C9">
            <v>65</v>
          </cell>
          <cell r="D9">
            <v>68.5</v>
          </cell>
          <cell r="E9">
            <v>69.900000000000006</v>
          </cell>
          <cell r="F9">
            <v>69.5</v>
          </cell>
          <cell r="G9">
            <v>69.7</v>
          </cell>
          <cell r="H9">
            <v>72.3</v>
          </cell>
        </row>
        <row r="10">
          <cell r="B10" t="str">
            <v>de 70 à 80 ans</v>
          </cell>
          <cell r="C10">
            <v>57</v>
          </cell>
          <cell r="D10">
            <v>62.3</v>
          </cell>
          <cell r="E10">
            <v>61.7</v>
          </cell>
          <cell r="F10">
            <v>65.3</v>
          </cell>
          <cell r="G10">
            <v>67</v>
          </cell>
          <cell r="H10">
            <v>72.400000000000006</v>
          </cell>
        </row>
        <row r="11">
          <cell r="B11" t="str">
            <v>80 ans et plus</v>
          </cell>
          <cell r="C11">
            <v>51.7</v>
          </cell>
          <cell r="D11">
            <v>59.2</v>
          </cell>
          <cell r="E11">
            <v>49.1</v>
          </cell>
          <cell r="F11">
            <v>53.6</v>
          </cell>
          <cell r="G11">
            <v>55.5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7"/>
  <sheetViews>
    <sheetView topLeftCell="A4" zoomScale="115" zoomScaleNormal="115" workbookViewId="0">
      <selection activeCell="D6" sqref="D6:H6"/>
    </sheetView>
  </sheetViews>
  <sheetFormatPr baseColWidth="10" defaultColWidth="9.109375" defaultRowHeight="14.4" x14ac:dyDescent="0.3"/>
  <sheetData>
    <row r="5" spans="1:4" x14ac:dyDescent="0.3">
      <c r="A5" s="1" t="s">
        <v>30</v>
      </c>
      <c r="B5">
        <v>14.78</v>
      </c>
    </row>
    <row r="6" spans="1:4" x14ac:dyDescent="0.3">
      <c r="A6" s="1" t="s">
        <v>31</v>
      </c>
      <c r="B6">
        <v>14.15</v>
      </c>
      <c r="D6" s="3"/>
    </row>
    <row r="7" spans="1:4" x14ac:dyDescent="0.3">
      <c r="A7" s="1" t="s">
        <v>0</v>
      </c>
      <c r="B7">
        <v>14</v>
      </c>
    </row>
    <row r="8" spans="1:4" ht="15" x14ac:dyDescent="0.25">
      <c r="A8" s="1" t="s">
        <v>10</v>
      </c>
      <c r="B8">
        <v>13.574999999999999</v>
      </c>
    </row>
    <row r="9" spans="1:4" ht="15" x14ac:dyDescent="0.25">
      <c r="A9" s="1" t="s">
        <v>2</v>
      </c>
      <c r="B9">
        <v>12</v>
      </c>
    </row>
    <row r="10" spans="1:4" ht="15" x14ac:dyDescent="0.25">
      <c r="A10" s="1" t="s">
        <v>3</v>
      </c>
      <c r="B10">
        <v>11.46</v>
      </c>
    </row>
    <row r="11" spans="1:4" ht="15" x14ac:dyDescent="0.25">
      <c r="A11" s="1" t="s">
        <v>4</v>
      </c>
      <c r="B11">
        <v>11</v>
      </c>
    </row>
    <row r="12" spans="1:4" x14ac:dyDescent="0.3">
      <c r="A12" s="1" t="s">
        <v>32</v>
      </c>
      <c r="B12">
        <v>10.765000000000001</v>
      </c>
    </row>
    <row r="13" spans="1:4" ht="15" x14ac:dyDescent="0.25">
      <c r="A13" s="1" t="s">
        <v>5</v>
      </c>
      <c r="B13">
        <v>10.4</v>
      </c>
    </row>
    <row r="14" spans="1:4" ht="15" x14ac:dyDescent="0.25">
      <c r="A14" s="1" t="s">
        <v>6</v>
      </c>
      <c r="B14">
        <v>10</v>
      </c>
    </row>
    <row r="15" spans="1:4" ht="15" x14ac:dyDescent="0.25">
      <c r="A15" s="1" t="s">
        <v>7</v>
      </c>
      <c r="B15">
        <v>9.5</v>
      </c>
    </row>
    <row r="16" spans="1:4" ht="15" x14ac:dyDescent="0.25">
      <c r="A16" s="1" t="s">
        <v>8</v>
      </c>
      <c r="B16">
        <v>9.07</v>
      </c>
    </row>
    <row r="17" spans="1:2" ht="15" x14ac:dyDescent="0.25">
      <c r="A17" s="1" t="s">
        <v>9</v>
      </c>
      <c r="B17">
        <v>8.5</v>
      </c>
    </row>
    <row r="18" spans="1:2" ht="15" x14ac:dyDescent="0.25">
      <c r="A18" s="1" t="s">
        <v>1</v>
      </c>
      <c r="B18">
        <v>8.07</v>
      </c>
    </row>
    <row r="19" spans="1:2" ht="15" x14ac:dyDescent="0.25">
      <c r="A19" s="1" t="s">
        <v>11</v>
      </c>
      <c r="B19">
        <v>7.8249999999999993</v>
      </c>
    </row>
    <row r="20" spans="1:2" ht="15" x14ac:dyDescent="0.25">
      <c r="A20" s="1" t="s">
        <v>12</v>
      </c>
      <c r="B20">
        <v>7.79</v>
      </c>
    </row>
    <row r="21" spans="1:2" ht="15" x14ac:dyDescent="0.25">
      <c r="A21" s="1" t="s">
        <v>13</v>
      </c>
      <c r="B21">
        <v>7.75</v>
      </c>
    </row>
    <row r="22" spans="1:2" ht="15" x14ac:dyDescent="0.25">
      <c r="A22" s="1" t="s">
        <v>14</v>
      </c>
      <c r="B22">
        <v>7.25</v>
      </c>
    </row>
    <row r="23" spans="1:2" ht="15" x14ac:dyDescent="0.25">
      <c r="A23" s="1" t="s">
        <v>15</v>
      </c>
      <c r="B23">
        <v>6.81</v>
      </c>
    </row>
    <row r="24" spans="1:2" ht="15" x14ac:dyDescent="0.25">
      <c r="A24" s="1" t="s">
        <v>16</v>
      </c>
      <c r="B24">
        <v>6.6</v>
      </c>
    </row>
    <row r="25" spans="1:2" x14ac:dyDescent="0.3">
      <c r="A25" s="1" t="s">
        <v>17</v>
      </c>
      <c r="B25">
        <v>6.3</v>
      </c>
    </row>
    <row r="26" spans="1:2" x14ac:dyDescent="0.3">
      <c r="A26" s="1" t="s">
        <v>18</v>
      </c>
      <c r="B26">
        <v>6</v>
      </c>
    </row>
    <row r="27" spans="1:2" ht="15" x14ac:dyDescent="0.25">
      <c r="A27" s="1" t="s">
        <v>19</v>
      </c>
      <c r="B27">
        <v>5.25</v>
      </c>
    </row>
    <row r="28" spans="1:2" x14ac:dyDescent="0.3">
      <c r="A28" s="1" t="s">
        <v>20</v>
      </c>
      <c r="B28">
        <v>5.12</v>
      </c>
    </row>
    <row r="29" spans="1:2" ht="15" x14ac:dyDescent="0.25">
      <c r="A29" s="1" t="s">
        <v>21</v>
      </c>
      <c r="B29">
        <v>5</v>
      </c>
    </row>
    <row r="30" spans="1:2" x14ac:dyDescent="0.3">
      <c r="A30" s="1" t="s">
        <v>22</v>
      </c>
      <c r="B30">
        <v>4.9599999999999991</v>
      </c>
    </row>
    <row r="31" spans="1:2" x14ac:dyDescent="0.3">
      <c r="A31" s="1" t="s">
        <v>23</v>
      </c>
      <c r="B31">
        <v>4.75</v>
      </c>
    </row>
    <row r="32" spans="1:2" x14ac:dyDescent="0.3">
      <c r="A32" s="1" t="s">
        <v>24</v>
      </c>
      <c r="B32">
        <v>4.75</v>
      </c>
    </row>
    <row r="33" spans="1:2" x14ac:dyDescent="0.3">
      <c r="A33" s="1" t="s">
        <v>25</v>
      </c>
      <c r="B33">
        <v>4.5</v>
      </c>
    </row>
    <row r="34" spans="1:2" x14ac:dyDescent="0.3">
      <c r="A34" s="1" t="s">
        <v>26</v>
      </c>
      <c r="B34">
        <v>4.4399999999999995</v>
      </c>
    </row>
    <row r="35" spans="1:2" x14ac:dyDescent="0.3">
      <c r="A35" s="1" t="s">
        <v>27</v>
      </c>
      <c r="B35">
        <v>4.26</v>
      </c>
    </row>
    <row r="36" spans="1:2" x14ac:dyDescent="0.3">
      <c r="A36" s="1" t="s">
        <v>28</v>
      </c>
      <c r="B36">
        <v>3.5</v>
      </c>
    </row>
    <row r="37" spans="1:2" x14ac:dyDescent="0.3">
      <c r="A37" s="2" t="s">
        <v>29</v>
      </c>
      <c r="B37">
        <v>2.2199999999999998</v>
      </c>
    </row>
  </sheetData>
  <conditionalFormatting sqref="A5:A37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zoomScale="70" zoomScaleNormal="70" workbookViewId="0">
      <selection activeCell="E20" sqref="E20"/>
    </sheetView>
  </sheetViews>
  <sheetFormatPr baseColWidth="10" defaultColWidth="9.109375" defaultRowHeight="14.4" x14ac:dyDescent="0.3"/>
  <sheetData>
    <row r="1" spans="2:9" x14ac:dyDescent="0.3">
      <c r="C1" s="4"/>
      <c r="D1" s="4"/>
      <c r="E1" s="4"/>
      <c r="F1" s="4"/>
      <c r="G1" s="4"/>
      <c r="H1" s="4"/>
    </row>
    <row r="3" spans="2:9" x14ac:dyDescent="0.3">
      <c r="C3">
        <v>1986</v>
      </c>
      <c r="D3">
        <v>1992</v>
      </c>
      <c r="E3">
        <v>1998</v>
      </c>
      <c r="F3">
        <v>2004</v>
      </c>
      <c r="G3">
        <v>2010</v>
      </c>
      <c r="H3">
        <v>2015</v>
      </c>
    </row>
    <row r="4" spans="2:9" x14ac:dyDescent="0.3">
      <c r="B4" s="5" t="s">
        <v>33</v>
      </c>
      <c r="C4">
        <v>16.100000000000001</v>
      </c>
      <c r="D4">
        <v>13.2</v>
      </c>
      <c r="E4">
        <v>11.2</v>
      </c>
      <c r="F4">
        <v>13.4</v>
      </c>
      <c r="G4">
        <v>12.8</v>
      </c>
      <c r="H4" s="6">
        <v>16.100000000000001</v>
      </c>
    </row>
    <row r="5" spans="2:9" x14ac:dyDescent="0.3">
      <c r="B5" s="7" t="s">
        <v>34</v>
      </c>
      <c r="C5">
        <v>49</v>
      </c>
      <c r="D5">
        <v>46.6</v>
      </c>
      <c r="E5">
        <v>42.3</v>
      </c>
      <c r="F5">
        <v>46</v>
      </c>
      <c r="G5">
        <v>46.3</v>
      </c>
      <c r="H5" s="6">
        <v>48.8</v>
      </c>
    </row>
    <row r="6" spans="2:9" x14ac:dyDescent="0.3">
      <c r="B6" s="7" t="s">
        <v>35</v>
      </c>
      <c r="C6">
        <v>58</v>
      </c>
      <c r="D6">
        <v>63.4</v>
      </c>
      <c r="E6">
        <v>61.2</v>
      </c>
      <c r="F6">
        <v>60.8</v>
      </c>
      <c r="G6">
        <v>58.2</v>
      </c>
      <c r="H6" s="6">
        <v>58.2</v>
      </c>
    </row>
    <row r="7" spans="2:9" x14ac:dyDescent="0.3">
      <c r="B7" s="7" t="s">
        <v>36</v>
      </c>
      <c r="C7">
        <v>65</v>
      </c>
      <c r="D7">
        <v>67.3</v>
      </c>
      <c r="E7">
        <v>70.599999999999994</v>
      </c>
      <c r="F7">
        <v>67.5</v>
      </c>
      <c r="G7">
        <v>67.8</v>
      </c>
      <c r="H7" s="6">
        <v>61.7</v>
      </c>
    </row>
    <row r="8" spans="2:9" x14ac:dyDescent="0.3">
      <c r="B8" s="7" t="s">
        <v>37</v>
      </c>
      <c r="C8">
        <v>65</v>
      </c>
      <c r="D8">
        <v>68.5</v>
      </c>
      <c r="E8">
        <v>69.900000000000006</v>
      </c>
      <c r="F8">
        <v>69.5</v>
      </c>
      <c r="G8">
        <v>69.7</v>
      </c>
      <c r="H8" s="6">
        <v>72.3</v>
      </c>
    </row>
    <row r="9" spans="2:9" x14ac:dyDescent="0.3">
      <c r="B9" s="7" t="s">
        <v>38</v>
      </c>
      <c r="C9">
        <v>57</v>
      </c>
      <c r="D9">
        <v>62.3</v>
      </c>
      <c r="E9">
        <v>61.7</v>
      </c>
      <c r="F9">
        <v>65.3</v>
      </c>
      <c r="G9">
        <v>67</v>
      </c>
      <c r="H9" s="6">
        <v>72.400000000000006</v>
      </c>
    </row>
    <row r="10" spans="2:9" x14ac:dyDescent="0.3">
      <c r="B10" s="8" t="s">
        <v>39</v>
      </c>
      <c r="C10">
        <v>51.7</v>
      </c>
      <c r="D10">
        <v>59.2</v>
      </c>
      <c r="E10">
        <v>49.1</v>
      </c>
      <c r="F10">
        <v>53.6</v>
      </c>
      <c r="G10">
        <v>55.5</v>
      </c>
    </row>
    <row r="13" spans="2:9" x14ac:dyDescent="0.3">
      <c r="I13" t="s">
        <v>40</v>
      </c>
    </row>
    <row r="14" spans="2:9" x14ac:dyDescent="0.3">
      <c r="C14">
        <f>36.7/13.23*20</f>
        <v>55.479969765684054</v>
      </c>
    </row>
    <row r="30" spans="9:9" x14ac:dyDescent="0.3">
      <c r="I30" t="s">
        <v>41</v>
      </c>
    </row>
    <row r="31" spans="9:9" x14ac:dyDescent="0.3">
      <c r="I31" t="s">
        <v>42</v>
      </c>
    </row>
  </sheetData>
  <mergeCells count="1">
    <mergeCell ref="C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 1</vt:lpstr>
      <vt:lpstr>Graph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2016-12-09T12:15:55Z</dcterms:modified>
</cp:coreProperties>
</file>