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clutch/Desktop/rapport/"/>
    </mc:Choice>
  </mc:AlternateContent>
  <xr:revisionPtr revIDLastSave="0" documentId="13_ncr:1_{C33B4D7C-A59C-9446-A2A8-C92D8D5ED783}" xr6:coauthVersionLast="47" xr6:coauthVersionMax="47" xr10:uidLastSave="{00000000-0000-0000-0000-000000000000}"/>
  <bookViews>
    <workbookView xWindow="0" yWindow="740" windowWidth="24080" windowHeight="16120" firstSheet="7" activeTab="12" xr2:uid="{00000000-000D-0000-FFFF-FFFF00000000}"/>
  </bookViews>
  <sheets>
    <sheet name="T1" sheetId="1" r:id="rId1"/>
    <sheet name="G1" sheetId="2" r:id="rId2"/>
    <sheet name="T2" sheetId="4" r:id="rId3"/>
    <sheet name="T3" sheetId="5" r:id="rId4"/>
    <sheet name="T4" sheetId="6" r:id="rId5"/>
    <sheet name="T5" sheetId="7" r:id="rId6"/>
    <sheet name="T6" sheetId="8" r:id="rId7"/>
    <sheet name="Annexe T.D1" sheetId="9" r:id="rId8"/>
    <sheet name="Annexe T.D2" sheetId="10" r:id="rId9"/>
    <sheet name="Annexe T.D3" sheetId="11" r:id="rId10"/>
    <sheet name="Annexe G.D1" sheetId="12" r:id="rId11"/>
    <sheet name="Annexe G.D2" sheetId="13" r:id="rId12"/>
    <sheet name="Annexe G.D3" sheetId="14" r:id="rId13"/>
    <sheet name="Annexe T.D4" sheetId="21" r:id="rId14"/>
    <sheet name="Annexe T.D5" sheetId="22" r:id="rId15"/>
    <sheet name="Annexe T.D6" sheetId="16" r:id="rId16"/>
    <sheet name="Annexe T.D7" sheetId="17" r:id="rId17"/>
    <sheet name="Annexe T.D8" sheetId="18" r:id="rId18"/>
    <sheet name="Annexe T.D9" sheetId="19" r:id="rId19"/>
    <sheet name="Annexe T.D10" sheetId="20" r:id="rId20"/>
  </sheets>
  <definedNames>
    <definedName name="_Toc129539677" localSheetId="19">'Annexe T.D10'!$A$9</definedName>
    <definedName name="_Toc138253797" localSheetId="0">'T1'!$B$3</definedName>
    <definedName name="_Toc138253802" localSheetId="9">'Annexe T.D3'!$A$4</definedName>
    <definedName name="_Toc138253804" localSheetId="8">'Annexe T.D2'!#REF!</definedName>
    <definedName name="_Toc138253807" localSheetId="12">'Annexe G.D3'!#REF!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7" l="1"/>
  <c r="L20" i="1"/>
  <c r="K20" i="1"/>
  <c r="J20" i="1"/>
  <c r="I20" i="1"/>
  <c r="H20" i="1"/>
  <c r="G20" i="1"/>
  <c r="F20" i="1"/>
  <c r="C20" i="1"/>
  <c r="L14" i="1"/>
  <c r="K14" i="1"/>
  <c r="J14" i="1"/>
  <c r="I14" i="1"/>
  <c r="H14" i="1"/>
  <c r="G14" i="1"/>
  <c r="F14" i="1"/>
  <c r="C14" i="1"/>
  <c r="L8" i="1"/>
  <c r="K8" i="1"/>
  <c r="J8" i="1"/>
  <c r="I8" i="1"/>
  <c r="H8" i="1"/>
  <c r="G8" i="1"/>
  <c r="F8" i="1"/>
  <c r="C8" i="1"/>
</calcChain>
</file>

<file path=xl/sharedStrings.xml><?xml version="1.0" encoding="utf-8"?>
<sst xmlns="http://schemas.openxmlformats.org/spreadsheetml/2006/main" count="818" uniqueCount="336">
  <si>
    <t>1-Dominante
cadre</t>
  </si>
  <si>
    <t>2-Dominante
intermédiaire</t>
  </si>
  <si>
    <t>3-Dominante
employée</t>
  </si>
  <si>
    <t>4-Dominante
indépendante</t>
  </si>
  <si>
    <t>5-Dominante
ouvrière</t>
  </si>
  <si>
    <t>6-Monoactifs
d'un.e empl.
ou ouvr.</t>
  </si>
  <si>
    <t>7-Dominante
inactive</t>
  </si>
  <si>
    <t>01 - NON DIPLOME</t>
  </si>
  <si>
    <t>DIPLOMES DU SECONDAIRE</t>
  </si>
  <si>
    <t>02 - CAP-BEP-MC-AUTRE DIPLOME NIV3 - INDUSTRIEL</t>
  </si>
  <si>
    <t>03 - CAP-BEP-MC-AUTRE DIPLOME NIV3 - TERTIAIRE</t>
  </si>
  <si>
    <t>04 - BAC PRO-TECHNO-BT-BP-MC-AUTRE DIPLOME NIV4 -
INDUSTRIEL</t>
  </si>
  <si>
    <t>05 - BAC PRO-TECHNO-BT-BP-MC-AUTRE DIPLOME NIV4 - TERTIAIRE</t>
  </si>
  <si>
    <t>06 - BAC GENERAL</t>
  </si>
  <si>
    <t>DIPLOMES DU SUPERIEUR COURT</t>
  </si>
  <si>
    <t>07 - BAC+2 - INDUSTRIEL</t>
  </si>
  <si>
    <t>08 - BAC+2 - TERTIAIRE</t>
  </si>
  <si>
    <t>09 - BAC+2/3/4 SANTE SOCIAL</t>
  </si>
  <si>
    <t>10 - BAC+3/4 ET LICENCE PRO - LITTERAIRE / TERTIAIRE</t>
  </si>
  <si>
    <t>11 - BAC+3/4 ET LICENCE PRO - SCIENTIFIQUE / INDUSTRIEL</t>
  </si>
  <si>
    <t>DIPLOMES DU SUPERIEUR LONG</t>
  </si>
  <si>
    <t>12 - BAC+5 - LITTERAIRE</t>
  </si>
  <si>
    <t>13 - BAC+5 - SCIENTIFIQUE</t>
  </si>
  <si>
    <t>14 - ECOLE DE COMMERCE</t>
  </si>
  <si>
    <t>15 - ECOLE D'INGENIEUR</t>
  </si>
  <si>
    <t>16  - DOCTORAT SANTE</t>
  </si>
  <si>
    <t>17 - DOCTORAT HORS SANTE</t>
  </si>
  <si>
    <t>ENSEMBLE</t>
  </si>
  <si>
    <t>Cadre avec cadre</t>
  </si>
  <si>
    <t>Autre dominante cadre</t>
  </si>
  <si>
    <t>Dominante intermédiaire</t>
  </si>
  <si>
    <t>Dominante employée</t>
  </si>
  <si>
    <t>Dominante indépendante</t>
  </si>
  <si>
    <t>Dominante ouvrière</t>
  </si>
  <si>
    <t>Dominante inactive</t>
  </si>
  <si>
    <t>Ensemble</t>
  </si>
  <si>
    <t>1.1-Cadre avec cadre</t>
  </si>
  <si>
    <t>1.2-Autre dominante cadre</t>
  </si>
  <si>
    <t>Non diplômés</t>
  </si>
  <si>
    <t>Diplômés du secondaire</t>
  </si>
  <si>
    <t>Diplômés du supérieur court</t>
  </si>
  <si>
    <t>Diplômés du supérieur long</t>
  </si>
  <si>
    <t>Total</t>
  </si>
  <si>
    <t>Source : enquête Céreq 2020 sur la Génération 2017.</t>
  </si>
  <si>
    <r>
      <rPr>
        <b/>
        <sz val="9"/>
        <color rgb="FF404040"/>
        <rFont val="Calibri"/>
        <family val="2"/>
        <scheme val="minor"/>
      </rPr>
      <t>Lecture </t>
    </r>
    <r>
      <rPr>
        <sz val="9"/>
        <color rgb="FF404040"/>
        <rFont val="Calibri"/>
        <family val="2"/>
        <scheme val="minor"/>
      </rPr>
      <t>: 51 % des enfants de ménages à dominante ouvrière sont titulaires au maximum d’un diplôme du secondaire.</t>
    </r>
  </si>
  <si>
    <r>
      <rPr>
        <b/>
        <sz val="9"/>
        <color rgb="FF404040"/>
        <rFont val="Calibri"/>
        <family val="2"/>
        <scheme val="minor"/>
      </rPr>
      <t>Source</t>
    </r>
    <r>
      <rPr>
        <sz val="9"/>
        <color rgb="FF404040"/>
        <rFont val="Calibri"/>
        <family val="2"/>
        <scheme val="minor"/>
      </rPr>
      <t xml:space="preserve"> : enquête Céreq 2020 sur la Génération 2017.</t>
    </r>
  </si>
  <si>
    <r>
      <rPr>
        <b/>
        <sz val="9"/>
        <color rgb="FF404040"/>
        <rFont val="Calibri Light"/>
        <family val="2"/>
      </rPr>
      <t>Lecture </t>
    </r>
    <r>
      <rPr>
        <sz val="9"/>
        <color rgb="FF404040"/>
        <rFont val="Calibri Light"/>
        <family val="2"/>
      </rPr>
      <t xml:space="preserve">: 7 % des enfants de ménage à dominante cadre sont diplômé·es d’écoles d’ingénieurs, pour 1 % des enfants de ménage à dominante ouvrière.  </t>
    </r>
  </si>
  <si>
    <r>
      <rPr>
        <b/>
        <sz val="9"/>
        <color rgb="FF404040"/>
        <rFont val="Calibri Light"/>
        <family val="2"/>
      </rPr>
      <t>Champ</t>
    </r>
    <r>
      <rPr>
        <sz val="9"/>
        <color rgb="FF404040"/>
        <rFont val="Calibri Light"/>
        <family val="2"/>
      </rPr>
      <t xml:space="preserve"> : jeunes né.es en France.</t>
    </r>
  </si>
  <si>
    <r>
      <rPr>
        <b/>
        <i/>
        <sz val="9"/>
        <color rgb="FF404040"/>
        <rFont val="Calibri Light"/>
        <family val="2"/>
      </rPr>
      <t>Source</t>
    </r>
    <r>
      <rPr>
        <i/>
        <sz val="9"/>
        <color rgb="FF404040"/>
        <rFont val="Calibri Light"/>
        <family val="2"/>
      </rPr>
      <t xml:space="preserve"> : Enquête Céreq 2020 sur la Génération 2017</t>
    </r>
  </si>
  <si>
    <t xml:space="preserve"> </t>
  </si>
  <si>
    <t>Monoactif d’un·e empl. ou ouvr.</t>
  </si>
  <si>
    <t>Agriculteur/indépendant</t>
  </si>
  <si>
    <t>Cadre</t>
  </si>
  <si>
    <t>Profession
intermédiaire</t>
  </si>
  <si>
    <t>Employé</t>
  </si>
  <si>
    <t>Ouvrier</t>
  </si>
  <si>
    <t>1er emploi</t>
  </si>
  <si>
    <t>Emploi en octobre 2020</t>
  </si>
  <si>
    <t>1-Dominante cadre</t>
  </si>
  <si>
    <t>2-Dominante intermédiaire</t>
  </si>
  <si>
    <t>3-Dominante employée</t>
  </si>
  <si>
    <t>4-Dominante indépendante</t>
  </si>
  <si>
    <t>5-Dominante ouvrière</t>
  </si>
  <si>
    <t>6-Monoactifs d'un.e empl. ou ouvr.</t>
  </si>
  <si>
    <t>7-Dominante inactive</t>
  </si>
  <si>
    <t xml:space="preserve">1.2-Autre dominante cadre </t>
  </si>
  <si>
    <t>Mobilité ascendante</t>
  </si>
  <si>
    <t>Ni ascendante</t>
  </si>
  <si>
    <t>Mobilité descendante</t>
  </si>
  <si>
    <t>ni descendante</t>
  </si>
  <si>
    <t>6-Un·e employé·e ou ouvrier·e</t>
  </si>
  <si>
    <t>P.I</t>
  </si>
  <si>
    <t>Emp-Ouv.</t>
  </si>
  <si>
    <t xml:space="preserve">Cadres </t>
  </si>
  <si>
    <t>Qualif.</t>
  </si>
  <si>
    <t>peu qualif.</t>
  </si>
  <si>
    <t>Favorisée</t>
  </si>
  <si>
    <t>Intermédiaire</t>
  </si>
  <si>
    <t>Modeste</t>
  </si>
  <si>
    <t xml:space="preserve">Origine sociale </t>
  </si>
  <si>
    <t>Agriculteurs / indépendants</t>
  </si>
  <si>
    <t>NON DIPLOME</t>
  </si>
  <si>
    <t>SECONDAIRE</t>
  </si>
  <si>
    <t>SUP COURT</t>
  </si>
  <si>
    <t>SUP LONG</t>
  </si>
  <si>
    <t>Champ : jeunes né·es en France.</t>
  </si>
  <si>
    <t xml:space="preserve">Origines sociales </t>
  </si>
  <si>
    <t>Secteur</t>
  </si>
  <si>
    <t>Industrie</t>
  </si>
  <si>
    <t>BTP</t>
  </si>
  <si>
    <t>Commerce</t>
  </si>
  <si>
    <t xml:space="preserve">Finances Assur. Immob. </t>
  </si>
  <si>
    <t>Activités. Scient.</t>
  </si>
  <si>
    <t>Autres</t>
  </si>
  <si>
    <t>Admi.</t>
  </si>
  <si>
    <t>public</t>
  </si>
  <si>
    <t>privé</t>
  </si>
  <si>
    <t xml:space="preserve">Tech. </t>
  </si>
  <si>
    <t>service</t>
  </si>
  <si>
    <t>Educat° santé social*  </t>
  </si>
  <si>
    <t>ns</t>
  </si>
  <si>
    <t>* Administration publique, enseignement, santé humaine et action sociale</t>
  </si>
  <si>
    <t>Effectif</t>
  </si>
  <si>
    <t>% non pondérés</t>
  </si>
  <si>
    <t>% Pondérés</t>
  </si>
  <si>
    <t>I. Ménages à dominante cadre</t>
  </si>
  <si>
    <t xml:space="preserve">   A. Cadre avec cadre</t>
  </si>
  <si>
    <t xml:space="preserve">   B. Autre dominante cadre : cadre avec profession intermédiaire et Cadre avec indépendant (catégorie ajoutée)</t>
  </si>
  <si>
    <t>II. Ménages à dominante intermédiaire</t>
  </si>
  <si>
    <t xml:space="preserve">    A. Cadre avec employé ou ouvrier</t>
  </si>
  <si>
    <t xml:space="preserve">    B. Cadre avec inactif* ou sans conjoint</t>
  </si>
  <si>
    <t xml:space="preserve">    C. Profession intermédiaire avec indépendant</t>
  </si>
  <si>
    <t xml:space="preserve">   D. Profession intermédiaire avec profession intermédiaire</t>
  </si>
  <si>
    <t>III. Ménages à dominante employée</t>
  </si>
  <si>
    <t xml:space="preserve">   A. Profession intermédiaire avec employé ou ouvrier</t>
  </si>
  <si>
    <t xml:space="preserve">   B. Profession intermédiaire avec inactif* ou sans conjoint</t>
  </si>
  <si>
    <t xml:space="preserve">   C. Employé avec employé</t>
  </si>
  <si>
    <t>IV. Ménages à dominante indépendante</t>
  </si>
  <si>
    <t xml:space="preserve">   A. Indépendant avec Indépendant, avec inactif* ou sans conjoint</t>
  </si>
  <si>
    <t xml:space="preserve">   B. Indépendant avec employé ou ouvrier</t>
  </si>
  <si>
    <t xml:space="preserve">V. Ménages à dominante ouvrière </t>
  </si>
  <si>
    <t xml:space="preserve">   A. Ouvrier avec employé</t>
  </si>
  <si>
    <t xml:space="preserve">   B. Ouvrier avec ouvrier</t>
  </si>
  <si>
    <t>VI. Ménages monoactifs d’un employé ou d’un ouvrier</t>
  </si>
  <si>
    <t xml:space="preserve">   A. Employé avec inactif* ou sans conjoint</t>
  </si>
  <si>
    <t xml:space="preserve">   B. Ouvrier avec inactif* ou sans conjoint</t>
  </si>
  <si>
    <t>VII. Ménages à dominante inactive* ou inconnu</t>
  </si>
  <si>
    <t xml:space="preserve">   A. Inactif avec inactif* ou sans conjoint ou inconnu</t>
  </si>
  <si>
    <t>*inactif n’ayant jamais travaillé</t>
  </si>
  <si>
    <t>1 = Emploi</t>
  </si>
  <si>
    <t>2 = Chômage</t>
  </si>
  <si>
    <t>3 = Inactivité</t>
  </si>
  <si>
    <t>4 =
Formation/Reprise
d'études</t>
  </si>
  <si>
    <t>Ont eu au moins 1 emploi (%)</t>
  </si>
  <si>
    <t xml:space="preserve">Temps moyen d’accès au 1er emploi (mois) </t>
  </si>
  <si>
    <t>Ont eu au moins 1 EDI (%)</t>
  </si>
  <si>
    <t xml:space="preserve">Temps moyen d’accès au 1er EDI* (mois) </t>
  </si>
  <si>
    <t>*Emploi à durée indéterminée (CDI, fonctionnaire, indépendant).</t>
  </si>
  <si>
    <t>Salaire median</t>
  </si>
  <si>
    <t>* parmi les jeunes qui travaillent à temps partiel</t>
  </si>
  <si>
    <t>Souhaite travailler à temps plein*</t>
  </si>
  <si>
    <t>Temps partiel</t>
  </si>
  <si>
    <t>6-Monoactifs d'un.e empl. ou  ouvr.</t>
  </si>
  <si>
    <t>9-Parcours
marqué
par un
retour en
formation</t>
  </si>
  <si>
    <t>8-Parcours
durable
hors du
marché du
travail</t>
  </si>
  <si>
    <t>7-Chômage
persistant
ou
récurrent</t>
  </si>
  <si>
    <t>6-Sortie
du
marché
du
travail</t>
  </si>
  <si>
    <t>5-Sortie
de
l'emploi
vers le
chômage</t>
  </si>
  <si>
    <t>4-Accès
tardif à
l'activité</t>
  </si>
  <si>
    <t>3-Accès
rapide et
récurrent
à l'EDD</t>
  </si>
  <si>
    <t>2-Accès
différé
à l'EDI</t>
  </si>
  <si>
    <t>1-Accès
rapide
et
durable
à l'EDI</t>
  </si>
  <si>
    <t>Tout</t>
  </si>
  <si>
    <t>Typologie de trajectoires - Période analysée : juillet 2017 à octobre 2020</t>
  </si>
  <si>
    <r>
      <rPr>
        <b/>
        <sz val="9"/>
        <color rgb="FF404040"/>
        <rFont val="Calibri"/>
        <family val="2"/>
        <scheme val="minor"/>
      </rPr>
      <t>Champ</t>
    </r>
    <r>
      <rPr>
        <sz val="9"/>
        <color rgb="FF404040"/>
        <rFont val="Calibri"/>
        <family val="2"/>
        <scheme val="minor"/>
      </rPr>
      <t xml:space="preserve"> :  jeunes né·es en France.</t>
    </r>
  </si>
  <si>
    <r>
      <rPr>
        <b/>
        <sz val="11"/>
        <color rgb="FF404040"/>
        <rFont val="Calibri"/>
        <family val="2"/>
        <scheme val="minor"/>
      </rPr>
      <t>Champ</t>
    </r>
    <r>
      <rPr>
        <sz val="11"/>
        <color rgb="FF404040"/>
        <rFont val="Calibri"/>
        <family val="2"/>
        <scheme val="minor"/>
      </rPr>
      <t xml:space="preserve"> :  jeunes né·es en France.</t>
    </r>
  </si>
  <si>
    <r>
      <rPr>
        <b/>
        <sz val="11"/>
        <color theme="1"/>
        <rFont val="Calibri"/>
        <family val="2"/>
        <scheme val="minor"/>
      </rPr>
      <t>Source </t>
    </r>
    <r>
      <rPr>
        <sz val="11"/>
        <color theme="1"/>
        <rFont val="Calibri"/>
        <family val="2"/>
        <scheme val="minor"/>
      </rPr>
      <t>: Génération 2017, enquêtés nés en France avec au moins une PCS de parents connus.</t>
    </r>
  </si>
  <si>
    <t>En jaune, les groupes différents de la nomenclature INSEE. Si parents retraités ou en recherche d’emploi : la catégorie du dernier emploi occupé est prise en compte.</t>
  </si>
  <si>
    <r>
      <rPr>
        <b/>
        <sz val="9"/>
        <color theme="1"/>
        <rFont val="Calibri"/>
        <family val="2"/>
        <scheme val="minor"/>
      </rPr>
      <t>Lecture </t>
    </r>
    <r>
      <rPr>
        <sz val="9"/>
        <color theme="1"/>
        <rFont val="Calibri"/>
        <family val="2"/>
        <scheme val="minor"/>
      </rPr>
      <t>: 78 % des enfants de ménages à dominante inactive ont occupé au moins un emploi au cours de leurs trois premières années de vie active.</t>
    </r>
  </si>
  <si>
    <r>
      <rPr>
        <b/>
        <sz val="9"/>
        <color theme="1"/>
        <rFont val="Calibri"/>
        <family val="2"/>
        <scheme val="minor"/>
      </rPr>
      <t>Source</t>
    </r>
    <r>
      <rPr>
        <sz val="9"/>
        <color theme="1"/>
        <rFont val="Calibri"/>
        <family val="2"/>
        <scheme val="minor"/>
      </rPr>
      <t xml:space="preserve"> : enquête Céreq 2020 sur la Génération 2017.</t>
    </r>
  </si>
  <si>
    <r>
      <t xml:space="preserve">Champ : </t>
    </r>
    <r>
      <rPr>
        <sz val="9"/>
        <color theme="1"/>
        <rFont val="Calibri"/>
        <family val="2"/>
        <scheme val="minor"/>
      </rPr>
      <t>jeunes né·es en France,  ayant eu au moins un emploi au cours de leurs trois premières années de vie active.</t>
    </r>
  </si>
  <si>
    <t>Modèle</t>
  </si>
  <si>
    <t xml:space="preserve">Trajectoire Accès à l'EDI </t>
  </si>
  <si>
    <t>Trajectoire maintien au marges de l'emploi</t>
  </si>
  <si>
    <t>Estimation du point</t>
  </si>
  <si>
    <t>Intervalle de confiance</t>
  </si>
  <si>
    <t>Estimation</t>
  </si>
  <si>
    <t>Khi-2
de Wald</t>
  </si>
  <si>
    <t>Pr &gt; 
khi-2</t>
  </si>
  <si>
    <t>de Wald à95%</t>
  </si>
  <si>
    <t>Intercept</t>
  </si>
  <si>
    <t>-2.8359</t>
  </si>
  <si>
    <t>584.4735</t>
  </si>
  <si>
    <t>&lt;.0001</t>
  </si>
  <si>
    <t>Origine sociale 
(ref="Ménage à dominante employée")</t>
  </si>
  <si>
    <t>1- Cadre avec cadre</t>
  </si>
  <si>
    <t>&lt;,0001</t>
  </si>
  <si>
    <t>2- Dominante cadre</t>
  </si>
  <si>
    <t>3- Dominante intermédiaire</t>
  </si>
  <si>
    <t>5- Dominante indépendante</t>
  </si>
  <si>
    <t>6- Dominante ouvrière</t>
  </si>
  <si>
    <t>7-Un employé ou ouvrier</t>
  </si>
  <si>
    <t>8-Inactifs</t>
  </si>
  <si>
    <t>Origine géographique (ref="France")</t>
  </si>
  <si>
    <t>Afrique</t>
  </si>
  <si>
    <t>Autres origines</t>
  </si>
  <si>
    <t>Sexe (ref="homme")</t>
  </si>
  <si>
    <t>Femme</t>
  </si>
  <si>
    <t>Mention au Bac (ref="Non")</t>
  </si>
  <si>
    <t>Pas de bac ou bac étranger</t>
  </si>
  <si>
    <t>Oui, assez bien</t>
  </si>
  <si>
    <t>Oui, bien</t>
  </si>
  <si>
    <t>Oui, très bien</t>
  </si>
  <si>
    <t>Plus haut diplôme obtenu (ref="Bac général ES")</t>
  </si>
  <si>
    <t>02 - CAP-BEP-MC-AUTRE DIPLOME NIV3 -
INDUSTRIEL</t>
  </si>
  <si>
    <t>03 - CAP-BEP-MC-AUTRE DIPLOME NIV3 -
TERTIAIRE</t>
  </si>
  <si>
    <t>04 - BAC PRO-BT-BP-MC-AUTRE DIPLOME
NIV4 - INDUSTRIEL</t>
  </si>
  <si>
    <t>05 - BAC PRO-BT-BP-MC-AUTRE DIPLOME
NIV4 - TERTIAIRE</t>
  </si>
  <si>
    <t>06 - BAC TECHNO - INDUSTRIEL</t>
  </si>
  <si>
    <t>07 - BAC TECHNO - TERTIAIRE</t>
  </si>
  <si>
    <t>08- BAC général L</t>
  </si>
  <si>
    <t>08 - BAC général S</t>
  </si>
  <si>
    <t>09 - BAC+2 - INDUSTRIEL</t>
  </si>
  <si>
    <t>10 - BAC+2 - TERTIAIRE</t>
  </si>
  <si>
    <t>11 - BAC+2/3/4 SANTE SOCIAL</t>
  </si>
  <si>
    <t>12 - BAC+3/4 ET LICENCE PRO - LITTERAIRE /
TERTIAIRE</t>
  </si>
  <si>
    <t>13 - BAC+3/4 ET LICENCE PRO - SCIENTIFIQUE
/ INDUSTRIEL</t>
  </si>
  <si>
    <t>14 - BAC+5 - LITTERAIRE</t>
  </si>
  <si>
    <t>15 - BAC+5 - SCIENTIFIQUE</t>
  </si>
  <si>
    <t>16 - ECOLE DE COMMERCE</t>
  </si>
  <si>
    <t>17 - ECOLE D'INGENIEUR</t>
  </si>
  <si>
    <t>18  - DOCTORAT SANTE</t>
  </si>
  <si>
    <t>19 - DOCTORAT HORS SANTE</t>
  </si>
  <si>
    <t>Alternance dernière année d'études (ref="Non")</t>
  </si>
  <si>
    <t>En alternance</t>
  </si>
  <si>
    <t>QPV à la fin des études (ref="hors QPV dans une unité urbaine qui possède des QPV")</t>
  </si>
  <si>
    <t>Dans un QPV</t>
  </si>
  <si>
    <t>Hors QPV dans une unité urbaine qui ne
possède de QPV</t>
  </si>
  <si>
    <t xml:space="preserve">Expérience de travail pendant les études (ref=emploi de moins de 8 h/semaines) </t>
  </si>
  <si>
    <t xml:space="preserve">non </t>
  </si>
  <si>
    <t xml:space="preserve">oui plus de 8 heures/ semaine </t>
  </si>
  <si>
    <t>Zonage urbain à la fin des études
 (ref="Ville centre")</t>
  </si>
  <si>
    <t>Banlieue</t>
  </si>
  <si>
    <t>Hors unité urbaine</t>
  </si>
  <si>
    <t>Ville isolée</t>
  </si>
  <si>
    <t>Région actuelle 
(ref="AQUITAINE-LIMOUSIN-POITOU-CHARENTE")</t>
  </si>
  <si>
    <t>** - ETRANGER</t>
  </si>
  <si>
    <t>01 - GUADELOUPE</t>
  </si>
  <si>
    <t>02 - MARTINIQUE</t>
  </si>
  <si>
    <t>03 - GUYANE</t>
  </si>
  <si>
    <t>04 - LA REUNION</t>
  </si>
  <si>
    <t>06 - MAYOTTE</t>
  </si>
  <si>
    <t>11 - ILE-DE-FRANCE</t>
  </si>
  <si>
    <t>24 - CENTRE-VAL DE LOIRE</t>
  </si>
  <si>
    <t>27 - BOURGOGNE-FRANCHE-COMTE</t>
  </si>
  <si>
    <t>28 - NORMANDIE</t>
  </si>
  <si>
    <t>32 - NORD-PAS-DE-CALAIS-PICARDIE</t>
  </si>
  <si>
    <t>44 -
ALSACE-CHAMPAGNE-ARDENNE-LORRAINE</t>
  </si>
  <si>
    <t>52 - PAYS DE LA LOIRE</t>
  </si>
  <si>
    <t>53 - BRETAGNE</t>
  </si>
  <si>
    <t>76 -
LANGUEDOC-ROUSSILLON-MIDI-PYRENEES</t>
  </si>
  <si>
    <t>84 - AUVERGNE-RHONE-ALPES</t>
  </si>
  <si>
    <t>93 - PROVENCE-ALPES-COTE D AZUR</t>
  </si>
  <si>
    <t>94 - CORSE</t>
  </si>
  <si>
    <t>effectif pondéré</t>
  </si>
  <si>
    <t xml:space="preserve">effectif </t>
  </si>
  <si>
    <t>Analyse des valeurs estimées du maximum de vraisemblance</t>
  </si>
  <si>
    <t>Khi-2</t>
  </si>
  <si>
    <t>Pr &gt; khi-2</t>
  </si>
  <si>
    <t>intercept</t>
  </si>
  <si>
    <t>Origine sociale (ref="Ménage à dominante employée")</t>
  </si>
  <si>
    <t>Plus haut diplôme obtenu 
(ref="14 - BAC+5 - LITTERAIRE")</t>
  </si>
  <si>
    <t xml:space="preserve">Série du bac général (ref=BAC S") </t>
  </si>
  <si>
    <t>Pas de bac général</t>
  </si>
  <si>
    <t>BAC ES</t>
  </si>
  <si>
    <t>BAC L</t>
  </si>
  <si>
    <t>Mention bac (ref="Passable")</t>
  </si>
  <si>
    <t>Alternance dernière année d'études (ref="Oui")</t>
  </si>
  <si>
    <t>Non</t>
  </si>
  <si>
    <t>Hors QPV dans une unité urbaine qui ne posèdent pas de QPV
possède de QPV</t>
  </si>
  <si>
    <t>Zonage urbain à la fin des études (ref="Ville centre")</t>
  </si>
  <si>
    <t>Région fin d'études (ref="AQUITAINE-LIMOUSIN-POITOU-CHARENTE")</t>
  </si>
  <si>
    <t>Nb d'observations lues</t>
  </si>
  <si>
    <t>Somme des poids utilisés</t>
  </si>
  <si>
    <t>Estimation du rapport de cotes</t>
  </si>
  <si>
    <t>Effet</t>
  </si>
  <si>
    <t>de Wald</t>
  </si>
  <si>
    <t>Plus haut diplôme obtenu (ref="14 - BAC+5 - LITTERAIRE")</t>
  </si>
  <si>
    <t>&lt;0,001</t>
  </si>
  <si>
    <t>Observations lues</t>
  </si>
  <si>
    <t>Somme des poids lus</t>
  </si>
  <si>
    <t>Agriculteurs.trices et indépendant.es</t>
  </si>
  <si>
    <t>Cadres</t>
  </si>
  <si>
    <t>Professions intermédiaires</t>
  </si>
  <si>
    <t>Employé.es</t>
  </si>
  <si>
    <t>Ouvrie.res</t>
  </si>
  <si>
    <t>H</t>
  </si>
  <si>
    <t>F</t>
  </si>
  <si>
    <t>Ens.</t>
  </si>
  <si>
    <t>Un employé ou ouvrier</t>
  </si>
  <si>
    <t>Inactifs</t>
  </si>
  <si>
    <t>Source : Enquête Céreq 2020 sur la Génération 2017</t>
  </si>
  <si>
    <t>Dominante cadre</t>
  </si>
  <si>
    <t>Lecture : 49 % des jeunes diplômé.es du supérieur long ont connu un accès rapide et durable à l'EDI.</t>
  </si>
  <si>
    <r>
      <rPr>
        <b/>
        <sz val="9"/>
        <color rgb="FF404040"/>
        <rFont val="Calibri Light"/>
        <family val="2"/>
      </rPr>
      <t>Lecture </t>
    </r>
    <r>
      <rPr>
        <sz val="9"/>
        <color rgb="FF404040"/>
        <rFont val="Calibri Light"/>
        <family val="2"/>
      </rPr>
      <t>: 30 % des jeunes issu.es de ménages à dominante ouvrière en emploi en octobre 2020 sont ouvrier.ères.</t>
    </r>
  </si>
  <si>
    <r>
      <rPr>
        <b/>
        <sz val="9"/>
        <color rgb="FF404040"/>
        <rFont val="Calibri Light"/>
        <family val="2"/>
      </rPr>
      <t>Champ </t>
    </r>
    <r>
      <rPr>
        <sz val="9"/>
        <color rgb="FF404040"/>
        <rFont val="Calibri Light"/>
        <family val="2"/>
      </rPr>
      <t>: jeunes né·es en France ayant eu au moins un emploi/en emploi en octobre 2020.</t>
    </r>
  </si>
  <si>
    <r>
      <rPr>
        <b/>
        <i/>
        <sz val="9"/>
        <color rgb="FF404040"/>
        <rFont val="Calibri Light"/>
        <family val="2"/>
      </rPr>
      <t>Source</t>
    </r>
    <r>
      <rPr>
        <i/>
        <sz val="9"/>
        <color rgb="FF404040"/>
        <rFont val="Calibri Light"/>
        <family val="2"/>
      </rPr>
      <t xml:space="preserve"> : enquête Céreq 2020 sur la Génération 2017.</t>
    </r>
  </si>
  <si>
    <r>
      <rPr>
        <b/>
        <sz val="9"/>
        <color rgb="FF404040"/>
        <rFont val="Calibri Light"/>
        <family val="2"/>
      </rPr>
      <t>Champ</t>
    </r>
    <r>
      <rPr>
        <sz val="9"/>
        <color rgb="FF404040"/>
        <rFont val="Calibri Light"/>
        <family val="2"/>
      </rPr>
      <t xml:space="preserve"> : jeunes né·es en France, en emploi en octobre 2020, (hors agriculteurs·trices et indépendant·es)</t>
    </r>
  </si>
  <si>
    <r>
      <rPr>
        <b/>
        <sz val="9"/>
        <color rgb="FF404040"/>
        <rFont val="Calibri Light"/>
        <family val="2"/>
      </rPr>
      <t>Lecture </t>
    </r>
    <r>
      <rPr>
        <sz val="9"/>
        <color rgb="FF404040"/>
        <rFont val="Calibri Light"/>
        <family val="2"/>
      </rPr>
      <t>: Parmi les jeunes qui sont en emploi en octobre 2020, 80 % de celles et ceux dont les deux parents sont cadres n’ont connu aucun changement de PCS entre leur 1</t>
    </r>
    <r>
      <rPr>
        <vertAlign val="superscript"/>
        <sz val="9"/>
        <color rgb="FF404040"/>
        <rFont val="Calibri Light"/>
        <family val="2"/>
      </rPr>
      <t>er</t>
    </r>
    <r>
      <rPr>
        <sz val="9"/>
        <color rgb="FF404040"/>
        <rFont val="Calibri Light"/>
        <family val="2"/>
      </rPr>
      <t xml:space="preserve"> emploi et celui d’octobre 2020.</t>
    </r>
  </si>
  <si>
    <r>
      <rPr>
        <b/>
        <sz val="9"/>
        <color rgb="FF404040"/>
        <rFont val="Calibri Light"/>
        <family val="2"/>
      </rPr>
      <t>Source</t>
    </r>
    <r>
      <rPr>
        <sz val="9"/>
        <color rgb="FF404040"/>
        <rFont val="Calibri Light"/>
        <family val="2"/>
      </rPr>
      <t xml:space="preserve"> : enquête Céreq 2020 sur la Génération 2017</t>
    </r>
  </si>
  <si>
    <r>
      <rPr>
        <b/>
        <sz val="9"/>
        <color theme="1"/>
        <rFont val="Calibri"/>
        <family val="2"/>
        <scheme val="minor"/>
      </rPr>
      <t>Source</t>
    </r>
    <r>
      <rPr>
        <sz val="9"/>
        <color theme="1"/>
        <rFont val="Calibri"/>
        <family val="2"/>
        <scheme val="minor"/>
      </rPr>
      <t xml:space="preserve"> : enquête Céreq 2020 sur la Génération 2017</t>
    </r>
  </si>
  <si>
    <r>
      <rPr>
        <b/>
        <sz val="9"/>
        <color theme="1"/>
        <rFont val="Calibri"/>
        <family val="2"/>
        <scheme val="minor"/>
      </rPr>
      <t>Champ</t>
    </r>
    <r>
      <rPr>
        <sz val="9"/>
        <color theme="1"/>
        <rFont val="Calibri"/>
        <family val="2"/>
        <scheme val="minor"/>
      </rPr>
      <t xml:space="preserve"> : jeunes né·es en France, en emploi en octobre 2020  (hors agriculteurs·trices et indépendant·es.)</t>
    </r>
  </si>
  <si>
    <r>
      <rPr>
        <b/>
        <sz val="9"/>
        <color rgb="FF404040"/>
        <rFont val="Calibri Light"/>
        <family val="2"/>
      </rPr>
      <t>Lecture </t>
    </r>
    <r>
      <rPr>
        <sz val="9"/>
        <color rgb="FF404040"/>
        <rFont val="Calibri Light"/>
        <family val="2"/>
      </rPr>
      <t>: 42 % des jeunes non diplômé.es en emploi en octobre 2020 sont ouvrier.ères.</t>
    </r>
  </si>
  <si>
    <r>
      <rPr>
        <b/>
        <sz val="9"/>
        <color rgb="FF404040"/>
        <rFont val="Calibri Light"/>
        <family val="2"/>
      </rPr>
      <t>Champ </t>
    </r>
    <r>
      <rPr>
        <sz val="9"/>
        <color rgb="FF404040"/>
        <rFont val="Calibri Light"/>
        <family val="2"/>
      </rPr>
      <t>: jeunes né·es en France.</t>
    </r>
  </si>
  <si>
    <r>
      <rPr>
        <b/>
        <sz val="9"/>
        <color theme="1"/>
        <rFont val="Calibri"/>
        <family val="2"/>
        <scheme val="minor"/>
      </rPr>
      <t>Champ</t>
    </r>
    <r>
      <rPr>
        <sz val="9"/>
        <color theme="1"/>
        <rFont val="Calibri"/>
        <family val="2"/>
        <scheme val="minor"/>
      </rPr>
      <t xml:space="preserve"> : jeunes né·es en France, en emploi en octobre 2020, dont le premier emploi était classé en profession intermédiaire, employé ou ouvrier et qui n’ont pas changé de secteur entre le premier emploi et celui occupé en octobre 2020.</t>
    </r>
  </si>
  <si>
    <r>
      <rPr>
        <b/>
        <sz val="9"/>
        <color rgb="FF404040"/>
        <rFont val="Calibri Light"/>
        <family val="2"/>
      </rPr>
      <t>Source</t>
    </r>
    <r>
      <rPr>
        <sz val="9"/>
        <color rgb="FF404040"/>
        <rFont val="Calibri Light"/>
        <family val="2"/>
      </rPr>
      <t xml:space="preserve"> : enquête Céreq 2020 sur la Génération 2017.</t>
    </r>
  </si>
  <si>
    <r>
      <rPr>
        <b/>
        <sz val="9"/>
        <color rgb="FF404040"/>
        <rFont val="Calibri Light"/>
        <family val="2"/>
      </rPr>
      <t>Champ</t>
    </r>
    <r>
      <rPr>
        <sz val="9"/>
        <color rgb="FF404040"/>
        <rFont val="Calibri Light"/>
        <family val="2"/>
      </rPr>
      <t xml:space="preserve"> : jeunes né·es en France. </t>
    </r>
  </si>
  <si>
    <r>
      <rPr>
        <b/>
        <sz val="9"/>
        <color rgb="FF404040"/>
        <rFont val="Calibri Light"/>
        <family val="2"/>
      </rPr>
      <t>Lecture </t>
    </r>
    <r>
      <rPr>
        <sz val="9"/>
        <color rgb="FF404040"/>
        <rFont val="Calibri Light"/>
        <family val="2"/>
      </rPr>
      <t>: 26 % des enfants de ménages monoactifs d’un·e employé.e ou ouvrier·ère sont au chômage en octobre 2020.</t>
    </r>
  </si>
  <si>
    <r>
      <rPr>
        <b/>
        <sz val="9"/>
        <color rgb="FF404040"/>
        <rFont val="Calibri Light"/>
        <family val="2"/>
      </rPr>
      <t>Lecture </t>
    </r>
    <r>
      <rPr>
        <sz val="9"/>
        <color rgb="FF404040"/>
        <rFont val="Calibri Light"/>
        <family val="2"/>
      </rPr>
      <t xml:space="preserve">: parmi les jeunes en emploi en octobre 2020, 71 % de celles et ceux originaires d'un ménage à dominante cadre sont en CDI ou fonctionnaires. </t>
    </r>
  </si>
  <si>
    <r>
      <rPr>
        <b/>
        <sz val="9"/>
        <color rgb="FF404040"/>
        <rFont val="Calibri Light"/>
        <family val="2"/>
      </rPr>
      <t>Champ </t>
    </r>
    <r>
      <rPr>
        <sz val="9"/>
        <color rgb="FF404040"/>
        <rFont val="Calibri Light"/>
        <family val="2"/>
      </rPr>
      <t>: jeunes né·es en France, en emploi en octobre 2020.</t>
    </r>
  </si>
  <si>
    <r>
      <rPr>
        <b/>
        <sz val="9"/>
        <color rgb="FF404040"/>
        <rFont val="Calibri Light"/>
        <family val="2"/>
      </rPr>
      <t>Lecture </t>
    </r>
    <r>
      <rPr>
        <sz val="9"/>
        <color rgb="FF404040"/>
        <rFont val="Calibri Light"/>
        <family val="2"/>
      </rPr>
      <t>: parmi les jeunes en emploi en octobre 2020, celles et ceux issus de ménages à dominante cadre ont un salaire mensuel médian de 1 900 euros.</t>
    </r>
  </si>
  <si>
    <r>
      <rPr>
        <b/>
        <sz val="9"/>
        <color rgb="FF404040"/>
        <rFont val="Calibri Light"/>
        <family val="2"/>
      </rPr>
      <t>Lecture </t>
    </r>
    <r>
      <rPr>
        <sz val="9"/>
        <color rgb="FF404040"/>
        <rFont val="Calibri Light"/>
        <family val="2"/>
      </rPr>
      <t>: Parmi les jeunes en emploi en octobre 2020, 12 % de celles et ceux issus de ménages à dominante cadre sont à temps partiel. Parmi eux, 43 % souhaiteraient travailler à temps plein.</t>
    </r>
  </si>
  <si>
    <r>
      <rPr>
        <b/>
        <sz val="9"/>
        <color rgb="FF404040"/>
        <rFont val="Calibri Light"/>
        <family val="2"/>
      </rPr>
      <t>Champ </t>
    </r>
    <r>
      <rPr>
        <sz val="9"/>
        <color rgb="FF404040"/>
        <rFont val="Calibri Light"/>
        <family val="2"/>
      </rPr>
      <t xml:space="preserve">: jeunes né·es en France, en emploi en octobre 2020. </t>
    </r>
  </si>
  <si>
    <r>
      <rPr>
        <b/>
        <sz val="9"/>
        <color theme="1"/>
        <rFont val="Calibri"/>
        <family val="2"/>
        <scheme val="minor"/>
      </rPr>
      <t>Lecture </t>
    </r>
    <r>
      <rPr>
        <sz val="9"/>
        <color theme="1"/>
        <rFont val="Calibri"/>
        <family val="2"/>
        <scheme val="minor"/>
      </rPr>
      <t xml:space="preserve">: 37 % des enfants de ménages à dominante cadre connaissent une trajectoire d’accès rapide et durable à l’EDI. </t>
    </r>
  </si>
  <si>
    <t>Emploi à durée indéterminée</t>
  </si>
  <si>
    <t>Champ : jeunes  nés en France</t>
  </si>
  <si>
    <t>Source : enquête Céreq 2020 sur la Génération 2017</t>
  </si>
  <si>
    <t>Champ : jeunes nés en France, diplômés du supérieur et ayant eu un premier emploi</t>
  </si>
  <si>
    <t>Champ : jeunes nés en France, diplômés du supérieur,  en emploi à la date de référence (octobre 2020)</t>
  </si>
  <si>
    <t>6- Maintien aux marges de l'emploi</t>
  </si>
  <si>
    <t>7-Retour en formation</t>
  </si>
  <si>
    <r>
      <rPr>
        <b/>
        <sz val="9"/>
        <color theme="1"/>
        <rFont val="Calibri"/>
        <family val="2"/>
        <scheme val="minor"/>
      </rPr>
      <t>Lecture </t>
    </r>
    <r>
      <rPr>
        <sz val="9"/>
        <color theme="1"/>
        <rFont val="Calibri"/>
        <family val="2"/>
        <scheme val="minor"/>
      </rPr>
      <t xml:space="preserve">: parmi les jeunes d’origine sociale intermédiaire dont le premier emploi était classé en profession intermédiaire, 10 % étaient devenu·es cadres en octobre 2020. 
Cette proportion est de 14 % parmi les jeunes d’origine sociale favorisée. 
45 % des enfants d’origine intermédiaire occupant un emploi d’ouvrier ou employé non qualifié au premier emploi ont connu une mobilité professionnelle ascendante. </t>
    </r>
  </si>
  <si>
    <r>
      <rPr>
        <b/>
        <sz val="9"/>
        <color theme="1"/>
        <rFont val="Calibri"/>
        <family val="2"/>
        <scheme val="minor"/>
      </rPr>
      <t>Lecture </t>
    </r>
    <r>
      <rPr>
        <sz val="9"/>
        <color theme="1"/>
        <rFont val="Calibri"/>
        <family val="2"/>
        <scheme val="minor"/>
      </rPr>
      <t xml:space="preserve">: parmi les jeunes d’origine sociale favorisée dont le premier emploi et celui occupé en octobre 2020 était dans le secteur industriel, 20 % ont connu une mobilité ascendante entre ces deux emplois.
 Cette proportion est de 10 % pour leurs homologues d’origine modeste. </t>
    </r>
  </si>
  <si>
    <r>
      <rPr>
        <b/>
        <sz val="9"/>
        <color theme="1"/>
        <rFont val="Calibri"/>
        <family val="2"/>
        <scheme val="minor"/>
      </rPr>
      <t>Champ</t>
    </r>
    <r>
      <rPr>
        <sz val="9"/>
        <color theme="1"/>
        <rFont val="Calibri"/>
        <family val="2"/>
        <scheme val="minor"/>
      </rPr>
      <t xml:space="preserve"> :  jeunes nés en France .</t>
    </r>
  </si>
  <si>
    <t xml:space="preserve">Champ : Jeunes nés en France ayant eu au moins un emploi. </t>
  </si>
  <si>
    <t>Champ : jeunes nés en France, en emploi en octobre 2020.  </t>
  </si>
  <si>
    <t>Tableau 1 -  Répartition par plus haut niveau de diplôme selon l’origine sociale (%)</t>
  </si>
  <si>
    <t>Graphique 1 - Plus haut niveau diplôme des enfants de cadres et d’ouvriers (%)</t>
  </si>
  <si>
    <t>Tableau 2 - Catégories socioprofessionnelles de l'emploi en octobre 2020 par origine sociale</t>
  </si>
  <si>
    <t>Tableau 3- Part de mobilités ascendante et descendante entre le premier emploi et l'emploi trois ans plus tard (2020), selon l'origine sociale des jeunes</t>
  </si>
  <si>
    <t>Tableau 4 -  Evolution entre le 1er emploi et l'emploi trois ans plus tard (2020) selon l'origine sociale et la CS du premier emploi (%)</t>
  </si>
  <si>
    <t>Tableau 5 - PCS de l'emploi occupé en octobre 2020 selon le niveau de diplôme</t>
  </si>
  <si>
    <t xml:space="preserve">Tableau 6 -  Part de mobilités ascendantes entre le premier emploi et celui occupé en octobre 2020 selon le secteur d’activité de l’entreprise (%) </t>
  </si>
  <si>
    <t>Tableau D2 - Situation en octobre 2020 (%)</t>
  </si>
  <si>
    <t>Tableau D1 - Classe et effectifs selon la PCS ménage des parents des jeunes interrogés dans l’enquête Génération 2017</t>
  </si>
  <si>
    <t>Tableau D3 - Temps moyen d’accès au premier emploi et au premier emploi à durée indéterminée</t>
  </si>
  <si>
    <t>Graphique D1 - Part de l'emploi à durée indéterminée selon l’origine sociale des jeunes en emploi en octobre 2020</t>
  </si>
  <si>
    <t>Graphique D2 - Salaires médians en octobre 2020 selon l’origine sociale</t>
  </si>
  <si>
    <t>Graphique D3 | Part de temps partiel en octobre 2020 selon l’origine sociale (%)</t>
  </si>
  <si>
    <t>Tableau D4 - Typologie de trajectoire en début de vie active selon le niveau de diplôme</t>
  </si>
  <si>
    <t>Tableau D5 -  Trajectoires d’insertion au cours des trois premières années de vie active (%)</t>
  </si>
  <si>
    <t>Tableau D6 - Modèles de trajectoires</t>
  </si>
  <si>
    <t>Tableau D8 - Modèle : devenir cadre en 2020 pour les diplomés du supérieur</t>
  </si>
  <si>
    <t>Tableau D7 - Cadre au premier emploi pour les diplomés du supérieur</t>
  </si>
  <si>
    <t>Tableau D9 - Profession à l'embauche 1er emploi (%)</t>
  </si>
  <si>
    <t>Tableau D10 -  PCS de l’emploi occupé en octobre 2020 par sexe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</si>
</sst>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
    <numFmt numFmtId="166" formatCode="###0.0"/>
    <numFmt numFmtId="167" formatCode="#####0"/>
    <numFmt numFmtId="168" formatCode="##0.00"/>
    <numFmt numFmtId="169" formatCode="_-* #,##0_-;\-* #,##0_-;_-* &quot;-&quot;??_-;_-@_-"/>
    <numFmt numFmtId="170" formatCode="_-* #,##0.00\ _€_-;\-* #,##0.00\ _€_-;_-* &quot;-&quot;??\ _€_-;_-@_-"/>
  </numFmts>
  <fonts count="67" x14ac:knownFonts="1">
    <font>
      <sz val="11"/>
      <color theme="1"/>
      <name val="Calibri"/>
      <family val="2"/>
      <scheme val="minor"/>
    </font>
    <font>
      <sz val="11"/>
      <color theme="1"/>
      <name val="Calibri"/>
      <family val="2"/>
      <scheme val="minor"/>
    </font>
    <font>
      <sz val="9"/>
      <color rgb="FFFF0000"/>
      <name val="Calibri"/>
      <family val="2"/>
      <scheme val="minor"/>
    </font>
    <font>
      <b/>
      <sz val="11"/>
      <color rgb="FFC45911"/>
      <name val="Calibri Light"/>
      <family val="2"/>
    </font>
    <font>
      <sz val="9.5"/>
      <color rgb="FF000000"/>
      <name val="Arial"/>
      <family val="2"/>
    </font>
    <font>
      <b/>
      <sz val="9.5"/>
      <color rgb="FF112277"/>
      <name val="Calibri Light"/>
      <family val="2"/>
      <scheme val="major"/>
    </font>
    <font>
      <b/>
      <sz val="9.5"/>
      <color rgb="FF000000"/>
      <name val="Calibri Light"/>
      <family val="2"/>
      <scheme val="major"/>
    </font>
    <font>
      <b/>
      <sz val="11"/>
      <color theme="1"/>
      <name val="Calibri"/>
      <family val="2"/>
      <scheme val="minor"/>
    </font>
    <font>
      <sz val="9.5"/>
      <color rgb="FF000000"/>
      <name val="Calibri Light"/>
      <family val="2"/>
      <scheme val="major"/>
    </font>
    <font>
      <sz val="9"/>
      <color rgb="FF404040"/>
      <name val="Calibri Light"/>
      <family val="2"/>
    </font>
    <font>
      <i/>
      <sz val="9"/>
      <color rgb="FF404040"/>
      <name val="Calibri Light"/>
      <family val="2"/>
    </font>
    <font>
      <i/>
      <sz val="9.5"/>
      <color rgb="FF112277"/>
      <name val="Calibri Light"/>
      <family val="2"/>
      <scheme val="major"/>
    </font>
    <font>
      <b/>
      <sz val="11"/>
      <color rgb="FF404040"/>
      <name val="Calibri Light"/>
      <family val="2"/>
    </font>
    <font>
      <sz val="11"/>
      <color rgb="FF404040"/>
      <name val="Calibri"/>
      <family val="2"/>
      <scheme val="minor"/>
    </font>
    <font>
      <sz val="9"/>
      <color rgb="FF404040"/>
      <name val="Calibri"/>
      <family val="2"/>
      <scheme val="minor"/>
    </font>
    <font>
      <b/>
      <sz val="9"/>
      <color rgb="FF404040"/>
      <name val="Calibri"/>
      <family val="2"/>
      <scheme val="minor"/>
    </font>
    <font>
      <b/>
      <sz val="9"/>
      <color rgb="FF404040"/>
      <name val="Calibri Light"/>
      <family val="2"/>
    </font>
    <font>
      <b/>
      <i/>
      <sz val="9"/>
      <color rgb="FF404040"/>
      <name val="Calibri Light"/>
      <family val="2"/>
    </font>
    <font>
      <b/>
      <sz val="9.5"/>
      <color theme="9" tint="-0.249977111117893"/>
      <name val="Arial"/>
      <family val="2"/>
    </font>
    <font>
      <b/>
      <sz val="9.5"/>
      <color rgb="FF112277"/>
      <name val="Calibri"/>
      <family val="2"/>
    </font>
    <font>
      <sz val="9.5"/>
      <color rgb="FF112277"/>
      <name val="Calibri Light"/>
      <family val="2"/>
    </font>
    <font>
      <sz val="9.5"/>
      <color rgb="FF000000"/>
      <name val="Calibri Light"/>
      <family val="2"/>
    </font>
    <font>
      <b/>
      <sz val="9.5"/>
      <color rgb="FF000000"/>
      <name val="Calibri Light"/>
      <family val="2"/>
    </font>
    <font>
      <sz val="9"/>
      <color theme="1"/>
      <name val="Calibri"/>
      <family val="2"/>
      <scheme val="minor"/>
    </font>
    <font>
      <sz val="9.5"/>
      <color rgb="FF000000"/>
      <name val="Calibri (Corps)"/>
    </font>
    <font>
      <sz val="9.5"/>
      <color theme="1"/>
      <name val="Calibri (Corps)"/>
    </font>
    <font>
      <b/>
      <sz val="9.5"/>
      <color rgb="FF000000"/>
      <name val="Calibri (Corps)"/>
    </font>
    <font>
      <sz val="10"/>
      <name val="Calibri Light"/>
      <family val="2"/>
    </font>
    <font>
      <sz val="10"/>
      <color rgb="FF000000"/>
      <name val="Calibri Light"/>
      <family val="2"/>
    </font>
    <font>
      <b/>
      <i/>
      <sz val="10"/>
      <color rgb="FF404040"/>
      <name val="Calibri Light"/>
      <family val="2"/>
    </font>
    <font>
      <b/>
      <i/>
      <sz val="10"/>
      <color rgb="FF000000"/>
      <name val="Calibri Light"/>
      <family val="2"/>
    </font>
    <font>
      <vertAlign val="superscript"/>
      <sz val="9"/>
      <color rgb="FF404040"/>
      <name val="Calibri Light"/>
      <family val="2"/>
    </font>
    <font>
      <sz val="10"/>
      <color theme="1"/>
      <name val="Calibri Light"/>
      <family val="2"/>
    </font>
    <font>
      <b/>
      <sz val="10"/>
      <color theme="1"/>
      <name val="Calibri Light"/>
      <family val="2"/>
    </font>
    <font>
      <b/>
      <i/>
      <sz val="10"/>
      <color theme="1"/>
      <name val="Calibri Light"/>
      <family val="2"/>
    </font>
    <font>
      <sz val="9.5"/>
      <color theme="1"/>
      <name val="Calibri"/>
      <family val="2"/>
      <scheme val="minor"/>
    </font>
    <font>
      <b/>
      <i/>
      <sz val="9.5"/>
      <color rgb="FF112277"/>
      <name val="Calibri Light"/>
      <family val="2"/>
      <scheme val="major"/>
    </font>
    <font>
      <b/>
      <sz val="11"/>
      <color rgb="FF404040"/>
      <name val="Calibri"/>
      <family val="2"/>
      <scheme val="minor"/>
    </font>
    <font>
      <b/>
      <sz val="9"/>
      <color theme="1"/>
      <name val="Calibri"/>
      <family val="2"/>
      <scheme val="minor"/>
    </font>
    <font>
      <b/>
      <sz val="11"/>
      <color theme="0"/>
      <name val="Calibri"/>
      <family val="2"/>
      <scheme val="minor"/>
    </font>
    <font>
      <b/>
      <sz val="9.5"/>
      <name val="Arial"/>
      <family val="2"/>
    </font>
    <font>
      <sz val="11"/>
      <name val="Calibri"/>
      <family val="2"/>
      <scheme val="minor"/>
    </font>
    <font>
      <b/>
      <sz val="10"/>
      <color theme="1"/>
      <name val="Calibri"/>
      <family val="2"/>
      <scheme val="minor"/>
    </font>
    <font>
      <b/>
      <sz val="9.5"/>
      <name val="Calibri"/>
      <family val="2"/>
      <scheme val="minor"/>
    </font>
    <font>
      <sz val="9.5"/>
      <name val="Calibri"/>
      <family val="2"/>
      <scheme val="minor"/>
    </font>
    <font>
      <b/>
      <sz val="11"/>
      <name val="Calibri"/>
      <family val="2"/>
      <scheme val="minor"/>
    </font>
    <font>
      <sz val="10"/>
      <color theme="1"/>
      <name val="Calibri"/>
      <family val="2"/>
      <scheme val="minor"/>
    </font>
    <font>
      <sz val="10"/>
      <name val="Calibri"/>
      <family val="2"/>
      <scheme val="minor"/>
    </font>
    <font>
      <b/>
      <sz val="14"/>
      <color theme="4" tint="-0.249977111117893"/>
      <name val="Calibri"/>
      <family val="2"/>
      <scheme val="minor"/>
    </font>
    <font>
      <b/>
      <sz val="10"/>
      <name val="Calibri Light"/>
      <family val="2"/>
    </font>
    <font>
      <b/>
      <sz val="12"/>
      <name val="Calibri Light"/>
      <family val="2"/>
    </font>
    <font>
      <sz val="10"/>
      <color theme="1"/>
      <name val="Calibri Light"/>
      <family val="2"/>
      <scheme val="major"/>
    </font>
    <font>
      <b/>
      <sz val="10"/>
      <color theme="1"/>
      <name val="Calibri Light"/>
      <family val="2"/>
      <scheme val="major"/>
    </font>
    <font>
      <b/>
      <i/>
      <sz val="10"/>
      <color theme="1"/>
      <name val="Calibri Light"/>
      <family val="2"/>
      <scheme val="major"/>
    </font>
    <font>
      <b/>
      <i/>
      <sz val="11"/>
      <color theme="1"/>
      <name val="Calibri"/>
      <family val="2"/>
      <scheme val="minor"/>
    </font>
    <font>
      <i/>
      <sz val="10"/>
      <name val="Calibri Light"/>
      <family val="2"/>
    </font>
    <font>
      <b/>
      <i/>
      <sz val="10"/>
      <name val="Calibri Light"/>
      <family val="2"/>
    </font>
    <font>
      <sz val="11"/>
      <color rgb="FF404040"/>
      <name val="Calibri Light"/>
      <family val="2"/>
    </font>
    <font>
      <b/>
      <sz val="10"/>
      <color rgb="FF404040"/>
      <name val="Calibri Light"/>
      <family val="2"/>
    </font>
    <font>
      <sz val="10"/>
      <color rgb="FF404040"/>
      <name val="Calibri Light"/>
      <family val="2"/>
    </font>
    <font>
      <i/>
      <sz val="10"/>
      <color rgb="FF404040"/>
      <name val="Calibri Light"/>
      <family val="2"/>
    </font>
    <font>
      <b/>
      <sz val="12"/>
      <color theme="1"/>
      <name val="Calibri"/>
      <family val="2"/>
      <scheme val="minor"/>
    </font>
    <font>
      <b/>
      <sz val="11"/>
      <color theme="1"/>
      <name val="Calibri Light"/>
      <family val="2"/>
    </font>
    <font>
      <b/>
      <sz val="11"/>
      <color theme="1"/>
      <name val="Arial"/>
      <family val="2"/>
    </font>
    <font>
      <sz val="9.5"/>
      <color theme="1"/>
      <name val="Arial"/>
      <family val="2"/>
    </font>
    <font>
      <b/>
      <sz val="14"/>
      <color theme="1"/>
      <name val="Calibri"/>
      <family val="2"/>
      <scheme val="minor"/>
    </font>
    <font>
      <b/>
      <u/>
      <sz val="11"/>
      <color theme="1"/>
      <name val="Calibri"/>
      <family val="2"/>
      <scheme val="minor"/>
    </font>
  </fonts>
  <fills count="12">
    <fill>
      <patternFill patternType="none"/>
    </fill>
    <fill>
      <patternFill patternType="gray125"/>
    </fill>
    <fill>
      <patternFill patternType="solid">
        <fgColor rgb="FFEDF2F9"/>
        <bgColor indexed="64"/>
      </patternFill>
    </fill>
    <fill>
      <patternFill patternType="solid">
        <fgColor rgb="FFFFFFFF"/>
        <bgColor indexed="64"/>
      </patternFill>
    </fill>
    <fill>
      <patternFill patternType="solid">
        <fgColor rgb="FFFFFF00"/>
        <bgColor indexed="64"/>
      </patternFill>
    </fill>
    <fill>
      <patternFill patternType="solid">
        <fgColor rgb="FFFAFBFE"/>
        <bgColor indexed="64"/>
      </patternFill>
    </fill>
    <fill>
      <patternFill patternType="solid">
        <fgColor theme="2"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2"/>
        <bgColor indexed="64"/>
      </patternFill>
    </fill>
  </fills>
  <borders count="112">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rgb="FFB0B7BB"/>
      </top>
      <bottom style="thin">
        <color rgb="FFC1C1C1"/>
      </bottom>
      <diagonal/>
    </border>
    <border>
      <left/>
      <right style="thin">
        <color indexed="64"/>
      </right>
      <top/>
      <bottom/>
      <diagonal/>
    </border>
    <border>
      <left/>
      <right style="thin">
        <color rgb="FFC1C1C1"/>
      </right>
      <top style="thin">
        <color rgb="FFC1C1C1"/>
      </top>
      <bottom style="thin">
        <color rgb="FFC1C1C1"/>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rgb="FFC1C1C1"/>
      </left>
      <right style="medium">
        <color indexed="64"/>
      </right>
      <top style="thin">
        <color rgb="FFC1C1C1"/>
      </top>
      <bottom style="thin">
        <color rgb="FFC1C1C1"/>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rgb="FFB0B7BB"/>
      </bottom>
      <diagonal/>
    </border>
    <border>
      <left style="medium">
        <color indexed="64"/>
      </left>
      <right style="medium">
        <color indexed="64"/>
      </right>
      <top style="thin">
        <color rgb="FFB0B7BB"/>
      </top>
      <bottom style="thin">
        <color rgb="FFB0B7BB"/>
      </bottom>
      <diagonal/>
    </border>
    <border>
      <left style="medium">
        <color indexed="64"/>
      </left>
      <right style="medium">
        <color indexed="64"/>
      </right>
      <top style="thin">
        <color rgb="FFB0B7BB"/>
      </top>
      <bottom style="medium">
        <color indexed="64"/>
      </bottom>
      <diagonal/>
    </border>
    <border>
      <left style="medium">
        <color indexed="64"/>
      </left>
      <right/>
      <top style="medium">
        <color indexed="64"/>
      </top>
      <bottom style="thin">
        <color rgb="FFB0B7BB"/>
      </bottom>
      <diagonal/>
    </border>
    <border>
      <left/>
      <right style="thin">
        <color indexed="64"/>
      </right>
      <top style="medium">
        <color indexed="64"/>
      </top>
      <bottom style="thin">
        <color rgb="FFB0B7BB"/>
      </bottom>
      <diagonal/>
    </border>
    <border>
      <left/>
      <right style="thin">
        <color indexed="64"/>
      </right>
      <top style="thin">
        <color rgb="FFC1C1C1"/>
      </top>
      <bottom style="thin">
        <color rgb="FFC1C1C1"/>
      </bottom>
      <diagonal/>
    </border>
    <border>
      <left/>
      <right style="thin">
        <color indexed="64"/>
      </right>
      <top style="thin">
        <color rgb="FFC1C1C1"/>
      </top>
      <bottom style="medium">
        <color indexed="64"/>
      </bottom>
      <diagonal/>
    </border>
    <border>
      <left style="thin">
        <color indexed="64"/>
      </left>
      <right/>
      <top style="medium">
        <color indexed="64"/>
      </top>
      <bottom style="thin">
        <color rgb="FFB0B7BB"/>
      </bottom>
      <diagonal/>
    </border>
    <border>
      <left style="thin">
        <color indexed="64"/>
      </left>
      <right style="thin">
        <color rgb="FFC1C1C1"/>
      </right>
      <top style="thin">
        <color rgb="FFC1C1C1"/>
      </top>
      <bottom style="thin">
        <color rgb="FFC1C1C1"/>
      </bottom>
      <diagonal/>
    </border>
    <border>
      <left style="thin">
        <color rgb="FFC1C1C1"/>
      </left>
      <right style="thin">
        <color indexed="64"/>
      </right>
      <top style="thin">
        <color rgb="FFC1C1C1"/>
      </top>
      <bottom style="thin">
        <color rgb="FFC1C1C1"/>
      </bottom>
      <diagonal/>
    </border>
    <border>
      <left style="thin">
        <color indexed="64"/>
      </left>
      <right style="thin">
        <color rgb="FFC1C1C1"/>
      </right>
      <top style="thin">
        <color rgb="FFC1C1C1"/>
      </top>
      <bottom style="medium">
        <color indexed="64"/>
      </bottom>
      <diagonal/>
    </border>
    <border>
      <left style="thin">
        <color rgb="FFC1C1C1"/>
      </left>
      <right style="thin">
        <color indexed="64"/>
      </right>
      <top style="thin">
        <color rgb="FFC1C1C1"/>
      </top>
      <bottom style="medium">
        <color indexed="64"/>
      </bottom>
      <diagonal/>
    </border>
    <border>
      <left/>
      <right style="medium">
        <color indexed="64"/>
      </right>
      <top style="medium">
        <color indexed="64"/>
      </top>
      <bottom style="thin">
        <color rgb="FFB0B7BB"/>
      </bottom>
      <diagonal/>
    </border>
    <border>
      <left/>
      <right style="medium">
        <color indexed="64"/>
      </right>
      <top style="thin">
        <color rgb="FFC1C1C1"/>
      </top>
      <bottom style="thin">
        <color rgb="FFC1C1C1"/>
      </bottom>
      <diagonal/>
    </border>
    <border>
      <left/>
      <right style="medium">
        <color indexed="64"/>
      </right>
      <top style="thin">
        <color rgb="FFC1C1C1"/>
      </top>
      <bottom style="medium">
        <color indexed="64"/>
      </bottom>
      <diagonal/>
    </border>
    <border>
      <left/>
      <right style="thin">
        <color indexed="64"/>
      </right>
      <top style="thin">
        <color rgb="FFB0B7BB"/>
      </top>
      <bottom/>
      <diagonal/>
    </border>
    <border>
      <left/>
      <right style="thin">
        <color indexed="64"/>
      </right>
      <top style="medium">
        <color indexed="64"/>
      </top>
      <bottom/>
      <diagonal/>
    </border>
    <border>
      <left style="thin">
        <color rgb="FFB0B7BB"/>
      </left>
      <right style="thin">
        <color rgb="FFC1C1C1"/>
      </right>
      <top style="thin">
        <color rgb="FFB0B7BB"/>
      </top>
      <bottom/>
      <diagonal/>
    </border>
    <border>
      <left style="thin">
        <color rgb="FFC1C1C1"/>
      </left>
      <right style="thin">
        <color rgb="FFC1C1C1"/>
      </right>
      <top style="thin">
        <color rgb="FFB0B7BB"/>
      </top>
      <bottom/>
      <diagonal/>
    </border>
    <border>
      <left style="thin">
        <color rgb="FFC1C1C1"/>
      </left>
      <right style="thin">
        <color rgb="FFC1C1C1"/>
      </right>
      <top style="thin">
        <color rgb="FFC1C1C1"/>
      </top>
      <bottom/>
      <diagonal/>
    </border>
    <border>
      <left style="thin">
        <color rgb="FFC1C1C1"/>
      </left>
      <right style="medium">
        <color indexed="64"/>
      </right>
      <top style="thin">
        <color rgb="FFC1C1C1"/>
      </top>
      <bottom/>
      <diagonal/>
    </border>
    <border>
      <left style="thin">
        <color rgb="FFC1C1C1"/>
      </left>
      <right style="thin">
        <color rgb="FFC1C1C1"/>
      </right>
      <top style="medium">
        <color indexed="64"/>
      </top>
      <bottom style="medium">
        <color indexed="64"/>
      </bottom>
      <diagonal/>
    </border>
    <border>
      <left style="thin">
        <color rgb="FFC1C1C1"/>
      </left>
      <right style="medium">
        <color indexed="64"/>
      </right>
      <top style="medium">
        <color indexed="64"/>
      </top>
      <bottom style="medium">
        <color indexed="64"/>
      </bottom>
      <diagonal/>
    </border>
    <border>
      <left/>
      <right style="thin">
        <color rgb="FFC1C1C1"/>
      </right>
      <top style="thin">
        <color rgb="FFC1C1C1"/>
      </top>
      <bottom/>
      <diagonal/>
    </border>
    <border>
      <left/>
      <right style="thin">
        <color rgb="FFC1C1C1"/>
      </right>
      <top style="medium">
        <color indexed="64"/>
      </top>
      <bottom style="medium">
        <color indexed="64"/>
      </bottom>
      <diagonal/>
    </border>
    <border>
      <left style="medium">
        <color indexed="64"/>
      </left>
      <right style="medium">
        <color indexed="64"/>
      </right>
      <top style="thin">
        <color rgb="FFB0B7BB"/>
      </top>
      <bottom/>
      <diagonal/>
    </border>
    <border>
      <left style="medium">
        <color indexed="64"/>
      </left>
      <right style="medium">
        <color indexed="64"/>
      </right>
      <top/>
      <bottom style="thin">
        <color rgb="FFB0B7BB"/>
      </bottom>
      <diagonal/>
    </border>
    <border>
      <left/>
      <right style="thin">
        <color rgb="FFC1C1C1"/>
      </right>
      <top/>
      <bottom style="thin">
        <color rgb="FFC1C1C1"/>
      </bottom>
      <diagonal/>
    </border>
    <border>
      <left style="thin">
        <color rgb="FFC1C1C1"/>
      </left>
      <right style="thin">
        <color rgb="FFC1C1C1"/>
      </right>
      <top/>
      <bottom style="thin">
        <color rgb="FFC1C1C1"/>
      </bottom>
      <diagonal/>
    </border>
    <border>
      <left style="thin">
        <color rgb="FFC1C1C1"/>
      </left>
      <right style="medium">
        <color indexed="64"/>
      </right>
      <top/>
      <bottom style="thin">
        <color rgb="FFC1C1C1"/>
      </bottom>
      <diagonal/>
    </border>
    <border>
      <left/>
      <right style="thin">
        <color rgb="FFB0B7BB"/>
      </right>
      <top style="medium">
        <color indexed="64"/>
      </top>
      <bottom style="medium">
        <color indexed="64"/>
      </bottom>
      <diagonal/>
    </border>
    <border>
      <left style="thin">
        <color rgb="FFB0B7BB"/>
      </left>
      <right style="thin">
        <color rgb="FFB0B7BB"/>
      </right>
      <top style="medium">
        <color indexed="64"/>
      </top>
      <bottom style="medium">
        <color indexed="64"/>
      </bottom>
      <diagonal/>
    </border>
    <border>
      <left style="thin">
        <color rgb="FFB0B7BB"/>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rgb="FFC1C1C1"/>
      </top>
      <bottom/>
      <diagonal/>
    </border>
    <border>
      <left/>
      <right/>
      <top style="medium">
        <color rgb="FFC1C1C1"/>
      </top>
      <bottom/>
      <diagonal/>
    </border>
    <border>
      <left/>
      <right style="medium">
        <color indexed="64"/>
      </right>
      <top style="medium">
        <color rgb="FFC1C1C1"/>
      </top>
      <bottom/>
      <diagonal/>
    </border>
    <border>
      <left style="medium">
        <color indexed="64"/>
      </left>
      <right/>
      <top style="thin">
        <color rgb="FFB0B7BB"/>
      </top>
      <bottom style="thin">
        <color rgb="FFB0B7BB"/>
      </bottom>
      <diagonal/>
    </border>
    <border>
      <left style="medium">
        <color indexed="64"/>
      </left>
      <right/>
      <top/>
      <bottom style="medium">
        <color indexed="64"/>
      </bottom>
      <diagonal/>
    </border>
    <border>
      <left style="medium">
        <color indexed="64"/>
      </left>
      <right/>
      <top style="thin">
        <color rgb="FFB0B7BB"/>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rgb="FFB0B7BB"/>
      </bottom>
      <diagonal/>
    </border>
    <border>
      <left style="medium">
        <color indexed="64"/>
      </left>
      <right style="thin">
        <color rgb="FFB0B7BB"/>
      </right>
      <top style="medium">
        <color indexed="64"/>
      </top>
      <bottom/>
      <diagonal/>
    </border>
    <border>
      <left style="thin">
        <color rgb="FFB0B7BB"/>
      </left>
      <right/>
      <top style="medium">
        <color indexed="64"/>
      </top>
      <bottom style="thin">
        <color rgb="FFB0B7BB"/>
      </bottom>
      <diagonal/>
    </border>
    <border>
      <left/>
      <right/>
      <top style="medium">
        <color indexed="64"/>
      </top>
      <bottom style="thin">
        <color rgb="FFB0B7BB"/>
      </bottom>
      <diagonal/>
    </border>
    <border>
      <left style="thin">
        <color rgb="FFB0B7BB"/>
      </left>
      <right style="medium">
        <color indexed="64"/>
      </right>
      <top style="medium">
        <color indexed="64"/>
      </top>
      <bottom style="thin">
        <color rgb="FFB0B7BB"/>
      </bottom>
      <diagonal/>
    </border>
    <border>
      <left style="medium">
        <color indexed="64"/>
      </left>
      <right style="thin">
        <color rgb="FFB0B7BB"/>
      </right>
      <top/>
      <bottom style="medium">
        <color indexed="64"/>
      </bottom>
      <diagonal/>
    </border>
    <border>
      <left style="thin">
        <color rgb="FFB0B7BB"/>
      </left>
      <right/>
      <top style="thin">
        <color rgb="FFB0B7BB"/>
      </top>
      <bottom style="medium">
        <color indexed="64"/>
      </bottom>
      <diagonal/>
    </border>
    <border>
      <left/>
      <right/>
      <top style="thin">
        <color rgb="FFB0B7BB"/>
      </top>
      <bottom style="medium">
        <color indexed="64"/>
      </bottom>
      <diagonal/>
    </border>
    <border>
      <left style="thin">
        <color rgb="FFB0B7BB"/>
      </left>
      <right/>
      <top style="thin">
        <color rgb="FFB0B7BB"/>
      </top>
      <bottom/>
      <diagonal/>
    </border>
    <border>
      <left style="thin">
        <color rgb="FFB0B7BB"/>
      </left>
      <right style="medium">
        <color indexed="64"/>
      </right>
      <top style="thin">
        <color rgb="FFB0B7BB"/>
      </top>
      <bottom/>
      <diagonal/>
    </border>
    <border>
      <left style="medium">
        <color rgb="FFC1C1C1"/>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medium">
        <color rgb="FF000000"/>
      </right>
      <top/>
      <bottom/>
      <diagonal/>
    </border>
    <border>
      <left style="medium">
        <color rgb="FF000000"/>
      </left>
      <right/>
      <top/>
      <bottom/>
      <diagonal/>
    </border>
    <border>
      <left/>
      <right style="thin">
        <color indexed="64"/>
      </right>
      <top/>
      <bottom style="thin">
        <color rgb="FFC1C1C1"/>
      </bottom>
      <diagonal/>
    </border>
    <border>
      <left style="thin">
        <color rgb="FFB0B7BB"/>
      </left>
      <right/>
      <top style="thin">
        <color rgb="FFB0B7BB"/>
      </top>
      <bottom style="thin">
        <color rgb="FFB0B7BB"/>
      </bottom>
      <diagonal/>
    </border>
    <border>
      <left/>
      <right/>
      <top style="thin">
        <color rgb="FFB0B7BB"/>
      </top>
      <bottom style="thin">
        <color rgb="FFB0B7BB"/>
      </bottom>
      <diagonal/>
    </border>
    <border>
      <left/>
      <right style="thin">
        <color rgb="FFB0B7BB"/>
      </right>
      <top style="thin">
        <color rgb="FFB0B7BB"/>
      </top>
      <bottom style="thin">
        <color rgb="FFB0B7BB"/>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8">
    <xf numFmtId="0" fontId="0" fillId="0" borderId="0"/>
    <xf numFmtId="0" fontId="4" fillId="0" borderId="0"/>
    <xf numFmtId="0" fontId="1" fillId="0" borderId="0"/>
    <xf numFmtId="0" fontId="4" fillId="0" borderId="0"/>
    <xf numFmtId="164" fontId="1" fillId="0" borderId="0" applyFont="0" applyFill="0" applyBorder="0" applyAlignment="0" applyProtection="0"/>
    <xf numFmtId="0" fontId="4" fillId="0" borderId="0"/>
    <xf numFmtId="0" fontId="4" fillId="0" borderId="0"/>
    <xf numFmtId="170" fontId="1" fillId="0" borderId="0" applyFont="0" applyFill="0" applyBorder="0" applyAlignment="0" applyProtection="0"/>
  </cellStyleXfs>
  <cellXfs count="490">
    <xf numFmtId="0" fontId="0" fillId="0" borderId="0" xfId="0"/>
    <xf numFmtId="0" fontId="2" fillId="0" borderId="0" xfId="0" applyFont="1"/>
    <xf numFmtId="0" fontId="3" fillId="0" borderId="0" xfId="0" applyFont="1" applyAlignment="1">
      <alignment horizontal="left" vertical="center"/>
    </xf>
    <xf numFmtId="0" fontId="5" fillId="2" borderId="1" xfId="1" applyFont="1" applyFill="1" applyBorder="1" applyAlignment="1">
      <alignment horizontal="center" vertical="center"/>
    </xf>
    <xf numFmtId="0" fontId="5" fillId="2" borderId="1" xfId="1" applyFont="1" applyFill="1" applyBorder="1" applyAlignment="1">
      <alignment horizontal="center" wrapText="1"/>
    </xf>
    <xf numFmtId="0" fontId="5" fillId="2" borderId="1" xfId="1" applyFont="1" applyFill="1" applyBorder="1" applyAlignment="1">
      <alignment horizontal="center"/>
    </xf>
    <xf numFmtId="0" fontId="5" fillId="2" borderId="1" xfId="1" applyFont="1" applyFill="1" applyBorder="1" applyAlignment="1">
      <alignment horizontal="left" vertical="top"/>
    </xf>
    <xf numFmtId="0" fontId="5" fillId="2" borderId="1" xfId="1" applyFont="1" applyFill="1" applyBorder="1" applyAlignment="1">
      <alignment horizontal="right" vertical="top"/>
    </xf>
    <xf numFmtId="0" fontId="7" fillId="0" borderId="0" xfId="0" applyFont="1"/>
    <xf numFmtId="165" fontId="8" fillId="3" borderId="2" xfId="1" applyNumberFormat="1" applyFont="1" applyFill="1" applyBorder="1" applyAlignment="1">
      <alignment horizontal="center"/>
    </xf>
    <xf numFmtId="0" fontId="5" fillId="2" borderId="1" xfId="1" applyFont="1" applyFill="1" applyBorder="1" applyAlignment="1">
      <alignment horizontal="left" vertical="top" wrapText="1"/>
    </xf>
    <xf numFmtId="0" fontId="9" fillId="0" borderId="0" xfId="0" applyFont="1" applyAlignment="1">
      <alignment horizontal="left" vertical="center"/>
    </xf>
    <xf numFmtId="0" fontId="10" fillId="0" borderId="0" xfId="0" applyFont="1" applyAlignment="1">
      <alignment horizontal="justify" vertical="center"/>
    </xf>
    <xf numFmtId="0" fontId="0" fillId="0" borderId="0" xfId="0" applyAlignment="1">
      <alignment horizontal="center"/>
    </xf>
    <xf numFmtId="165" fontId="6" fillId="3" borderId="2" xfId="1" applyNumberFormat="1" applyFont="1" applyFill="1" applyBorder="1" applyAlignment="1">
      <alignment horizontal="center"/>
    </xf>
    <xf numFmtId="166" fontId="6" fillId="3" borderId="2" xfId="1" applyNumberFormat="1" applyFont="1" applyFill="1" applyBorder="1" applyAlignment="1">
      <alignment horizontal="center"/>
    </xf>
    <xf numFmtId="0" fontId="11" fillId="2" borderId="1" xfId="1" applyFont="1" applyFill="1" applyBorder="1" applyAlignment="1">
      <alignment horizontal="right" vertical="center" wrapText="1"/>
    </xf>
    <xf numFmtId="0" fontId="5" fillId="2" borderId="1" xfId="1" applyFont="1" applyFill="1" applyBorder="1" applyAlignment="1">
      <alignment horizontal="center" vertical="center" wrapText="1"/>
    </xf>
    <xf numFmtId="0" fontId="12"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vertical="center"/>
    </xf>
    <xf numFmtId="0" fontId="0" fillId="0" borderId="3" xfId="0" applyBorder="1"/>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4" xfId="0" applyBorder="1"/>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xf numFmtId="0" fontId="7" fillId="0" borderId="8" xfId="0" applyFont="1" applyBorder="1"/>
    <xf numFmtId="0" fontId="7" fillId="0" borderId="4" xfId="0" applyFont="1" applyBorder="1"/>
    <xf numFmtId="0" fontId="7"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18" fillId="5" borderId="0" xfId="1" applyFont="1" applyFill="1" applyAlignment="1">
      <alignment horizontal="left"/>
    </xf>
    <xf numFmtId="0" fontId="4" fillId="5" borderId="0" xfId="1" applyFill="1" applyAlignment="1">
      <alignment horizontal="left"/>
    </xf>
    <xf numFmtId="0" fontId="19" fillId="2" borderId="21" xfId="1" applyFont="1" applyFill="1" applyBorder="1" applyAlignment="1">
      <alignment horizontal="center" wrapText="1"/>
    </xf>
    <xf numFmtId="0" fontId="21" fillId="5" borderId="0" xfId="1" applyFont="1" applyFill="1" applyAlignment="1">
      <alignment horizontal="center"/>
    </xf>
    <xf numFmtId="0" fontId="9" fillId="0" borderId="0" xfId="2" applyFont="1" applyAlignment="1">
      <alignment horizontal="left" vertical="center"/>
    </xf>
    <xf numFmtId="0" fontId="10" fillId="0" borderId="0" xfId="2" applyFont="1" applyAlignment="1">
      <alignment horizontal="left" vertical="center"/>
    </xf>
    <xf numFmtId="0" fontId="1" fillId="0" borderId="0" xfId="2" applyAlignment="1">
      <alignment horizontal="left"/>
    </xf>
    <xf numFmtId="0" fontId="23" fillId="0" borderId="0" xfId="0" applyFont="1"/>
    <xf numFmtId="0" fontId="10" fillId="0" borderId="0" xfId="0" applyFont="1" applyAlignment="1">
      <alignment horizontal="left" vertical="center"/>
    </xf>
    <xf numFmtId="0" fontId="33" fillId="3" borderId="28" xfId="0" applyFont="1" applyFill="1" applyBorder="1" applyAlignment="1">
      <alignment horizontal="justify" vertical="center"/>
    </xf>
    <xf numFmtId="0" fontId="34" fillId="3" borderId="28" xfId="0" applyFont="1" applyFill="1" applyBorder="1" applyAlignment="1">
      <alignment horizontal="right" vertical="center"/>
    </xf>
    <xf numFmtId="0" fontId="33" fillId="3" borderId="27" xfId="0" applyFont="1" applyFill="1" applyBorder="1" applyAlignment="1">
      <alignment horizontal="justify" vertical="center"/>
    </xf>
    <xf numFmtId="0" fontId="29" fillId="3" borderId="4" xfId="0" applyFont="1" applyFill="1" applyBorder="1" applyAlignment="1">
      <alignment horizontal="right" vertical="center"/>
    </xf>
    <xf numFmtId="0" fontId="27" fillId="3" borderId="38" xfId="0" applyFont="1" applyFill="1" applyBorder="1" applyAlignment="1">
      <alignment horizontal="center" vertical="center"/>
    </xf>
    <xf numFmtId="0" fontId="0" fillId="0" borderId="38" xfId="0" applyBorder="1" applyAlignment="1">
      <alignment horizontal="center"/>
    </xf>
    <xf numFmtId="0" fontId="28" fillId="3" borderId="38" xfId="0" applyFont="1" applyFill="1" applyBorder="1" applyAlignment="1">
      <alignment horizontal="center" vertical="center"/>
    </xf>
    <xf numFmtId="0" fontId="30" fillId="3" borderId="35" xfId="0" applyFont="1" applyFill="1" applyBorder="1" applyAlignment="1">
      <alignment horizontal="center" vertical="center"/>
    </xf>
    <xf numFmtId="0" fontId="33" fillId="3" borderId="39" xfId="0" applyFont="1" applyFill="1" applyBorder="1" applyAlignment="1">
      <alignment horizontal="center" vertical="center" wrapText="1"/>
    </xf>
    <xf numFmtId="0" fontId="33" fillId="3" borderId="40" xfId="0" applyFont="1" applyFill="1" applyBorder="1" applyAlignment="1">
      <alignment horizontal="center" vertical="center" wrapText="1"/>
    </xf>
    <xf numFmtId="0" fontId="27" fillId="3" borderId="41" xfId="0" applyFont="1" applyFill="1" applyBorder="1" applyAlignment="1">
      <alignment horizontal="center" vertical="center"/>
    </xf>
    <xf numFmtId="0" fontId="0" fillId="0" borderId="41" xfId="0" applyBorder="1" applyAlignment="1">
      <alignment horizontal="center"/>
    </xf>
    <xf numFmtId="0" fontId="28" fillId="3" borderId="41" xfId="0" applyFont="1" applyFill="1" applyBorder="1" applyAlignment="1">
      <alignment horizontal="center" vertical="center"/>
    </xf>
    <xf numFmtId="0" fontId="30" fillId="3" borderId="13" xfId="0" applyFont="1" applyFill="1" applyBorder="1" applyAlignment="1">
      <alignment horizontal="center" vertical="center"/>
    </xf>
    <xf numFmtId="0" fontId="27" fillId="3" borderId="44" xfId="0" applyFont="1" applyFill="1" applyBorder="1" applyAlignment="1">
      <alignment horizontal="center" vertical="center"/>
    </xf>
    <xf numFmtId="0" fontId="0" fillId="0" borderId="44" xfId="0" applyBorder="1" applyAlignment="1">
      <alignment horizontal="center"/>
    </xf>
    <xf numFmtId="0" fontId="28" fillId="3" borderId="44" xfId="0" applyFont="1" applyFill="1" applyBorder="1" applyAlignment="1">
      <alignment horizontal="center" vertical="center"/>
    </xf>
    <xf numFmtId="0" fontId="30" fillId="3" borderId="19" xfId="0" applyFont="1" applyFill="1" applyBorder="1" applyAlignment="1">
      <alignment horizontal="center" vertical="center"/>
    </xf>
    <xf numFmtId="0" fontId="28" fillId="3" borderId="28" xfId="0" applyFont="1" applyFill="1" applyBorder="1" applyAlignment="1">
      <alignment horizontal="center" vertical="center"/>
    </xf>
    <xf numFmtId="0" fontId="0" fillId="0" borderId="28" xfId="0" applyBorder="1" applyAlignment="1">
      <alignment horizontal="center"/>
    </xf>
    <xf numFmtId="0" fontId="30" fillId="3" borderId="4" xfId="0" applyFont="1" applyFill="1" applyBorder="1" applyAlignment="1">
      <alignment horizontal="center" vertical="center"/>
    </xf>
    <xf numFmtId="0" fontId="19" fillId="2" borderId="32" xfId="1" applyFont="1" applyFill="1" applyBorder="1" applyAlignment="1">
      <alignment horizontal="center"/>
    </xf>
    <xf numFmtId="0" fontId="19" fillId="2" borderId="47" xfId="1" applyFont="1" applyFill="1" applyBorder="1" applyAlignment="1">
      <alignment horizontal="center" vertical="center"/>
    </xf>
    <xf numFmtId="0" fontId="19" fillId="2" borderId="48" xfId="1" applyFont="1" applyFill="1" applyBorder="1" applyAlignment="1">
      <alignment horizontal="center" vertical="center"/>
    </xf>
    <xf numFmtId="0" fontId="19" fillId="2" borderId="31" xfId="1" applyFont="1" applyFill="1" applyBorder="1" applyAlignment="1">
      <alignment horizontal="center" vertical="center"/>
    </xf>
    <xf numFmtId="0" fontId="19" fillId="2" borderId="44" xfId="1" applyFont="1" applyFill="1" applyBorder="1" applyAlignment="1">
      <alignment horizontal="center" vertical="center"/>
    </xf>
    <xf numFmtId="0" fontId="19" fillId="2" borderId="59" xfId="1" applyFont="1" applyFill="1" applyBorder="1" applyAlignment="1">
      <alignment horizontal="center"/>
    </xf>
    <xf numFmtId="167" fontId="21" fillId="3" borderId="52" xfId="1" applyNumberFormat="1" applyFont="1" applyFill="1" applyBorder="1" applyAlignment="1">
      <alignment horizontal="center" vertical="center"/>
    </xf>
    <xf numFmtId="167" fontId="21" fillId="3" borderId="55" xfId="1" applyNumberFormat="1" applyFont="1" applyFill="1" applyBorder="1" applyAlignment="1">
      <alignment horizontal="center" vertical="center"/>
    </xf>
    <xf numFmtId="167" fontId="21" fillId="3" borderId="56" xfId="1" applyNumberFormat="1" applyFont="1" applyFill="1" applyBorder="1" applyAlignment="1">
      <alignment horizontal="center" vertical="center"/>
    </xf>
    <xf numFmtId="167" fontId="22" fillId="3" borderId="53" xfId="1" applyNumberFormat="1" applyFont="1" applyFill="1" applyBorder="1" applyAlignment="1">
      <alignment horizontal="center" vertical="center"/>
    </xf>
    <xf numFmtId="167" fontId="22" fillId="3" borderId="57" xfId="1" applyNumberFormat="1" applyFont="1" applyFill="1" applyBorder="1" applyAlignment="1">
      <alignment horizontal="center" vertical="center"/>
    </xf>
    <xf numFmtId="167" fontId="22" fillId="3" borderId="58" xfId="1" applyNumberFormat="1" applyFont="1" applyFill="1" applyBorder="1" applyAlignment="1">
      <alignment horizontal="center" vertical="center"/>
    </xf>
    <xf numFmtId="167" fontId="24" fillId="3" borderId="60" xfId="1" applyNumberFormat="1" applyFont="1" applyFill="1" applyBorder="1" applyAlignment="1">
      <alignment horizontal="center" vertical="center"/>
    </xf>
    <xf numFmtId="0" fontId="25" fillId="0" borderId="32" xfId="0" applyFont="1" applyBorder="1" applyAlignment="1">
      <alignment horizontal="center" vertical="center"/>
    </xf>
    <xf numFmtId="167" fontId="26" fillId="3" borderId="61" xfId="1" applyNumberFormat="1" applyFont="1" applyFill="1" applyBorder="1" applyAlignment="1">
      <alignment horizontal="center" vertical="center"/>
    </xf>
    <xf numFmtId="0" fontId="35" fillId="0" borderId="22" xfId="0" applyFont="1" applyBorder="1" applyAlignment="1">
      <alignment horizontal="center" vertical="center"/>
    </xf>
    <xf numFmtId="0" fontId="35" fillId="0" borderId="44" xfId="0" applyFont="1" applyBorder="1" applyAlignment="1">
      <alignment horizontal="center" vertical="center"/>
    </xf>
    <xf numFmtId="0" fontId="19" fillId="2" borderId="62" xfId="1" applyFont="1" applyFill="1" applyBorder="1" applyAlignment="1">
      <alignment horizontal="center" wrapText="1"/>
    </xf>
    <xf numFmtId="0" fontId="23" fillId="0" borderId="0" xfId="0" applyFont="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67" fontId="8" fillId="3" borderId="64" xfId="1" applyNumberFormat="1" applyFont="1" applyFill="1" applyBorder="1" applyAlignment="1">
      <alignment horizontal="right"/>
    </xf>
    <xf numFmtId="167" fontId="8" fillId="3" borderId="65" xfId="1" applyNumberFormat="1" applyFont="1" applyFill="1" applyBorder="1" applyAlignment="1">
      <alignment horizontal="right"/>
    </xf>
    <xf numFmtId="167" fontId="8" fillId="3" borderId="2" xfId="1" applyNumberFormat="1" applyFont="1" applyFill="1" applyBorder="1" applyAlignment="1">
      <alignment horizontal="right"/>
    </xf>
    <xf numFmtId="0" fontId="0" fillId="0" borderId="0" xfId="0" applyAlignment="1">
      <alignment horizontal="left"/>
    </xf>
    <xf numFmtId="0" fontId="0" fillId="0" borderId="32" xfId="0" applyBorder="1" applyAlignment="1">
      <alignment horizontal="center"/>
    </xf>
    <xf numFmtId="0" fontId="0" fillId="0" borderId="24" xfId="0" applyBorder="1" applyAlignment="1">
      <alignment horizontal="center"/>
    </xf>
    <xf numFmtId="0" fontId="0" fillId="0" borderId="30" xfId="0" applyBorder="1" applyAlignment="1">
      <alignment horizontal="center"/>
    </xf>
    <xf numFmtId="0" fontId="7" fillId="0" borderId="28" xfId="0" applyFont="1" applyBorder="1"/>
    <xf numFmtId="0" fontId="7" fillId="0" borderId="27" xfId="0" applyFont="1" applyBorder="1"/>
    <xf numFmtId="0" fontId="7" fillId="0" borderId="33" xfId="0" applyFont="1" applyBorder="1" applyAlignment="1">
      <alignment horizontal="center"/>
    </xf>
    <xf numFmtId="0" fontId="7" fillId="0" borderId="34" xfId="0" applyFont="1" applyBorder="1" applyAlignment="1">
      <alignment horizontal="center"/>
    </xf>
    <xf numFmtId="0" fontId="0" fillId="4" borderId="3" xfId="0" applyFill="1" applyBorder="1"/>
    <xf numFmtId="0" fontId="0" fillId="0" borderId="0" xfId="0" applyAlignment="1">
      <alignment wrapText="1"/>
    </xf>
    <xf numFmtId="0" fontId="0" fillId="0" borderId="5" xfId="0" applyBorder="1"/>
    <xf numFmtId="0" fontId="0" fillId="4" borderId="5" xfId="0" applyFill="1" applyBorder="1"/>
    <xf numFmtId="3" fontId="0" fillId="0" borderId="6" xfId="0" applyNumberFormat="1" applyBorder="1"/>
    <xf numFmtId="0" fontId="0" fillId="4" borderId="6" xfId="0" applyFill="1" applyBorder="1"/>
    <xf numFmtId="0" fontId="0" fillId="0" borderId="6" xfId="0" applyBorder="1"/>
    <xf numFmtId="3" fontId="0" fillId="4" borderId="6" xfId="0" applyNumberFormat="1" applyFill="1" applyBorder="1"/>
    <xf numFmtId="0" fontId="0" fillId="0" borderId="28" xfId="0" applyBorder="1"/>
    <xf numFmtId="0" fontId="0" fillId="4" borderId="8" xfId="0" applyFill="1" applyBorder="1"/>
    <xf numFmtId="0" fontId="0" fillId="4" borderId="28" xfId="0" applyFill="1" applyBorder="1"/>
    <xf numFmtId="0" fontId="0" fillId="0" borderId="8" xfId="0" applyBorder="1"/>
    <xf numFmtId="3" fontId="0" fillId="0" borderId="9" xfId="0" applyNumberFormat="1" applyBorder="1"/>
    <xf numFmtId="0" fontId="0" fillId="0" borderId="10" xfId="0" applyBorder="1"/>
    <xf numFmtId="0" fontId="0" fillId="0" borderId="11" xfId="0" applyBorder="1"/>
    <xf numFmtId="0" fontId="7" fillId="0" borderId="12" xfId="0" applyFont="1" applyBorder="1"/>
    <xf numFmtId="0" fontId="7" fillId="0" borderId="13" xfId="0" applyFont="1" applyBorder="1"/>
    <xf numFmtId="0" fontId="7" fillId="0" borderId="14" xfId="0" applyFont="1" applyBorder="1"/>
    <xf numFmtId="3" fontId="0" fillId="0" borderId="16" xfId="0" applyNumberFormat="1" applyBorder="1"/>
    <xf numFmtId="0" fontId="0" fillId="0" borderId="17" xfId="0" applyBorder="1"/>
    <xf numFmtId="0" fontId="0" fillId="0" borderId="18" xfId="0" applyBorder="1"/>
    <xf numFmtId="3" fontId="7" fillId="0" borderId="12" xfId="0" applyNumberFormat="1" applyFont="1" applyBorder="1"/>
    <xf numFmtId="0" fontId="9" fillId="0" borderId="0" xfId="0" applyFont="1" applyAlignment="1">
      <alignment horizontal="justify" vertical="center"/>
    </xf>
    <xf numFmtId="0" fontId="36" fillId="2" borderId="1" xfId="1" applyFont="1" applyFill="1" applyBorder="1" applyAlignment="1">
      <alignment horizontal="right" vertical="top"/>
    </xf>
    <xf numFmtId="0" fontId="8" fillId="3" borderId="45" xfId="1" applyFont="1" applyFill="1" applyBorder="1" applyAlignment="1">
      <alignment horizontal="right"/>
    </xf>
    <xf numFmtId="167" fontId="8" fillId="3" borderId="45" xfId="1" applyNumberFormat="1" applyFont="1" applyFill="1" applyBorder="1" applyAlignment="1">
      <alignment horizontal="right"/>
    </xf>
    <xf numFmtId="167" fontId="8" fillId="3" borderId="66" xfId="1" applyNumberFormat="1" applyFont="1" applyFill="1" applyBorder="1" applyAlignment="1">
      <alignment horizontal="right"/>
    </xf>
    <xf numFmtId="167" fontId="8" fillId="3" borderId="67" xfId="1" applyNumberFormat="1" applyFont="1" applyFill="1" applyBorder="1" applyAlignment="1">
      <alignment horizontal="right"/>
    </xf>
    <xf numFmtId="167" fontId="8" fillId="3" borderId="68" xfId="1" applyNumberFormat="1" applyFont="1" applyFill="1" applyBorder="1" applyAlignment="1">
      <alignment horizontal="right"/>
    </xf>
    <xf numFmtId="167" fontId="8" fillId="3" borderId="69" xfId="1" applyNumberFormat="1" applyFont="1" applyFill="1" applyBorder="1" applyAlignment="1">
      <alignment horizontal="right"/>
    </xf>
    <xf numFmtId="167" fontId="8" fillId="3" borderId="23" xfId="1" applyNumberFormat="1" applyFont="1" applyFill="1" applyBorder="1" applyAlignment="1">
      <alignment horizontal="right"/>
    </xf>
    <xf numFmtId="167" fontId="8" fillId="3" borderId="70" xfId="1" applyNumberFormat="1" applyFont="1" applyFill="1" applyBorder="1" applyAlignment="1">
      <alignment horizontal="right"/>
    </xf>
    <xf numFmtId="167" fontId="8" fillId="3" borderId="71" xfId="1" applyNumberFormat="1" applyFont="1" applyFill="1" applyBorder="1" applyAlignment="1">
      <alignment horizontal="right"/>
    </xf>
    <xf numFmtId="0" fontId="5" fillId="2" borderId="48" xfId="1" applyFont="1" applyFill="1" applyBorder="1" applyAlignment="1">
      <alignment horizontal="left"/>
    </xf>
    <xf numFmtId="0" fontId="36" fillId="2" borderId="48" xfId="1" applyFont="1" applyFill="1" applyBorder="1" applyAlignment="1">
      <alignment horizontal="right"/>
    </xf>
    <xf numFmtId="0" fontId="5" fillId="2" borderId="72" xfId="1" applyFont="1" applyFill="1" applyBorder="1" applyAlignment="1">
      <alignment horizontal="left"/>
    </xf>
    <xf numFmtId="0" fontId="5" fillId="2" borderId="4" xfId="1" applyFont="1" applyFill="1" applyBorder="1" applyAlignment="1">
      <alignment horizontal="center"/>
    </xf>
    <xf numFmtId="0" fontId="5" fillId="2" borderId="73" xfId="1" applyFont="1" applyFill="1" applyBorder="1" applyAlignment="1">
      <alignment horizontal="left"/>
    </xf>
    <xf numFmtId="167" fontId="8" fillId="3" borderId="74" xfId="1" applyNumberFormat="1" applyFont="1" applyFill="1" applyBorder="1" applyAlignment="1">
      <alignment horizontal="right"/>
    </xf>
    <xf numFmtId="167" fontId="8" fillId="3" borderId="75" xfId="1" applyNumberFormat="1" applyFont="1" applyFill="1" applyBorder="1" applyAlignment="1">
      <alignment horizontal="right"/>
    </xf>
    <xf numFmtId="0" fontId="8" fillId="3" borderId="76" xfId="1" applyFont="1" applyFill="1" applyBorder="1" applyAlignment="1">
      <alignment horizontal="right"/>
    </xf>
    <xf numFmtId="0" fontId="5" fillId="2" borderId="79" xfId="1" applyFont="1" applyFill="1" applyBorder="1" applyAlignment="1">
      <alignment horizontal="center"/>
    </xf>
    <xf numFmtId="0" fontId="5" fillId="2" borderId="77" xfId="1" applyFont="1" applyFill="1" applyBorder="1" applyAlignment="1">
      <alignment horizontal="center" vertical="center"/>
    </xf>
    <xf numFmtId="0" fontId="5" fillId="2" borderId="78" xfId="1" applyFont="1" applyFill="1" applyBorder="1" applyAlignment="1">
      <alignment horizontal="center" vertical="center"/>
    </xf>
    <xf numFmtId="0" fontId="5" fillId="2" borderId="78" xfId="1" applyFont="1" applyFill="1" applyBorder="1" applyAlignment="1">
      <alignment horizontal="center" vertical="center" wrapText="1"/>
    </xf>
    <xf numFmtId="0" fontId="7" fillId="0" borderId="34" xfId="0" applyFont="1" applyBorder="1" applyAlignment="1">
      <alignment horizontal="center" vertical="center" wrapText="1"/>
    </xf>
    <xf numFmtId="0" fontId="0" fillId="0" borderId="22" xfId="0" applyBorder="1" applyAlignment="1">
      <alignment horizontal="center"/>
    </xf>
    <xf numFmtId="0" fontId="7" fillId="0" borderId="4" xfId="0" applyFont="1" applyBorder="1" applyAlignment="1">
      <alignment horizontal="center"/>
    </xf>
    <xf numFmtId="0" fontId="5" fillId="2" borderId="1" xfId="3" applyFont="1" applyFill="1" applyBorder="1" applyAlignment="1">
      <alignment horizontal="center" vertical="center"/>
    </xf>
    <xf numFmtId="0" fontId="5" fillId="2" borderId="1" xfId="3" applyFont="1" applyFill="1" applyBorder="1" applyAlignment="1">
      <alignment horizontal="center" wrapText="1"/>
    </xf>
    <xf numFmtId="0" fontId="5" fillId="2" borderId="1" xfId="3" applyFont="1" applyFill="1" applyBorder="1" applyAlignment="1">
      <alignment horizontal="left" vertical="top"/>
    </xf>
    <xf numFmtId="167" fontId="8" fillId="3" borderId="2" xfId="3" applyNumberFormat="1" applyFont="1" applyFill="1" applyBorder="1"/>
    <xf numFmtId="167" fontId="8" fillId="3" borderId="2" xfId="3" applyNumberFormat="1" applyFont="1" applyFill="1" applyBorder="1" applyAlignment="1">
      <alignment horizontal="right"/>
    </xf>
    <xf numFmtId="0" fontId="36" fillId="2" borderId="1" xfId="3" applyFont="1" applyFill="1" applyBorder="1" applyAlignment="1">
      <alignment horizontal="right" vertical="top"/>
    </xf>
    <xf numFmtId="0" fontId="5" fillId="0" borderId="1" xfId="3" applyFont="1" applyBorder="1" applyAlignment="1">
      <alignment horizontal="center" wrapText="1"/>
    </xf>
    <xf numFmtId="167" fontId="8" fillId="0" borderId="2" xfId="3" applyNumberFormat="1" applyFont="1" applyBorder="1"/>
    <xf numFmtId="167" fontId="8" fillId="0" borderId="2" xfId="3" applyNumberFormat="1" applyFont="1" applyBorder="1" applyAlignment="1">
      <alignment horizontal="right"/>
    </xf>
    <xf numFmtId="167" fontId="0" fillId="0" borderId="0" xfId="0" applyNumberFormat="1"/>
    <xf numFmtId="167" fontId="8" fillId="3" borderId="2" xfId="1" applyNumberFormat="1" applyFont="1" applyFill="1" applyBorder="1"/>
    <xf numFmtId="0" fontId="5" fillId="2" borderId="1" xfId="1" applyFont="1" applyFill="1" applyBorder="1" applyAlignment="1">
      <alignment horizontal="center" vertical="top"/>
    </xf>
    <xf numFmtId="0" fontId="13" fillId="0" borderId="0" xfId="0" applyFont="1" applyAlignment="1">
      <alignment horizontal="left" vertical="center"/>
    </xf>
    <xf numFmtId="0" fontId="0" fillId="0" borderId="25" xfId="0" applyBorder="1" applyAlignment="1">
      <alignment wrapText="1"/>
    </xf>
    <xf numFmtId="0" fontId="38" fillId="0" borderId="0" xfId="0" applyFont="1"/>
    <xf numFmtId="0" fontId="39" fillId="6" borderId="0" xfId="0" applyFont="1" applyFill="1"/>
    <xf numFmtId="0" fontId="0" fillId="8" borderId="0" xfId="0" applyFill="1"/>
    <xf numFmtId="0" fontId="40" fillId="10" borderId="80" xfId="0" applyFont="1" applyFill="1" applyBorder="1" applyAlignment="1">
      <alignment horizontal="center" vertical="center"/>
    </xf>
    <xf numFmtId="0" fontId="7" fillId="0" borderId="31" xfId="0" applyFont="1" applyBorder="1" applyAlignment="1">
      <alignment vertical="top" wrapText="1"/>
    </xf>
    <xf numFmtId="0" fontId="0" fillId="0" borderId="32" xfId="0" applyBorder="1"/>
    <xf numFmtId="0" fontId="0" fillId="0" borderId="81" xfId="0" applyBorder="1" applyAlignment="1">
      <alignment horizontal="left" vertical="top"/>
    </xf>
    <xf numFmtId="0" fontId="0" fillId="0" borderId="82" xfId="0" applyBorder="1" applyAlignment="1">
      <alignment horizontal="left" vertical="top" wrapText="1"/>
    </xf>
    <xf numFmtId="0" fontId="0" fillId="0" borderId="83" xfId="0" applyBorder="1" applyAlignment="1">
      <alignment horizontal="left" vertical="top" wrapText="1"/>
    </xf>
    <xf numFmtId="0" fontId="7" fillId="0" borderId="31" xfId="0" applyFont="1"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32" xfId="0" applyBorder="1" applyAlignment="1">
      <alignment horizontal="left" vertical="top" wrapText="1"/>
    </xf>
    <xf numFmtId="0" fontId="40" fillId="10" borderId="50" xfId="0" applyFont="1" applyFill="1" applyBorder="1" applyAlignment="1">
      <alignment horizontal="left"/>
    </xf>
    <xf numFmtId="0" fontId="41" fillId="0" borderId="80" xfId="0" applyFont="1" applyBorder="1" applyAlignment="1">
      <alignment horizontal="left" vertical="top" wrapText="1"/>
    </xf>
    <xf numFmtId="0" fontId="41" fillId="0" borderId="25" xfId="0" applyFont="1" applyBorder="1" applyAlignment="1">
      <alignment horizontal="left" vertical="top" wrapText="1"/>
    </xf>
    <xf numFmtId="0" fontId="41" fillId="0" borderId="29" xfId="0" applyFont="1" applyBorder="1" applyAlignment="1">
      <alignment horizontal="left" vertical="top" wrapText="1"/>
    </xf>
    <xf numFmtId="0" fontId="41" fillId="0" borderId="80" xfId="0" applyFont="1" applyBorder="1" applyAlignment="1">
      <alignment horizontal="left" vertical="top"/>
    </xf>
    <xf numFmtId="0" fontId="0" fillId="0" borderId="25" xfId="0" applyBorder="1" applyAlignment="1">
      <alignment horizontal="left" vertical="top"/>
    </xf>
    <xf numFmtId="0" fontId="0" fillId="0" borderId="25" xfId="0" applyBorder="1" applyAlignment="1">
      <alignment horizontal="left" vertical="top" wrapText="1"/>
    </xf>
    <xf numFmtId="0" fontId="0" fillId="0" borderId="29" xfId="0" applyBorder="1" applyAlignment="1">
      <alignment horizontal="left" vertical="top" wrapText="1"/>
    </xf>
    <xf numFmtId="0" fontId="40" fillId="10" borderId="84" xfId="0" applyFont="1" applyFill="1" applyBorder="1" applyAlignment="1">
      <alignment horizontal="left"/>
    </xf>
    <xf numFmtId="0" fontId="41" fillId="0" borderId="31" xfId="0" applyFont="1" applyBorder="1" applyAlignment="1">
      <alignment horizontal="left" vertical="top" wrapText="1"/>
    </xf>
    <xf numFmtId="0" fontId="41" fillId="0" borderId="0" xfId="0" applyFont="1" applyAlignment="1">
      <alignment horizontal="left" vertical="top" wrapText="1"/>
    </xf>
    <xf numFmtId="0" fontId="41" fillId="0" borderId="32" xfId="0" applyFont="1" applyBorder="1" applyAlignment="1">
      <alignment horizontal="left" vertical="top" wrapText="1"/>
    </xf>
    <xf numFmtId="0" fontId="0" fillId="4" borderId="0" xfId="0" applyFill="1"/>
    <xf numFmtId="0" fontId="41" fillId="0" borderId="31" xfId="0" applyFont="1" applyBorder="1" applyAlignment="1">
      <alignment horizontal="left" vertical="top"/>
    </xf>
    <xf numFmtId="0" fontId="40" fillId="10" borderId="86" xfId="0" applyFont="1" applyFill="1" applyBorder="1" applyAlignment="1">
      <alignment horizontal="left"/>
    </xf>
    <xf numFmtId="0" fontId="41" fillId="0" borderId="85" xfId="0" applyFont="1" applyBorder="1" applyAlignment="1">
      <alignment horizontal="left" vertical="top" wrapText="1"/>
    </xf>
    <xf numFmtId="0" fontId="41" fillId="0" borderId="24" xfId="0" applyFont="1" applyBorder="1" applyAlignment="1">
      <alignment horizontal="left" vertical="top" wrapText="1"/>
    </xf>
    <xf numFmtId="0" fontId="41" fillId="0" borderId="30" xfId="0" applyFont="1" applyBorder="1" applyAlignment="1">
      <alignment horizontal="left" vertical="top" wrapText="1"/>
    </xf>
    <xf numFmtId="0" fontId="41" fillId="0" borderId="85" xfId="0" applyFont="1" applyBorder="1" applyAlignment="1">
      <alignment horizontal="left" vertical="top"/>
    </xf>
    <xf numFmtId="0" fontId="0" fillId="0" borderId="24" xfId="0" applyBorder="1" applyAlignment="1">
      <alignment horizontal="left" vertical="top" wrapText="1"/>
    </xf>
    <xf numFmtId="0" fontId="0" fillId="0" borderId="30" xfId="0" applyBorder="1" applyAlignment="1">
      <alignment horizontal="left" vertical="top" wrapText="1"/>
    </xf>
    <xf numFmtId="0" fontId="40" fillId="10" borderId="87" xfId="0" applyFont="1" applyFill="1" applyBorder="1" applyAlignment="1">
      <alignment horizontal="center" vertical="center" wrapText="1"/>
    </xf>
    <xf numFmtId="0" fontId="40" fillId="10" borderId="80" xfId="0" applyFont="1" applyFill="1" applyBorder="1" applyAlignment="1">
      <alignment horizontal="left"/>
    </xf>
    <xf numFmtId="0" fontId="0" fillId="0" borderId="24" xfId="0" applyBorder="1" applyAlignment="1">
      <alignment horizontal="left" vertical="top"/>
    </xf>
    <xf numFmtId="0" fontId="40" fillId="10" borderId="50" xfId="0" applyFont="1" applyFill="1" applyBorder="1" applyAlignment="1">
      <alignment horizontal="left" vertical="center"/>
    </xf>
    <xf numFmtId="0" fontId="40" fillId="10" borderId="84" xfId="0" applyFont="1" applyFill="1" applyBorder="1" applyAlignment="1">
      <alignment horizontal="left" vertical="center"/>
    </xf>
    <xf numFmtId="0" fontId="40" fillId="10" borderId="86" xfId="0" applyFont="1" applyFill="1" applyBorder="1" applyAlignment="1">
      <alignment horizontal="left" vertical="center"/>
    </xf>
    <xf numFmtId="0" fontId="40" fillId="9" borderId="87" xfId="0" applyFont="1" applyFill="1" applyBorder="1" applyAlignment="1">
      <alignment horizontal="center" vertical="center" wrapText="1"/>
    </xf>
    <xf numFmtId="0" fontId="40" fillId="9" borderId="87" xfId="0" applyFont="1" applyFill="1" applyBorder="1" applyAlignment="1">
      <alignment horizontal="left"/>
    </xf>
    <xf numFmtId="0" fontId="41" fillId="0" borderId="87" xfId="0" applyFont="1" applyBorder="1" applyAlignment="1">
      <alignment horizontal="left" vertical="top" wrapText="1"/>
    </xf>
    <xf numFmtId="0" fontId="41" fillId="0" borderId="33" xfId="0" applyFont="1" applyBorder="1" applyAlignment="1">
      <alignment horizontal="left" vertical="top" wrapText="1"/>
    </xf>
    <xf numFmtId="0" fontId="41" fillId="0" borderId="34" xfId="0" applyFont="1" applyBorder="1" applyAlignment="1">
      <alignment horizontal="left" vertical="top" wrapText="1"/>
    </xf>
    <xf numFmtId="0" fontId="0" fillId="0" borderId="33" xfId="0" applyBorder="1" applyAlignment="1">
      <alignment horizontal="left" vertical="top"/>
    </xf>
    <xf numFmtId="0" fontId="0" fillId="0" borderId="33" xfId="0" applyBorder="1" applyAlignment="1">
      <alignment horizontal="left" vertical="top" wrapText="1"/>
    </xf>
    <xf numFmtId="0" fontId="0" fillId="0" borderId="34" xfId="0" applyBorder="1" applyAlignment="1">
      <alignment horizontal="left" vertical="top" wrapText="1"/>
    </xf>
    <xf numFmtId="0" fontId="40" fillId="10" borderId="88" xfId="0" applyFont="1" applyFill="1" applyBorder="1" applyAlignment="1">
      <alignment horizontal="left"/>
    </xf>
    <xf numFmtId="0" fontId="0" fillId="0" borderId="31" xfId="0" applyBorder="1" applyAlignment="1">
      <alignment horizontal="left" vertical="top" wrapText="1"/>
    </xf>
    <xf numFmtId="0" fontId="0" fillId="0" borderId="85" xfId="0" applyBorder="1" applyAlignment="1">
      <alignment horizontal="left" vertical="top" wrapText="1"/>
    </xf>
    <xf numFmtId="0" fontId="0" fillId="0" borderId="85" xfId="0" applyBorder="1" applyAlignment="1">
      <alignment horizontal="left" vertical="top"/>
    </xf>
    <xf numFmtId="0" fontId="0" fillId="0" borderId="0" xfId="0" applyAlignment="1">
      <alignment horizontal="right"/>
    </xf>
    <xf numFmtId="0" fontId="0" fillId="8" borderId="0" xfId="0" applyFill="1" applyAlignment="1">
      <alignment horizontal="right"/>
    </xf>
    <xf numFmtId="169" fontId="0" fillId="0" borderId="0" xfId="4" applyNumberFormat="1" applyFont="1" applyAlignment="1">
      <alignment horizontal="right"/>
    </xf>
    <xf numFmtId="0" fontId="0" fillId="8" borderId="0" xfId="0" applyFill="1" applyAlignment="1">
      <alignment wrapText="1"/>
    </xf>
    <xf numFmtId="0" fontId="0" fillId="0" borderId="31" xfId="0" applyBorder="1" applyAlignment="1">
      <alignment horizontal="right"/>
    </xf>
    <xf numFmtId="0" fontId="0" fillId="10" borderId="0" xfId="0" applyFill="1" applyAlignment="1">
      <alignment horizontal="right"/>
    </xf>
    <xf numFmtId="0" fontId="0" fillId="10" borderId="32" xfId="0" applyFill="1" applyBorder="1" applyAlignment="1">
      <alignment horizontal="right"/>
    </xf>
    <xf numFmtId="0" fontId="39" fillId="7" borderId="0" xfId="0" applyFont="1" applyFill="1" applyAlignment="1">
      <alignment horizontal="center" wrapText="1"/>
    </xf>
    <xf numFmtId="0" fontId="7" fillId="9" borderId="0" xfId="0" applyFont="1" applyFill="1" applyAlignment="1">
      <alignment horizontal="center" wrapText="1"/>
    </xf>
    <xf numFmtId="0" fontId="0" fillId="9" borderId="80" xfId="0" applyFill="1" applyBorder="1"/>
    <xf numFmtId="0" fontId="43" fillId="9" borderId="0" xfId="0" applyFont="1" applyFill="1" applyAlignment="1">
      <alignment horizontal="center" wrapText="1"/>
    </xf>
    <xf numFmtId="0" fontId="0" fillId="9" borderId="31" xfId="0" applyFill="1" applyBorder="1"/>
    <xf numFmtId="0" fontId="42" fillId="9" borderId="85" xfId="0" applyFont="1" applyFill="1" applyBorder="1" applyAlignment="1">
      <alignment horizontal="right" vertical="top" wrapText="1"/>
    </xf>
    <xf numFmtId="0" fontId="42" fillId="9" borderId="30" xfId="0" applyFont="1" applyFill="1" applyBorder="1" applyAlignment="1">
      <alignment horizontal="right" vertical="top" wrapText="1"/>
    </xf>
    <xf numFmtId="0" fontId="44" fillId="11" borderId="4" xfId="0" applyFont="1" applyFill="1" applyBorder="1" applyAlignment="1">
      <alignment horizontal="right" vertical="center" wrapText="1"/>
    </xf>
    <xf numFmtId="0" fontId="45" fillId="11" borderId="87" xfId="0" applyFont="1" applyFill="1" applyBorder="1" applyAlignment="1">
      <alignment horizontal="center" vertical="center" wrapText="1"/>
    </xf>
    <xf numFmtId="0" fontId="42" fillId="0" borderId="85" xfId="0" applyFont="1" applyBorder="1" applyAlignment="1">
      <alignment horizontal="right" vertical="top" wrapText="1"/>
    </xf>
    <xf numFmtId="0" fontId="42" fillId="0" borderId="30" xfId="0" applyFont="1" applyBorder="1" applyAlignment="1">
      <alignment horizontal="right" vertical="top" wrapText="1"/>
    </xf>
    <xf numFmtId="0" fontId="46" fillId="0" borderId="24" xfId="0" applyFont="1" applyBorder="1" applyAlignment="1">
      <alignment horizontal="right" vertical="top" wrapText="1"/>
    </xf>
    <xf numFmtId="0" fontId="46" fillId="0" borderId="30" xfId="0" applyFont="1" applyBorder="1" applyAlignment="1">
      <alignment horizontal="right" vertical="top" wrapText="1"/>
    </xf>
    <xf numFmtId="0" fontId="43" fillId="11" borderId="50" xfId="0" applyFont="1" applyFill="1" applyBorder="1" applyAlignment="1">
      <alignment horizontal="left"/>
    </xf>
    <xf numFmtId="0" fontId="47" fillId="0" borderId="80" xfId="0" applyFont="1" applyBorder="1" applyAlignment="1">
      <alignment horizontal="right" vertical="top" wrapText="1"/>
    </xf>
    <xf numFmtId="0" fontId="47" fillId="0" borderId="29" xfId="0" applyFont="1" applyBorder="1" applyAlignment="1">
      <alignment horizontal="right" vertical="top" wrapText="1"/>
    </xf>
    <xf numFmtId="0" fontId="47" fillId="0" borderId="25" xfId="0" applyFont="1" applyBorder="1" applyAlignment="1">
      <alignment horizontal="right" vertical="top" wrapText="1"/>
    </xf>
    <xf numFmtId="0" fontId="46" fillId="0" borderId="25" xfId="0" applyFont="1" applyBorder="1" applyAlignment="1">
      <alignment horizontal="right" vertical="top" wrapText="1"/>
    </xf>
    <xf numFmtId="0" fontId="46" fillId="0" borderId="29" xfId="0" applyFont="1" applyBorder="1" applyAlignment="1">
      <alignment horizontal="right" vertical="top" wrapText="1"/>
    </xf>
    <xf numFmtId="0" fontId="43" fillId="11" borderId="84" xfId="0" applyFont="1" applyFill="1" applyBorder="1" applyAlignment="1">
      <alignment horizontal="left"/>
    </xf>
    <xf numFmtId="0" fontId="47" fillId="0" borderId="31" xfId="0" applyFont="1" applyBorder="1" applyAlignment="1">
      <alignment horizontal="right" vertical="top" wrapText="1"/>
    </xf>
    <xf numFmtId="0" fontId="47" fillId="0" borderId="32" xfId="0" applyFont="1" applyBorder="1" applyAlignment="1">
      <alignment horizontal="right" vertical="top" wrapText="1"/>
    </xf>
    <xf numFmtId="0" fontId="47" fillId="0" borderId="0" xfId="0" applyFont="1" applyAlignment="1">
      <alignment horizontal="right" vertical="top" wrapText="1"/>
    </xf>
    <xf numFmtId="0" fontId="46" fillId="0" borderId="0" xfId="0" applyFont="1" applyAlignment="1">
      <alignment horizontal="right" vertical="top" wrapText="1"/>
    </xf>
    <xf numFmtId="0" fontId="46" fillId="0" borderId="32" xfId="0" applyFont="1" applyBorder="1" applyAlignment="1">
      <alignment horizontal="right" vertical="top" wrapText="1"/>
    </xf>
    <xf numFmtId="0" fontId="47" fillId="0" borderId="0" xfId="0" applyFont="1" applyAlignment="1">
      <alignment horizontal="right" vertical="top"/>
    </xf>
    <xf numFmtId="0" fontId="43" fillId="11" borderId="86" xfId="0" applyFont="1" applyFill="1" applyBorder="1" applyAlignment="1">
      <alignment horizontal="left"/>
    </xf>
    <xf numFmtId="0" fontId="47" fillId="0" borderId="85" xfId="0" applyFont="1" applyBorder="1" applyAlignment="1">
      <alignment horizontal="right" vertical="top" wrapText="1"/>
    </xf>
    <xf numFmtId="0" fontId="47" fillId="0" borderId="30" xfId="0" applyFont="1" applyBorder="1" applyAlignment="1">
      <alignment horizontal="right" vertical="top" wrapText="1"/>
    </xf>
    <xf numFmtId="0" fontId="47" fillId="0" borderId="24" xfId="0" applyFont="1" applyBorder="1" applyAlignment="1">
      <alignment horizontal="right" vertical="top" wrapText="1"/>
    </xf>
    <xf numFmtId="0" fontId="43" fillId="11" borderId="87" xfId="0" applyFont="1" applyFill="1" applyBorder="1" applyAlignment="1">
      <alignment horizontal="center" vertical="center" wrapText="1"/>
    </xf>
    <xf numFmtId="0" fontId="43" fillId="11" borderId="87" xfId="0" applyFont="1" applyFill="1" applyBorder="1" applyAlignment="1">
      <alignment horizontal="left"/>
    </xf>
    <xf numFmtId="0" fontId="47" fillId="0" borderId="87" xfId="0" applyFont="1" applyBorder="1" applyAlignment="1">
      <alignment horizontal="right" vertical="top" wrapText="1"/>
    </xf>
    <xf numFmtId="0" fontId="47" fillId="0" borderId="34" xfId="0" applyFont="1" applyBorder="1" applyAlignment="1">
      <alignment horizontal="right" vertical="top" wrapText="1"/>
    </xf>
    <xf numFmtId="0" fontId="47" fillId="0" borderId="33" xfId="0" applyFont="1" applyBorder="1" applyAlignment="1">
      <alignment horizontal="right" vertical="top"/>
    </xf>
    <xf numFmtId="0" fontId="46" fillId="0" borderId="33" xfId="0" applyFont="1" applyBorder="1" applyAlignment="1">
      <alignment horizontal="right" vertical="top" wrapText="1"/>
    </xf>
    <xf numFmtId="0" fontId="46" fillId="0" borderId="34" xfId="0" applyFont="1" applyBorder="1" applyAlignment="1">
      <alignment horizontal="right" vertical="top" wrapText="1"/>
    </xf>
    <xf numFmtId="0" fontId="43" fillId="11" borderId="50" xfId="0" applyFont="1" applyFill="1" applyBorder="1" applyAlignment="1">
      <alignment horizontal="left" vertical="center"/>
    </xf>
    <xf numFmtId="0" fontId="47" fillId="0" borderId="25" xfId="0" applyFont="1" applyBorder="1" applyAlignment="1">
      <alignment horizontal="right" vertical="top"/>
    </xf>
    <xf numFmtId="0" fontId="43" fillId="11" borderId="84" xfId="0" applyFont="1" applyFill="1" applyBorder="1" applyAlignment="1">
      <alignment horizontal="left" vertical="center"/>
    </xf>
    <xf numFmtId="0" fontId="43" fillId="11" borderId="86" xfId="0" applyFont="1" applyFill="1" applyBorder="1" applyAlignment="1">
      <alignment horizontal="left" vertical="center"/>
    </xf>
    <xf numFmtId="0" fontId="43" fillId="11" borderId="80" xfId="0" applyFont="1" applyFill="1" applyBorder="1" applyAlignment="1">
      <alignment horizontal="left"/>
    </xf>
    <xf numFmtId="0" fontId="43" fillId="11" borderId="31" xfId="0" applyFont="1" applyFill="1" applyBorder="1" applyAlignment="1">
      <alignment horizontal="left"/>
    </xf>
    <xf numFmtId="0" fontId="43" fillId="11" borderId="85" xfId="0" applyFont="1" applyFill="1" applyBorder="1" applyAlignment="1">
      <alignment horizontal="left"/>
    </xf>
    <xf numFmtId="0" fontId="46" fillId="0" borderId="85" xfId="0" applyFont="1" applyBorder="1" applyAlignment="1">
      <alignment horizontal="right" vertical="top" wrapText="1"/>
    </xf>
    <xf numFmtId="0" fontId="46" fillId="0" borderId="24" xfId="0" applyFont="1" applyBorder="1" applyAlignment="1">
      <alignment horizontal="right" vertical="top"/>
    </xf>
    <xf numFmtId="0" fontId="46" fillId="0" borderId="80" xfId="0" applyFont="1" applyBorder="1" applyAlignment="1">
      <alignment horizontal="right" vertical="top" wrapText="1"/>
    </xf>
    <xf numFmtId="0" fontId="46" fillId="0" borderId="25" xfId="0" applyFont="1" applyBorder="1" applyAlignment="1">
      <alignment horizontal="right" vertical="top"/>
    </xf>
    <xf numFmtId="0" fontId="46" fillId="0" borderId="31" xfId="0" applyFont="1" applyBorder="1" applyAlignment="1">
      <alignment horizontal="right" vertical="top" wrapText="1"/>
    </xf>
    <xf numFmtId="0" fontId="46" fillId="0" borderId="0" xfId="0" applyFont="1" applyAlignment="1">
      <alignment horizontal="right" vertical="top"/>
    </xf>
    <xf numFmtId="0" fontId="46" fillId="0" borderId="87" xfId="0" applyFont="1" applyBorder="1" applyAlignment="1">
      <alignment horizontal="right" vertical="top" wrapText="1"/>
    </xf>
    <xf numFmtId="0" fontId="46" fillId="0" borderId="33" xfId="0" applyFont="1" applyBorder="1" applyAlignment="1">
      <alignment horizontal="right" vertical="top"/>
    </xf>
    <xf numFmtId="0" fontId="43" fillId="11" borderId="86" xfId="0" applyFont="1" applyFill="1" applyBorder="1" applyAlignment="1">
      <alignment horizontal="left" wrapText="1"/>
    </xf>
    <xf numFmtId="0" fontId="35" fillId="0" borderId="0" xfId="0" applyFont="1" applyAlignment="1">
      <alignment horizontal="right" wrapText="1"/>
    </xf>
    <xf numFmtId="0" fontId="46" fillId="0" borderId="0" xfId="0" applyFont="1"/>
    <xf numFmtId="0" fontId="7" fillId="0" borderId="0" xfId="0" applyFont="1" applyAlignment="1">
      <alignment horizontal="center" vertical="center"/>
    </xf>
    <xf numFmtId="169" fontId="0" fillId="0" borderId="0" xfId="4" applyNumberFormat="1" applyFont="1" applyAlignment="1">
      <alignment vertical="center" wrapText="1"/>
    </xf>
    <xf numFmtId="0" fontId="48" fillId="0" borderId="0" xfId="0" applyFont="1"/>
    <xf numFmtId="0" fontId="41" fillId="10" borderId="80" xfId="0" applyFont="1" applyFill="1" applyBorder="1"/>
    <xf numFmtId="0" fontId="40" fillId="10" borderId="90" xfId="0" applyFont="1" applyFill="1" applyBorder="1" applyAlignment="1">
      <alignment horizontal="right"/>
    </xf>
    <xf numFmtId="0" fontId="40" fillId="10" borderId="92" xfId="0" applyFont="1" applyFill="1" applyBorder="1" applyAlignment="1">
      <alignment horizontal="right"/>
    </xf>
    <xf numFmtId="0" fontId="41" fillId="10" borderId="31" xfId="0" applyFont="1" applyFill="1" applyBorder="1"/>
    <xf numFmtId="0" fontId="40" fillId="10" borderId="96" xfId="0" applyFont="1" applyFill="1" applyBorder="1" applyAlignment="1">
      <alignment horizontal="right"/>
    </xf>
    <xf numFmtId="0" fontId="40" fillId="10" borderId="97" xfId="0" applyFont="1" applyFill="1" applyBorder="1" applyAlignment="1">
      <alignment horizontal="right"/>
    </xf>
    <xf numFmtId="0" fontId="0" fillId="0" borderId="87" xfId="0" applyBorder="1"/>
    <xf numFmtId="0" fontId="7" fillId="0" borderId="33" xfId="0" applyFont="1" applyBorder="1" applyAlignment="1">
      <alignment vertical="top" wrapText="1"/>
    </xf>
    <xf numFmtId="0" fontId="0" fillId="0" borderId="87" xfId="0" applyBorder="1" applyAlignment="1">
      <alignment horizontal="left" vertical="top" wrapText="1"/>
    </xf>
    <xf numFmtId="0" fontId="40" fillId="10" borderId="87" xfId="0" applyFont="1" applyFill="1" applyBorder="1" applyAlignment="1">
      <alignment horizontal="center" vertical="center"/>
    </xf>
    <xf numFmtId="0" fontId="40" fillId="10" borderId="4" xfId="0" applyFont="1" applyFill="1" applyBorder="1" applyAlignment="1">
      <alignment horizontal="left"/>
    </xf>
    <xf numFmtId="0" fontId="0" fillId="0" borderId="87" xfId="0" applyBorder="1" applyAlignment="1">
      <alignment horizontal="left" vertical="top"/>
    </xf>
    <xf numFmtId="0" fontId="40" fillId="10" borderId="47" xfId="0" applyFont="1" applyFill="1" applyBorder="1" applyAlignment="1">
      <alignment horizontal="left"/>
    </xf>
    <xf numFmtId="0" fontId="0" fillId="0" borderId="80" xfId="0" applyBorder="1" applyAlignment="1">
      <alignment horizontal="left" vertical="top" wrapText="1"/>
    </xf>
    <xf numFmtId="0" fontId="40" fillId="10" borderId="48" xfId="0" applyFont="1" applyFill="1" applyBorder="1" applyAlignment="1">
      <alignment horizontal="left"/>
    </xf>
    <xf numFmtId="0" fontId="0" fillId="0" borderId="31" xfId="0" applyBorder="1" applyAlignment="1">
      <alignment horizontal="left" vertical="top"/>
    </xf>
    <xf numFmtId="0" fontId="40" fillId="10" borderId="49" xfId="0" applyFont="1" applyFill="1" applyBorder="1" applyAlignment="1">
      <alignment horizontal="left"/>
    </xf>
    <xf numFmtId="0" fontId="0" fillId="0" borderId="80" xfId="0" applyBorder="1" applyAlignment="1">
      <alignment horizontal="left" vertical="top"/>
    </xf>
    <xf numFmtId="0" fontId="40" fillId="10" borderId="47" xfId="0" applyFont="1" applyFill="1" applyBorder="1" applyAlignment="1">
      <alignment horizontal="left" vertical="center"/>
    </xf>
    <xf numFmtId="0" fontId="40" fillId="10" borderId="48" xfId="0" applyFont="1" applyFill="1" applyBorder="1" applyAlignment="1">
      <alignment horizontal="left" vertical="center"/>
    </xf>
    <xf numFmtId="0" fontId="40" fillId="10" borderId="49" xfId="0" applyFont="1" applyFill="1" applyBorder="1" applyAlignment="1">
      <alignment horizontal="left" vertical="center"/>
    </xf>
    <xf numFmtId="169" fontId="0" fillId="0" borderId="0" xfId="4" applyNumberFormat="1" applyFont="1"/>
    <xf numFmtId="0" fontId="7" fillId="0" borderId="98" xfId="0" applyFont="1" applyBorder="1" applyAlignment="1">
      <alignment horizontal="left" vertical="top" wrapText="1"/>
    </xf>
    <xf numFmtId="0" fontId="7" fillId="0" borderId="0" xfId="0" applyFont="1" applyAlignment="1">
      <alignment horizontal="left" vertical="top" wrapText="1"/>
    </xf>
    <xf numFmtId="0" fontId="49" fillId="8" borderId="0" xfId="5" applyFont="1" applyFill="1" applyAlignment="1">
      <alignment vertical="top"/>
    </xf>
    <xf numFmtId="0" fontId="49" fillId="8" borderId="0" xfId="5" applyFont="1" applyFill="1" applyAlignment="1">
      <alignment vertical="center"/>
    </xf>
    <xf numFmtId="0" fontId="27" fillId="8" borderId="0" xfId="5" applyFont="1" applyFill="1" applyAlignment="1">
      <alignment horizontal="left" vertical="center"/>
    </xf>
    <xf numFmtId="0" fontId="49" fillId="8" borderId="99" xfId="5" applyFont="1" applyFill="1" applyBorder="1" applyAlignment="1">
      <alignment horizontal="center" vertical="center"/>
    </xf>
    <xf numFmtId="0" fontId="49" fillId="8" borderId="9" xfId="5" applyFont="1" applyFill="1" applyBorder="1" applyAlignment="1">
      <alignment horizontal="center" vertical="center"/>
    </xf>
    <xf numFmtId="0" fontId="49" fillId="8" borderId="20" xfId="5" applyFont="1" applyFill="1" applyBorder="1" applyAlignment="1">
      <alignment horizontal="center" vertical="center"/>
    </xf>
    <xf numFmtId="0" fontId="27" fillId="8" borderId="100" xfId="6" applyFont="1" applyFill="1" applyBorder="1" applyAlignment="1">
      <alignment horizontal="left" vertical="center"/>
    </xf>
    <xf numFmtId="1" fontId="51" fillId="0" borderId="0" xfId="0" applyNumberFormat="1" applyFont="1" applyAlignment="1">
      <alignment horizontal="center"/>
    </xf>
    <xf numFmtId="1" fontId="52" fillId="0" borderId="16" xfId="0" applyNumberFormat="1" applyFont="1" applyBorder="1" applyAlignment="1">
      <alignment horizontal="center"/>
    </xf>
    <xf numFmtId="1" fontId="0" fillId="0" borderId="44" xfId="0" applyNumberFormat="1" applyBorder="1" applyAlignment="1">
      <alignment horizontal="center"/>
    </xf>
    <xf numFmtId="1" fontId="0" fillId="0" borderId="0" xfId="0" applyNumberFormat="1" applyAlignment="1">
      <alignment horizontal="center"/>
    </xf>
    <xf numFmtId="1" fontId="7" fillId="0" borderId="22" xfId="7" applyNumberFormat="1" applyFont="1" applyBorder="1" applyAlignment="1">
      <alignment horizontal="center" vertical="center" wrapText="1"/>
    </xf>
    <xf numFmtId="167" fontId="27" fillId="8" borderId="0" xfId="6" applyNumberFormat="1" applyFont="1" applyFill="1" applyAlignment="1">
      <alignment horizontal="center" vertical="center"/>
    </xf>
    <xf numFmtId="167" fontId="49" fillId="8" borderId="0" xfId="6" applyNumberFormat="1" applyFont="1" applyFill="1" applyAlignment="1">
      <alignment horizontal="center" vertical="center"/>
    </xf>
    <xf numFmtId="0" fontId="27" fillId="8" borderId="0" xfId="6" applyFont="1" applyFill="1" applyAlignment="1">
      <alignment horizontal="left" vertical="center"/>
    </xf>
    <xf numFmtId="1" fontId="52" fillId="0" borderId="22" xfId="0" applyNumberFormat="1" applyFont="1" applyBorder="1" applyAlignment="1">
      <alignment horizontal="center"/>
    </xf>
    <xf numFmtId="0" fontId="27" fillId="8" borderId="99" xfId="6" applyFont="1" applyFill="1" applyBorder="1" applyAlignment="1">
      <alignment horizontal="left" vertical="center"/>
    </xf>
    <xf numFmtId="167" fontId="27" fillId="8" borderId="0" xfId="5" applyNumberFormat="1" applyFont="1" applyFill="1" applyAlignment="1">
      <alignment horizontal="center" vertical="center"/>
    </xf>
    <xf numFmtId="167" fontId="49" fillId="8" borderId="0" xfId="5" applyNumberFormat="1" applyFont="1" applyFill="1" applyAlignment="1">
      <alignment horizontal="center" vertical="center"/>
    </xf>
    <xf numFmtId="0" fontId="49" fillId="8" borderId="0" xfId="6" applyFont="1" applyFill="1" applyAlignment="1">
      <alignment horizontal="left" vertical="center"/>
    </xf>
    <xf numFmtId="1" fontId="53" fillId="0" borderId="100" xfId="0" applyNumberFormat="1" applyFont="1" applyBorder="1" applyAlignment="1">
      <alignment horizontal="right"/>
    </xf>
    <xf numFmtId="1" fontId="53" fillId="0" borderId="16" xfId="0" applyNumberFormat="1" applyFont="1" applyBorder="1" applyAlignment="1">
      <alignment horizontal="right"/>
    </xf>
    <xf numFmtId="1" fontId="54" fillId="0" borderId="101" xfId="0" applyNumberFormat="1" applyFont="1" applyBorder="1" applyAlignment="1">
      <alignment horizontal="right"/>
    </xf>
    <xf numFmtId="1" fontId="54" fillId="0" borderId="100" xfId="0" applyNumberFormat="1" applyFont="1" applyBorder="1" applyAlignment="1">
      <alignment horizontal="right"/>
    </xf>
    <xf numFmtId="1" fontId="54" fillId="0" borderId="16" xfId="7" applyNumberFormat="1" applyFont="1" applyBorder="1" applyAlignment="1">
      <alignment horizontal="right" vertical="center" wrapText="1"/>
    </xf>
    <xf numFmtId="167" fontId="55" fillId="8" borderId="100" xfId="6" applyNumberFormat="1" applyFont="1" applyFill="1" applyBorder="1" applyAlignment="1">
      <alignment horizontal="right" vertical="center"/>
    </xf>
    <xf numFmtId="167" fontId="56" fillId="8" borderId="100" xfId="6" applyNumberFormat="1" applyFont="1" applyFill="1" applyBorder="1" applyAlignment="1">
      <alignment horizontal="right" vertical="center"/>
    </xf>
    <xf numFmtId="0" fontId="27" fillId="0" borderId="0" xfId="0" applyFont="1" applyAlignment="1">
      <alignment horizontal="left" vertical="center"/>
    </xf>
    <xf numFmtId="0" fontId="55" fillId="8" borderId="0" xfId="6" applyFont="1" applyFill="1" applyAlignment="1">
      <alignment vertical="center"/>
    </xf>
    <xf numFmtId="0" fontId="57" fillId="5" borderId="0" xfId="1" applyFont="1" applyFill="1" applyAlignment="1">
      <alignment horizontal="justify" vertical="center"/>
    </xf>
    <xf numFmtId="0" fontId="58" fillId="3" borderId="0" xfId="1" applyFont="1" applyFill="1" applyAlignment="1">
      <alignment horizontal="justify" vertical="center"/>
    </xf>
    <xf numFmtId="0" fontId="59" fillId="3" borderId="0" xfId="1" applyFont="1" applyFill="1" applyAlignment="1">
      <alignment horizontal="justify" vertical="center"/>
    </xf>
    <xf numFmtId="0" fontId="58" fillId="3" borderId="24" xfId="1" applyFont="1" applyFill="1" applyBorder="1" applyAlignment="1">
      <alignment horizontal="center" vertical="center"/>
    </xf>
    <xf numFmtId="0" fontId="58" fillId="3" borderId="30" xfId="1" applyFont="1" applyFill="1" applyBorder="1" applyAlignment="1">
      <alignment horizontal="center" vertical="center"/>
    </xf>
    <xf numFmtId="0" fontId="59" fillId="3" borderId="25" xfId="1" applyFont="1" applyFill="1" applyBorder="1" applyAlignment="1">
      <alignment horizontal="justify" vertical="center"/>
    </xf>
    <xf numFmtId="0" fontId="28" fillId="5" borderId="0" xfId="1" applyFont="1" applyFill="1" applyAlignment="1">
      <alignment horizontal="center" vertical="center"/>
    </xf>
    <xf numFmtId="0" fontId="58" fillId="3" borderId="32" xfId="1" applyFont="1" applyFill="1" applyBorder="1" applyAlignment="1">
      <alignment horizontal="center" vertical="center"/>
    </xf>
    <xf numFmtId="0" fontId="28" fillId="3" borderId="0" xfId="1" applyFont="1" applyFill="1" applyAlignment="1">
      <alignment horizontal="center" vertical="center"/>
    </xf>
    <xf numFmtId="0" fontId="59" fillId="3" borderId="0" xfId="1" applyFont="1" applyFill="1" applyAlignment="1">
      <alignment horizontal="center" vertical="center"/>
    </xf>
    <xf numFmtId="0" fontId="58" fillId="3" borderId="0" xfId="1" applyFont="1" applyFill="1" applyAlignment="1">
      <alignment horizontal="center" vertical="center"/>
    </xf>
    <xf numFmtId="0" fontId="59" fillId="3" borderId="24" xfId="1" applyFont="1" applyFill="1" applyBorder="1" applyAlignment="1">
      <alignment horizontal="justify" vertical="center"/>
    </xf>
    <xf numFmtId="0" fontId="28" fillId="5" borderId="25" xfId="1" applyFont="1" applyFill="1" applyBorder="1" applyAlignment="1">
      <alignment horizontal="center" vertical="center"/>
    </xf>
    <xf numFmtId="0" fontId="29" fillId="3" borderId="29" xfId="1" applyFont="1" applyFill="1" applyBorder="1" applyAlignment="1">
      <alignment horizontal="right" vertical="center"/>
    </xf>
    <xf numFmtId="0" fontId="28" fillId="3" borderId="25" xfId="1" applyFont="1" applyFill="1" applyBorder="1" applyAlignment="1">
      <alignment horizontal="right" vertical="center"/>
    </xf>
    <xf numFmtId="0" fontId="60" fillId="3" borderId="25" xfId="1" applyFont="1" applyFill="1" applyBorder="1" applyAlignment="1">
      <alignment horizontal="right" vertical="center"/>
    </xf>
    <xf numFmtId="0" fontId="29" fillId="3" borderId="25" xfId="1" applyFont="1" applyFill="1" applyBorder="1" applyAlignment="1">
      <alignment horizontal="right" vertical="center"/>
    </xf>
    <xf numFmtId="0" fontId="5" fillId="2" borderId="1" xfId="5" applyFont="1" applyFill="1" applyBorder="1" applyAlignment="1">
      <alignment horizontal="left" vertical="top"/>
    </xf>
    <xf numFmtId="0" fontId="35" fillId="0" borderId="0" xfId="0" applyFont="1" applyAlignment="1">
      <alignment horizontal="center" vertical="center"/>
    </xf>
    <xf numFmtId="0" fontId="20" fillId="0" borderId="0" xfId="1" applyFont="1" applyAlignment="1">
      <alignment horizontal="center" vertical="center"/>
    </xf>
    <xf numFmtId="167" fontId="21" fillId="3" borderId="104" xfId="1" applyNumberFormat="1" applyFont="1" applyFill="1" applyBorder="1" applyAlignment="1">
      <alignment horizontal="center" vertical="center"/>
    </xf>
    <xf numFmtId="167" fontId="20" fillId="0" borderId="0" xfId="1" applyNumberFormat="1" applyFont="1" applyAlignment="1">
      <alignment horizontal="center" vertical="center"/>
    </xf>
    <xf numFmtId="0" fontId="51" fillId="0" borderId="0" xfId="0" applyFont="1" applyAlignment="1">
      <alignment horizontal="center" vertical="center" wrapText="1"/>
    </xf>
    <xf numFmtId="0" fontId="51" fillId="0" borderId="0" xfId="0" applyFont="1" applyAlignment="1">
      <alignment horizontal="center" vertical="center"/>
    </xf>
    <xf numFmtId="0" fontId="52" fillId="0" borderId="0" xfId="0" applyFont="1" applyAlignment="1">
      <alignment horizontal="center" vertical="center"/>
    </xf>
    <xf numFmtId="167" fontId="6" fillId="3" borderId="2" xfId="1" applyNumberFormat="1" applyFont="1" applyFill="1" applyBorder="1" applyAlignment="1">
      <alignment horizontal="right"/>
    </xf>
    <xf numFmtId="0" fontId="7"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vertical="center"/>
    </xf>
    <xf numFmtId="0" fontId="0" fillId="0" borderId="9" xfId="0" applyBorder="1" applyAlignment="1">
      <alignment horizontal="center"/>
    </xf>
    <xf numFmtId="0" fontId="0" fillId="0" borderId="10" xfId="0" applyBorder="1" applyAlignment="1">
      <alignment horizontal="center"/>
    </xf>
    <xf numFmtId="0" fontId="0" fillId="0" borderId="20" xfId="0" applyBorder="1" applyAlignment="1">
      <alignment horizontal="center"/>
    </xf>
    <xf numFmtId="0" fontId="0" fillId="0" borderId="8" xfId="0" applyBorder="1" applyAlignment="1">
      <alignment horizontal="center"/>
    </xf>
    <xf numFmtId="0" fontId="7" fillId="0" borderId="108" xfId="0" applyFont="1" applyBorder="1" applyAlignment="1">
      <alignment vertical="center"/>
    </xf>
    <xf numFmtId="0" fontId="13" fillId="0" borderId="109" xfId="0" applyFont="1" applyBorder="1" applyAlignment="1">
      <alignment horizontal="center" vertical="center"/>
    </xf>
    <xf numFmtId="0" fontId="13" fillId="0" borderId="110" xfId="0" applyFont="1" applyBorder="1" applyAlignment="1">
      <alignment horizontal="center" vertical="center"/>
    </xf>
    <xf numFmtId="0" fontId="13" fillId="0" borderId="111" xfId="0" applyFont="1" applyBorder="1" applyAlignment="1">
      <alignment horizontal="center" vertical="center"/>
    </xf>
    <xf numFmtId="0" fontId="13" fillId="0" borderId="108" xfId="0" applyFont="1" applyBorder="1" applyAlignment="1">
      <alignment horizontal="center" vertical="center"/>
    </xf>
    <xf numFmtId="0" fontId="62" fillId="0" borderId="0" xfId="0" applyFont="1" applyAlignment="1">
      <alignment horizontal="left" vertical="center"/>
    </xf>
    <xf numFmtId="0" fontId="62" fillId="0" borderId="0" xfId="0" applyFont="1"/>
    <xf numFmtId="0" fontId="65" fillId="8" borderId="0" xfId="0" applyFont="1" applyFill="1"/>
    <xf numFmtId="0" fontId="61" fillId="0" borderId="0" xfId="0" applyFont="1"/>
    <xf numFmtId="0" fontId="66" fillId="0" borderId="98" xfId="0" applyFont="1" applyBorder="1" applyAlignment="1">
      <alignment horizontal="left" vertical="top"/>
    </xf>
    <xf numFmtId="0" fontId="62" fillId="5" borderId="0" xfId="1" applyFont="1" applyFill="1" applyAlignment="1">
      <alignment horizontal="left" vertical="center"/>
    </xf>
    <xf numFmtId="0" fontId="62" fillId="0" borderId="0" xfId="0" applyFont="1" applyAlignment="1">
      <alignment horizontal="left" vertical="center"/>
    </xf>
    <xf numFmtId="0" fontId="9" fillId="0" borderId="0" xfId="0" applyFont="1" applyAlignment="1">
      <alignment horizontal="left" vertical="center"/>
    </xf>
    <xf numFmtId="0" fontId="19" fillId="2" borderId="54" xfId="1" applyFont="1" applyFill="1" applyBorder="1" applyAlignment="1">
      <alignment horizontal="center"/>
    </xf>
    <xf numFmtId="0" fontId="19" fillId="2" borderId="51" xfId="1" applyFont="1" applyFill="1" applyBorder="1" applyAlignment="1">
      <alignment horizontal="center"/>
    </xf>
    <xf numFmtId="0" fontId="9" fillId="0" borderId="0" xfId="2" applyFont="1" applyAlignment="1">
      <alignment horizontal="left" vertical="center"/>
    </xf>
    <xf numFmtId="0" fontId="19" fillId="2" borderId="50" xfId="1" applyFont="1" applyFill="1" applyBorder="1" applyAlignment="1">
      <alignment horizontal="center" wrapText="1"/>
    </xf>
    <xf numFmtId="0" fontId="19" fillId="2" borderId="51" xfId="1" applyFont="1" applyFill="1" applyBorder="1" applyAlignment="1">
      <alignment horizontal="center" wrapText="1"/>
    </xf>
    <xf numFmtId="0" fontId="19" fillId="2" borderId="54" xfId="1" applyFont="1" applyFill="1" applyBorder="1" applyAlignment="1">
      <alignment horizontal="center" wrapText="1"/>
    </xf>
    <xf numFmtId="0" fontId="32" fillId="3" borderId="26" xfId="0" applyFont="1" applyFill="1" applyBorder="1" applyAlignment="1">
      <alignment horizontal="justify" vertical="center"/>
    </xf>
    <xf numFmtId="0" fontId="32" fillId="3" borderId="27" xfId="0" applyFont="1" applyFill="1" applyBorder="1" applyAlignment="1">
      <alignment horizontal="justify" vertical="center"/>
    </xf>
    <xf numFmtId="0" fontId="33" fillId="3" borderId="36" xfId="0" applyFont="1" applyFill="1" applyBorder="1" applyAlignment="1">
      <alignment horizontal="center" vertical="center" wrapText="1"/>
    </xf>
    <xf numFmtId="0" fontId="33" fillId="3" borderId="37" xfId="0" applyFont="1" applyFill="1" applyBorder="1" applyAlignment="1">
      <alignment horizontal="center" vertical="center" wrapText="1"/>
    </xf>
    <xf numFmtId="0" fontId="33" fillId="3" borderId="42" xfId="0" applyFont="1" applyFill="1" applyBorder="1" applyAlignment="1">
      <alignment horizontal="center" vertical="center" wrapText="1"/>
    </xf>
    <xf numFmtId="0" fontId="33" fillId="3" borderId="43" xfId="0" applyFont="1" applyFill="1" applyBorder="1" applyAlignment="1">
      <alignment horizontal="center" vertical="center" wrapText="1"/>
    </xf>
    <xf numFmtId="0" fontId="33" fillId="3" borderId="26" xfId="0" applyFont="1" applyFill="1" applyBorder="1" applyAlignment="1">
      <alignment horizontal="center" vertical="center"/>
    </xf>
    <xf numFmtId="0" fontId="33" fillId="3" borderId="27" xfId="0" applyFont="1" applyFill="1" applyBorder="1" applyAlignment="1">
      <alignment horizontal="center" vertical="center"/>
    </xf>
    <xf numFmtId="0" fontId="7" fillId="0" borderId="25" xfId="0" applyFont="1" applyBorder="1" applyAlignment="1">
      <alignment horizontal="center" vertical="center"/>
    </xf>
    <xf numFmtId="0" fontId="7" fillId="0" borderId="63" xfId="0" applyFont="1" applyBorder="1" applyAlignment="1">
      <alignment horizontal="center" vertical="center"/>
    </xf>
    <xf numFmtId="0" fontId="7" fillId="0" borderId="24" xfId="0" applyFont="1" applyBorder="1" applyAlignment="1">
      <alignment horizontal="center" vertical="center"/>
    </xf>
    <xf numFmtId="0" fontId="7" fillId="0" borderId="46" xfId="0" applyFont="1" applyBorder="1" applyAlignment="1">
      <alignment horizontal="center" vertical="center"/>
    </xf>
    <xf numFmtId="0" fontId="7" fillId="0" borderId="42" xfId="0" applyFont="1" applyBorder="1" applyAlignment="1">
      <alignment horizontal="center" vertical="center"/>
    </xf>
    <xf numFmtId="0" fontId="7" fillId="0" borderId="29" xfId="0" applyFont="1" applyBorder="1" applyAlignment="1">
      <alignment horizontal="center" vertical="center"/>
    </xf>
    <xf numFmtId="0" fontId="7" fillId="0" borderId="43" xfId="0" applyFont="1" applyBorder="1" applyAlignment="1">
      <alignment horizontal="center" vertical="center"/>
    </xf>
    <xf numFmtId="0" fontId="7" fillId="0" borderId="30" xfId="0" applyFont="1"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0" fontId="23" fillId="0" borderId="0" xfId="0" applyFont="1" applyAlignment="1">
      <alignment vertical="center" wrapText="1"/>
    </xf>
    <xf numFmtId="0" fontId="23" fillId="0" borderId="0" xfId="0" applyFont="1" applyAlignment="1">
      <alignment wrapText="1"/>
    </xf>
    <xf numFmtId="0" fontId="9" fillId="0" borderId="0" xfId="0" applyFont="1" applyAlignment="1">
      <alignment horizontal="left" vertical="center" wrapText="1"/>
    </xf>
    <xf numFmtId="0" fontId="5" fillId="2" borderId="1" xfId="3" applyFont="1" applyFill="1" applyBorder="1" applyAlignment="1">
      <alignment horizontal="center" vertical="center"/>
    </xf>
    <xf numFmtId="0" fontId="5" fillId="2" borderId="1" xfId="3" applyFont="1" applyFill="1" applyBorder="1" applyAlignment="1">
      <alignment horizontal="center"/>
    </xf>
    <xf numFmtId="0" fontId="63" fillId="0" borderId="0" xfId="1" applyFont="1" applyAlignment="1">
      <alignment horizontal="left" wrapText="1"/>
    </xf>
    <xf numFmtId="0" fontId="64" fillId="0" borderId="0" xfId="1" applyFont="1" applyAlignment="1">
      <alignment horizontal="left"/>
    </xf>
    <xf numFmtId="0" fontId="5" fillId="2" borderId="1" xfId="1" applyFont="1" applyFill="1" applyBorder="1" applyAlignment="1">
      <alignment horizontal="center" vertical="center"/>
    </xf>
    <xf numFmtId="0" fontId="5" fillId="2" borderId="105" xfId="1" applyFont="1" applyFill="1" applyBorder="1" applyAlignment="1">
      <alignment horizontal="center"/>
    </xf>
    <xf numFmtId="0" fontId="5" fillId="2" borderId="106" xfId="1" applyFont="1" applyFill="1" applyBorder="1" applyAlignment="1">
      <alignment horizontal="center"/>
    </xf>
    <xf numFmtId="0" fontId="5" fillId="2" borderId="107" xfId="1" applyFont="1" applyFill="1" applyBorder="1" applyAlignment="1">
      <alignment horizontal="center"/>
    </xf>
    <xf numFmtId="0" fontId="40" fillId="10" borderId="26" xfId="0" applyFont="1" applyFill="1" applyBorder="1" applyAlignment="1">
      <alignment horizontal="center" vertical="center" wrapText="1"/>
    </xf>
    <xf numFmtId="0" fontId="40" fillId="10" borderId="28" xfId="0" applyFont="1" applyFill="1" applyBorder="1" applyAlignment="1">
      <alignment horizontal="center" vertical="center" wrapText="1"/>
    </xf>
    <xf numFmtId="0" fontId="40" fillId="10" borderId="27" xfId="0" applyFont="1" applyFill="1" applyBorder="1" applyAlignment="1">
      <alignment horizontal="center" vertical="center" wrapText="1"/>
    </xf>
    <xf numFmtId="0" fontId="40" fillId="10" borderId="80" xfId="0" applyFont="1" applyFill="1" applyBorder="1" applyAlignment="1">
      <alignment horizontal="center" vertical="center" wrapText="1"/>
    </xf>
    <xf numFmtId="0" fontId="40" fillId="10" borderId="85" xfId="0" applyFont="1" applyFill="1" applyBorder="1" applyAlignment="1">
      <alignment horizontal="center" vertical="center" wrapText="1"/>
    </xf>
    <xf numFmtId="0" fontId="40" fillId="10" borderId="31" xfId="0" applyFont="1" applyFill="1" applyBorder="1" applyAlignment="1">
      <alignment horizontal="center" vertical="center" wrapText="1"/>
    </xf>
    <xf numFmtId="0" fontId="39" fillId="6" borderId="80" xfId="0" applyFont="1" applyFill="1" applyBorder="1" applyAlignment="1">
      <alignment horizontal="center"/>
    </xf>
    <xf numFmtId="0" fontId="39" fillId="6" borderId="25" xfId="0" applyFont="1" applyFill="1" applyBorder="1" applyAlignment="1">
      <alignment horizontal="center"/>
    </xf>
    <xf numFmtId="0" fontId="39" fillId="6" borderId="29" xfId="0" applyFont="1" applyFill="1" applyBorder="1" applyAlignment="1">
      <alignment horizontal="center"/>
    </xf>
    <xf numFmtId="0" fontId="39" fillId="7" borderId="80" xfId="0" applyFont="1" applyFill="1" applyBorder="1" applyAlignment="1">
      <alignment horizontal="center"/>
    </xf>
    <xf numFmtId="0" fontId="39" fillId="7" borderId="25" xfId="0" applyFont="1" applyFill="1" applyBorder="1" applyAlignment="1">
      <alignment horizontal="center"/>
    </xf>
    <xf numFmtId="0" fontId="39" fillId="7" borderId="29" xfId="0" applyFont="1" applyFill="1" applyBorder="1" applyAlignment="1">
      <alignment horizontal="center"/>
    </xf>
    <xf numFmtId="0" fontId="7" fillId="9" borderId="80" xfId="0" applyFont="1" applyFill="1" applyBorder="1" applyAlignment="1">
      <alignment horizontal="center" vertical="top" wrapText="1"/>
    </xf>
    <xf numFmtId="0" fontId="7" fillId="9" borderId="31" xfId="0" applyFont="1" applyFill="1" applyBorder="1" applyAlignment="1">
      <alignment horizontal="center" vertical="top" wrapText="1"/>
    </xf>
    <xf numFmtId="0" fontId="7" fillId="9" borderId="25" xfId="0" applyFont="1" applyFill="1" applyBorder="1" applyAlignment="1">
      <alignment horizontal="center" vertical="top" wrapText="1"/>
    </xf>
    <xf numFmtId="0" fontId="7" fillId="9" borderId="29" xfId="0" applyFont="1" applyFill="1" applyBorder="1" applyAlignment="1">
      <alignment horizontal="center" vertical="top" wrapText="1"/>
    </xf>
    <xf numFmtId="168" fontId="40" fillId="10" borderId="80" xfId="0" applyNumberFormat="1" applyFont="1" applyFill="1" applyBorder="1" applyAlignment="1">
      <alignment horizontal="center" wrapText="1"/>
    </xf>
    <xf numFmtId="168" fontId="40" fillId="10" borderId="31" xfId="0" applyNumberFormat="1" applyFont="1" applyFill="1" applyBorder="1" applyAlignment="1">
      <alignment horizontal="center" wrapText="1"/>
    </xf>
    <xf numFmtId="168" fontId="40" fillId="10" borderId="25" xfId="0" applyNumberFormat="1" applyFont="1" applyFill="1" applyBorder="1" applyAlignment="1">
      <alignment horizontal="center" wrapText="1"/>
    </xf>
    <xf numFmtId="168" fontId="40" fillId="10" borderId="0" xfId="0" applyNumberFormat="1" applyFont="1" applyFill="1" applyAlignment="1">
      <alignment horizontal="center" wrapText="1"/>
    </xf>
    <xf numFmtId="0" fontId="40" fillId="10" borderId="29" xfId="0" applyFont="1" applyFill="1" applyBorder="1" applyAlignment="1">
      <alignment horizontal="center" wrapText="1"/>
    </xf>
    <xf numFmtId="0" fontId="40" fillId="10" borderId="32" xfId="0" applyFont="1" applyFill="1" applyBorder="1" applyAlignment="1">
      <alignment horizontal="center" wrapText="1"/>
    </xf>
    <xf numFmtId="0" fontId="7" fillId="9" borderId="0" xfId="0" applyFont="1" applyFill="1" applyAlignment="1">
      <alignment horizontal="center" vertical="top" wrapText="1"/>
    </xf>
    <xf numFmtId="0" fontId="7" fillId="9" borderId="32" xfId="0" applyFont="1" applyFill="1" applyBorder="1" applyAlignment="1">
      <alignment horizontal="center" vertical="top" wrapText="1"/>
    </xf>
    <xf numFmtId="0" fontId="7" fillId="0" borderId="0" xfId="0" applyFont="1" applyAlignment="1">
      <alignment horizontal="left" vertical="top" wrapText="1"/>
    </xf>
    <xf numFmtId="0" fontId="7" fillId="0" borderId="32" xfId="0" applyFont="1" applyBorder="1" applyAlignment="1">
      <alignment horizontal="left" vertical="top" wrapText="1"/>
    </xf>
    <xf numFmtId="0" fontId="43" fillId="11" borderId="80" xfId="0" applyFont="1" applyFill="1" applyBorder="1" applyAlignment="1">
      <alignment horizontal="center" vertical="center" wrapText="1"/>
    </xf>
    <xf numFmtId="0" fontId="43" fillId="11" borderId="31" xfId="0" applyFont="1" applyFill="1" applyBorder="1" applyAlignment="1">
      <alignment horizontal="center" vertical="center" wrapText="1"/>
    </xf>
    <xf numFmtId="0" fontId="43" fillId="11" borderId="85" xfId="0" applyFont="1" applyFill="1" applyBorder="1" applyAlignment="1">
      <alignment horizontal="center" vertical="center" wrapText="1"/>
    </xf>
    <xf numFmtId="0" fontId="43" fillId="11" borderId="26" xfId="0" applyFont="1" applyFill="1" applyBorder="1" applyAlignment="1">
      <alignment horizontal="center" vertical="center" wrapText="1"/>
    </xf>
    <xf numFmtId="0" fontId="43" fillId="11" borderId="28" xfId="0" applyFont="1" applyFill="1" applyBorder="1" applyAlignment="1">
      <alignment horizontal="center" vertical="center" wrapText="1"/>
    </xf>
    <xf numFmtId="0" fontId="43" fillId="11" borderId="27" xfId="0" applyFont="1" applyFill="1" applyBorder="1" applyAlignment="1">
      <alignment horizontal="center" vertical="center" wrapText="1"/>
    </xf>
    <xf numFmtId="0" fontId="39" fillId="7" borderId="85" xfId="0" applyFont="1" applyFill="1" applyBorder="1" applyAlignment="1">
      <alignment horizontal="center"/>
    </xf>
    <xf numFmtId="0" fontId="39" fillId="7" borderId="24" xfId="0" applyFont="1" applyFill="1" applyBorder="1" applyAlignment="1">
      <alignment horizontal="center"/>
    </xf>
    <xf numFmtId="0" fontId="42" fillId="9" borderId="80" xfId="0" applyFont="1" applyFill="1" applyBorder="1" applyAlignment="1">
      <alignment horizontal="right" vertical="top" wrapText="1"/>
    </xf>
    <xf numFmtId="0" fontId="42" fillId="9" borderId="31" xfId="0" applyFont="1" applyFill="1" applyBorder="1" applyAlignment="1">
      <alignment horizontal="right" vertical="top" wrapText="1"/>
    </xf>
    <xf numFmtId="0" fontId="42" fillId="9" borderId="29" xfId="0" applyFont="1" applyFill="1" applyBorder="1" applyAlignment="1">
      <alignment horizontal="right" vertical="top" wrapText="1"/>
    </xf>
    <xf numFmtId="0" fontId="7" fillId="9" borderId="87" xfId="0" applyFont="1" applyFill="1" applyBorder="1" applyAlignment="1">
      <alignment horizontal="center" wrapText="1"/>
    </xf>
    <xf numFmtId="0" fontId="7" fillId="9" borderId="33" xfId="0" applyFont="1" applyFill="1" applyBorder="1" applyAlignment="1">
      <alignment horizontal="center" wrapText="1"/>
    </xf>
    <xf numFmtId="0" fontId="7" fillId="9" borderId="34" xfId="0" applyFont="1" applyFill="1" applyBorder="1" applyAlignment="1">
      <alignment horizontal="center" wrapText="1"/>
    </xf>
    <xf numFmtId="0" fontId="42" fillId="9" borderId="32" xfId="0" applyFont="1" applyFill="1" applyBorder="1" applyAlignment="1">
      <alignment horizontal="right" vertical="top" wrapText="1"/>
    </xf>
    <xf numFmtId="0" fontId="42" fillId="9" borderId="0" xfId="0" applyFont="1" applyFill="1" applyAlignment="1">
      <alignment horizontal="right" vertical="top" wrapText="1"/>
    </xf>
    <xf numFmtId="0" fontId="42" fillId="9" borderId="24" xfId="0" applyFont="1" applyFill="1" applyBorder="1" applyAlignment="1">
      <alignment horizontal="right" vertical="top" wrapText="1"/>
    </xf>
    <xf numFmtId="0" fontId="42" fillId="9" borderId="25" xfId="0" applyFont="1" applyFill="1" applyBorder="1" applyAlignment="1">
      <alignment horizontal="center" vertical="top" wrapText="1"/>
    </xf>
    <xf numFmtId="0" fontId="42" fillId="9" borderId="24" xfId="0" applyFont="1" applyFill="1" applyBorder="1" applyAlignment="1">
      <alignment horizontal="center" vertical="top" wrapText="1"/>
    </xf>
    <xf numFmtId="0" fontId="42" fillId="9" borderId="30" xfId="0" applyFont="1" applyFill="1" applyBorder="1" applyAlignment="1">
      <alignment horizontal="right" vertical="top" wrapText="1"/>
    </xf>
    <xf numFmtId="0" fontId="40" fillId="10" borderId="80" xfId="0" applyFont="1" applyFill="1" applyBorder="1" applyAlignment="1">
      <alignment horizontal="center" vertical="center"/>
    </xf>
    <xf numFmtId="0" fontId="40" fillId="10" borderId="31" xfId="0" applyFont="1" applyFill="1" applyBorder="1" applyAlignment="1">
      <alignment horizontal="center" vertical="center"/>
    </xf>
    <xf numFmtId="0" fontId="40" fillId="10" borderId="85" xfId="0" applyFont="1" applyFill="1" applyBorder="1" applyAlignment="1">
      <alignment horizontal="center" vertical="center"/>
    </xf>
    <xf numFmtId="0" fontId="39" fillId="7" borderId="31" xfId="0" applyFont="1" applyFill="1" applyBorder="1" applyAlignment="1">
      <alignment horizontal="center"/>
    </xf>
    <xf numFmtId="0" fontId="39" fillId="7" borderId="0" xfId="0" applyFont="1" applyFill="1" applyAlignment="1">
      <alignment horizontal="center"/>
    </xf>
    <xf numFmtId="0" fontId="7" fillId="11" borderId="87" xfId="0" applyFont="1" applyFill="1" applyBorder="1" applyAlignment="1">
      <alignment horizontal="center" wrapText="1"/>
    </xf>
    <xf numFmtId="0" fontId="7" fillId="11" borderId="33" xfId="0" applyFont="1" applyFill="1" applyBorder="1" applyAlignment="1">
      <alignment horizontal="center" wrapText="1"/>
    </xf>
    <xf numFmtId="0" fontId="7" fillId="11" borderId="34" xfId="0" applyFont="1" applyFill="1" applyBorder="1" applyAlignment="1">
      <alignment horizontal="center" wrapText="1"/>
    </xf>
    <xf numFmtId="0" fontId="45" fillId="10" borderId="25" xfId="0" applyFont="1" applyFill="1" applyBorder="1" applyAlignment="1">
      <alignment horizontal="center" vertical="center" wrapText="1"/>
    </xf>
    <xf numFmtId="0" fontId="45" fillId="10" borderId="0" xfId="0" applyFont="1" applyFill="1" applyAlignment="1">
      <alignment horizontal="center" vertical="center" wrapText="1"/>
    </xf>
    <xf numFmtId="0" fontId="40" fillId="10" borderId="89" xfId="0" applyFont="1" applyFill="1" applyBorder="1" applyAlignment="1">
      <alignment horizontal="right" wrapText="1"/>
    </xf>
    <xf numFmtId="0" fontId="40" fillId="10" borderId="93" xfId="0" applyFont="1" applyFill="1" applyBorder="1" applyAlignment="1">
      <alignment horizontal="right" wrapText="1"/>
    </xf>
    <xf numFmtId="0" fontId="40" fillId="10" borderId="90" xfId="0" applyFont="1" applyFill="1" applyBorder="1" applyAlignment="1">
      <alignment horizontal="right"/>
    </xf>
    <xf numFmtId="0" fontId="40" fillId="10" borderId="91" xfId="0" applyFont="1" applyFill="1" applyBorder="1" applyAlignment="1">
      <alignment horizontal="right"/>
    </xf>
    <xf numFmtId="0" fontId="40" fillId="10" borderId="89" xfId="0" applyFont="1" applyFill="1" applyBorder="1" applyAlignment="1">
      <alignment horizontal="right"/>
    </xf>
    <xf numFmtId="0" fontId="40" fillId="10" borderId="93" xfId="0" applyFont="1" applyFill="1" applyBorder="1" applyAlignment="1">
      <alignment horizontal="right"/>
    </xf>
    <xf numFmtId="0" fontId="40" fillId="10" borderId="94" xfId="0" applyFont="1" applyFill="1" applyBorder="1" applyAlignment="1">
      <alignment horizontal="center"/>
    </xf>
    <xf numFmtId="0" fontId="40" fillId="10" borderId="95" xfId="0" applyFont="1" applyFill="1" applyBorder="1" applyAlignment="1">
      <alignment horizontal="center"/>
    </xf>
    <xf numFmtId="0" fontId="50" fillId="8" borderId="0" xfId="5" applyFont="1" applyFill="1" applyAlignment="1">
      <alignment horizontal="center" vertical="top"/>
    </xf>
    <xf numFmtId="0" fontId="49" fillId="8" borderId="0" xfId="5" applyFont="1" applyFill="1" applyAlignment="1">
      <alignment horizontal="center" vertical="center" wrapText="1"/>
    </xf>
    <xf numFmtId="0" fontId="49" fillId="8" borderId="22" xfId="5" applyFont="1" applyFill="1" applyBorder="1" applyAlignment="1">
      <alignment horizontal="center" vertical="center" wrapText="1"/>
    </xf>
    <xf numFmtId="0" fontId="49" fillId="8" borderId="44" xfId="5" applyFont="1" applyFill="1" applyBorder="1" applyAlignment="1">
      <alignment horizontal="center" vertical="center" wrapText="1"/>
    </xf>
    <xf numFmtId="0" fontId="59" fillId="5" borderId="0" xfId="1" applyFont="1" applyFill="1" applyAlignment="1">
      <alignment horizontal="justify" vertical="center"/>
    </xf>
    <xf numFmtId="0" fontId="59" fillId="3" borderId="0" xfId="1" applyFont="1" applyFill="1" applyAlignment="1">
      <alignment horizontal="justify" vertical="center"/>
    </xf>
    <xf numFmtId="0" fontId="59" fillId="3" borderId="0" xfId="1" applyFont="1" applyFill="1" applyAlignment="1">
      <alignment horizontal="center" vertical="center" wrapText="1"/>
    </xf>
    <xf numFmtId="0" fontId="59" fillId="3" borderId="102" xfId="1" applyFont="1" applyFill="1" applyBorder="1" applyAlignment="1">
      <alignment horizontal="center" vertical="center" wrapText="1"/>
    </xf>
    <xf numFmtId="0" fontId="59" fillId="3" borderId="103" xfId="1" applyFont="1" applyFill="1" applyBorder="1" applyAlignment="1">
      <alignment horizontal="center" vertical="center" wrapText="1"/>
    </xf>
  </cellXfs>
  <cellStyles count="8">
    <cellStyle name="Milliers 2" xfId="4" xr:uid="{00000000-0005-0000-0000-000000000000}"/>
    <cellStyle name="Milliers 2 2" xfId="7" xr:uid="{00000000-0005-0000-0000-000001000000}"/>
    <cellStyle name="Normal" xfId="0" builtinId="0"/>
    <cellStyle name="Normal 2" xfId="1" xr:uid="{00000000-0005-0000-0000-000003000000}"/>
    <cellStyle name="Normal 2 2" xfId="5" xr:uid="{00000000-0005-0000-0000-000004000000}"/>
    <cellStyle name="Normal 3" xfId="3" xr:uid="{00000000-0005-0000-0000-000005000000}"/>
    <cellStyle name="Normal 4" xfId="6" xr:uid="{00000000-0005-0000-0000-000006000000}"/>
    <cellStyle name="Normal 4 2"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152940</xdr:colOff>
      <xdr:row>6</xdr:row>
      <xdr:rowOff>0</xdr:rowOff>
    </xdr:from>
    <xdr:to>
      <xdr:col>16</xdr:col>
      <xdr:colOff>165100</xdr:colOff>
      <xdr:row>24</xdr:row>
      <xdr:rowOff>12700</xdr:rowOff>
    </xdr:to>
    <xdr:pic>
      <xdr:nvPicPr>
        <xdr:cNvPr id="2" name="Image 1">
          <a:extLst>
            <a:ext uri="{FF2B5EF4-FFF2-40B4-BE49-F238E27FC236}">
              <a16:creationId xmlns:a16="http://schemas.microsoft.com/office/drawing/2014/main" id="{6B2DC4BD-94AF-F94D-8D78-B321720ABE66}"/>
            </a:ext>
          </a:extLst>
        </xdr:cNvPr>
        <xdr:cNvPicPr>
          <a:picLocks noChangeAspect="1"/>
        </xdr:cNvPicPr>
      </xdr:nvPicPr>
      <xdr:blipFill>
        <a:blip xmlns:r="http://schemas.openxmlformats.org/officeDocument/2006/relationships" r:embed="rId1"/>
        <a:stretch>
          <a:fillRect/>
        </a:stretch>
      </xdr:blipFill>
      <xdr:spPr>
        <a:xfrm>
          <a:off x="7633240" y="1155700"/>
          <a:ext cx="7441660" cy="3886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558800</xdr:colOff>
      <xdr:row>2</xdr:row>
      <xdr:rowOff>0</xdr:rowOff>
    </xdr:from>
    <xdr:to>
      <xdr:col>16</xdr:col>
      <xdr:colOff>76200</xdr:colOff>
      <xdr:row>20</xdr:row>
      <xdr:rowOff>58420</xdr:rowOff>
    </xdr:to>
    <xdr:pic>
      <xdr:nvPicPr>
        <xdr:cNvPr id="2" name="Image 1">
          <a:extLst>
            <a:ext uri="{FF2B5EF4-FFF2-40B4-BE49-F238E27FC236}">
              <a16:creationId xmlns:a16="http://schemas.microsoft.com/office/drawing/2014/main" id="{6879490E-5506-AE09-C455-57BC209D32CC}"/>
            </a:ext>
          </a:extLst>
        </xdr:cNvPr>
        <xdr:cNvPicPr>
          <a:picLocks noChangeAspect="1"/>
        </xdr:cNvPicPr>
      </xdr:nvPicPr>
      <xdr:blipFill>
        <a:blip xmlns:r="http://schemas.openxmlformats.org/officeDocument/2006/relationships" r:embed="rId1"/>
        <a:stretch>
          <a:fillRect/>
        </a:stretch>
      </xdr:blipFill>
      <xdr:spPr>
        <a:xfrm>
          <a:off x="7162800" y="381000"/>
          <a:ext cx="7772400" cy="40589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393700</xdr:colOff>
      <xdr:row>2</xdr:row>
      <xdr:rowOff>25400</xdr:rowOff>
    </xdr:from>
    <xdr:to>
      <xdr:col>15</xdr:col>
      <xdr:colOff>495300</xdr:colOff>
      <xdr:row>19</xdr:row>
      <xdr:rowOff>72644</xdr:rowOff>
    </xdr:to>
    <xdr:pic>
      <xdr:nvPicPr>
        <xdr:cNvPr id="2" name="Image 1">
          <a:extLst>
            <a:ext uri="{FF2B5EF4-FFF2-40B4-BE49-F238E27FC236}">
              <a16:creationId xmlns:a16="http://schemas.microsoft.com/office/drawing/2014/main" id="{ACBC0C8B-5E54-BB9D-4A7B-04F4D3170011}"/>
            </a:ext>
          </a:extLst>
        </xdr:cNvPr>
        <xdr:cNvPicPr>
          <a:picLocks noChangeAspect="1"/>
        </xdr:cNvPicPr>
      </xdr:nvPicPr>
      <xdr:blipFill>
        <a:blip xmlns:r="http://schemas.openxmlformats.org/officeDocument/2006/relationships" r:embed="rId1"/>
        <a:stretch>
          <a:fillRect/>
        </a:stretch>
      </xdr:blipFill>
      <xdr:spPr>
        <a:xfrm>
          <a:off x="7493000" y="406400"/>
          <a:ext cx="6705600" cy="32857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723900</xdr:colOff>
      <xdr:row>3</xdr:row>
      <xdr:rowOff>139700</xdr:rowOff>
    </xdr:from>
    <xdr:to>
      <xdr:col>15</xdr:col>
      <xdr:colOff>609600</xdr:colOff>
      <xdr:row>25</xdr:row>
      <xdr:rowOff>50292</xdr:rowOff>
    </xdr:to>
    <xdr:pic>
      <xdr:nvPicPr>
        <xdr:cNvPr id="2" name="Image 1">
          <a:extLst>
            <a:ext uri="{FF2B5EF4-FFF2-40B4-BE49-F238E27FC236}">
              <a16:creationId xmlns:a16="http://schemas.microsoft.com/office/drawing/2014/main" id="{27C0698A-2060-C1E5-4BB1-8A60122B7AEB}"/>
            </a:ext>
          </a:extLst>
        </xdr:cNvPr>
        <xdr:cNvPicPr>
          <a:picLocks noChangeAspect="1"/>
        </xdr:cNvPicPr>
      </xdr:nvPicPr>
      <xdr:blipFill>
        <a:blip xmlns:r="http://schemas.openxmlformats.org/officeDocument/2006/relationships" r:embed="rId1"/>
        <a:stretch>
          <a:fillRect/>
        </a:stretch>
      </xdr:blipFill>
      <xdr:spPr>
        <a:xfrm>
          <a:off x="8775700" y="711200"/>
          <a:ext cx="7772400" cy="42920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0"/>
  <sheetViews>
    <sheetView zoomScale="90" zoomScaleNormal="90" workbookViewId="0">
      <selection activeCell="B32" sqref="B32"/>
    </sheetView>
  </sheetViews>
  <sheetFormatPr baseColWidth="10" defaultRowHeight="15" x14ac:dyDescent="0.2"/>
  <cols>
    <col min="2" max="2" width="60.1640625" bestFit="1" customWidth="1"/>
    <col min="6" max="6" width="11.5" customWidth="1"/>
  </cols>
  <sheetData>
    <row r="1" spans="2:12" x14ac:dyDescent="0.2">
      <c r="B1" s="1"/>
    </row>
    <row r="3" spans="2:12" x14ac:dyDescent="0.2">
      <c r="B3" s="380" t="s">
        <v>316</v>
      </c>
      <c r="C3" s="380"/>
      <c r="D3" s="380"/>
      <c r="E3" s="380"/>
      <c r="F3" s="380"/>
    </row>
    <row r="6" spans="2:12" ht="45" x14ac:dyDescent="0.2">
      <c r="B6" s="3"/>
      <c r="C6" s="17" t="s">
        <v>0</v>
      </c>
      <c r="D6" s="16" t="s">
        <v>36</v>
      </c>
      <c r="E6" s="16" t="s">
        <v>37</v>
      </c>
      <c r="F6" s="17" t="s">
        <v>1</v>
      </c>
      <c r="G6" s="17" t="s">
        <v>2</v>
      </c>
      <c r="H6" s="17" t="s">
        <v>3</v>
      </c>
      <c r="I6" s="17" t="s">
        <v>4</v>
      </c>
      <c r="J6" s="17" t="s">
        <v>5</v>
      </c>
      <c r="K6" s="17" t="s">
        <v>6</v>
      </c>
      <c r="L6" s="5" t="s">
        <v>35</v>
      </c>
    </row>
    <row r="7" spans="2:12" x14ac:dyDescent="0.2">
      <c r="B7" s="6" t="s">
        <v>7</v>
      </c>
      <c r="C7" s="14">
        <v>3.9</v>
      </c>
      <c r="D7" s="13">
        <v>2</v>
      </c>
      <c r="E7" s="13">
        <v>6</v>
      </c>
      <c r="F7" s="14">
        <v>5.9</v>
      </c>
      <c r="G7" s="14">
        <v>9.4</v>
      </c>
      <c r="H7" s="14">
        <v>11.6</v>
      </c>
      <c r="I7" s="14">
        <v>15.9</v>
      </c>
      <c r="J7" s="14">
        <v>19.399999999999999</v>
      </c>
      <c r="K7" s="14">
        <v>23.2</v>
      </c>
      <c r="L7" s="14">
        <v>11.8</v>
      </c>
    </row>
    <row r="8" spans="2:12" s="8" customFormat="1" x14ac:dyDescent="0.2">
      <c r="B8" s="7" t="s">
        <v>8</v>
      </c>
      <c r="C8" s="14">
        <f>SUM(C9:C13)</f>
        <v>21.9</v>
      </c>
      <c r="D8" s="13">
        <v>20</v>
      </c>
      <c r="E8" s="13">
        <v>25</v>
      </c>
      <c r="F8" s="14">
        <f t="shared" ref="F8:L8" si="0">SUM(F9:F13)</f>
        <v>33.200000000000003</v>
      </c>
      <c r="G8" s="14">
        <f t="shared" si="0"/>
        <v>42.4</v>
      </c>
      <c r="H8" s="14">
        <f t="shared" si="0"/>
        <v>45.8</v>
      </c>
      <c r="I8" s="14">
        <f t="shared" si="0"/>
        <v>51.3</v>
      </c>
      <c r="J8" s="14">
        <f t="shared" si="0"/>
        <v>50.300000000000004</v>
      </c>
      <c r="K8" s="14">
        <f t="shared" si="0"/>
        <v>49.100000000000009</v>
      </c>
      <c r="L8" s="14">
        <f t="shared" si="0"/>
        <v>41</v>
      </c>
    </row>
    <row r="9" spans="2:12" x14ac:dyDescent="0.2">
      <c r="B9" s="6" t="s">
        <v>9</v>
      </c>
      <c r="C9" s="9">
        <v>1.2</v>
      </c>
      <c r="D9" s="13">
        <v>1</v>
      </c>
      <c r="E9" s="13">
        <v>2</v>
      </c>
      <c r="F9" s="9">
        <v>2.8</v>
      </c>
      <c r="G9" s="9">
        <v>3.5</v>
      </c>
      <c r="H9" s="9">
        <v>7</v>
      </c>
      <c r="I9" s="9">
        <v>8.1999999999999993</v>
      </c>
      <c r="J9" s="9">
        <v>7.2</v>
      </c>
      <c r="K9" s="9">
        <v>6.7</v>
      </c>
      <c r="L9" s="9">
        <v>5</v>
      </c>
    </row>
    <row r="10" spans="2:12" x14ac:dyDescent="0.2">
      <c r="B10" s="6" t="s">
        <v>10</v>
      </c>
      <c r="C10" s="9">
        <v>0.7</v>
      </c>
      <c r="D10" s="13">
        <v>0</v>
      </c>
      <c r="E10" s="13">
        <v>1</v>
      </c>
      <c r="F10" s="9">
        <v>2.2999999999999998</v>
      </c>
      <c r="G10" s="9">
        <v>3.7</v>
      </c>
      <c r="H10" s="9">
        <v>4.2</v>
      </c>
      <c r="I10" s="9">
        <v>6.1</v>
      </c>
      <c r="J10" s="9">
        <v>7.4</v>
      </c>
      <c r="K10" s="9">
        <v>7.7</v>
      </c>
      <c r="L10" s="9">
        <v>4.2</v>
      </c>
    </row>
    <row r="11" spans="2:12" ht="30" x14ac:dyDescent="0.2">
      <c r="B11" s="10" t="s">
        <v>11</v>
      </c>
      <c r="C11" s="9">
        <v>4.0999999999999996</v>
      </c>
      <c r="D11" s="13">
        <v>3</v>
      </c>
      <c r="E11" s="13">
        <v>4</v>
      </c>
      <c r="F11" s="9">
        <v>6.8</v>
      </c>
      <c r="G11" s="9">
        <v>10.1</v>
      </c>
      <c r="H11" s="9">
        <v>10.9</v>
      </c>
      <c r="I11" s="9">
        <v>13</v>
      </c>
      <c r="J11" s="9">
        <v>8.6999999999999993</v>
      </c>
      <c r="K11" s="9">
        <v>8.6999999999999993</v>
      </c>
      <c r="L11" s="9">
        <v>8.8000000000000007</v>
      </c>
    </row>
    <row r="12" spans="2:12" x14ac:dyDescent="0.2">
      <c r="B12" s="6" t="s">
        <v>12</v>
      </c>
      <c r="C12" s="9">
        <v>6</v>
      </c>
      <c r="D12" s="13">
        <v>3</v>
      </c>
      <c r="E12" s="13">
        <v>5</v>
      </c>
      <c r="F12" s="9">
        <v>10.1</v>
      </c>
      <c r="G12" s="9">
        <v>15.7</v>
      </c>
      <c r="H12" s="9">
        <v>15</v>
      </c>
      <c r="I12" s="9">
        <v>18</v>
      </c>
      <c r="J12" s="9">
        <v>17.899999999999999</v>
      </c>
      <c r="K12" s="9">
        <v>16.8</v>
      </c>
      <c r="L12" s="9">
        <v>13.9</v>
      </c>
    </row>
    <row r="13" spans="2:12" x14ac:dyDescent="0.2">
      <c r="B13" s="6" t="s">
        <v>13</v>
      </c>
      <c r="C13" s="9">
        <v>9.9</v>
      </c>
      <c r="D13" s="13">
        <v>11</v>
      </c>
      <c r="E13" s="13">
        <v>9</v>
      </c>
      <c r="F13" s="9">
        <v>11.2</v>
      </c>
      <c r="G13" s="9">
        <v>9.4</v>
      </c>
      <c r="H13" s="9">
        <v>8.6999999999999993</v>
      </c>
      <c r="I13" s="9">
        <v>6</v>
      </c>
      <c r="J13" s="9">
        <v>9.1</v>
      </c>
      <c r="K13" s="9">
        <v>9.1999999999999993</v>
      </c>
      <c r="L13" s="9">
        <v>9.1</v>
      </c>
    </row>
    <row r="14" spans="2:12" x14ac:dyDescent="0.2">
      <c r="B14" s="7" t="s">
        <v>14</v>
      </c>
      <c r="C14" s="14">
        <f>SUM(C15:C19)</f>
        <v>26.499999999999996</v>
      </c>
      <c r="D14" s="13">
        <v>23</v>
      </c>
      <c r="E14" s="13">
        <v>31</v>
      </c>
      <c r="F14" s="14">
        <f t="shared" ref="F14:L14" si="1">SUM(F15:F19)</f>
        <v>29.800000000000004</v>
      </c>
      <c r="G14" s="14">
        <f t="shared" si="1"/>
        <v>28</v>
      </c>
      <c r="H14" s="14">
        <f t="shared" si="1"/>
        <v>25.5</v>
      </c>
      <c r="I14" s="14">
        <f t="shared" si="1"/>
        <v>22.000000000000004</v>
      </c>
      <c r="J14" s="14">
        <f t="shared" si="1"/>
        <v>20.400000000000002</v>
      </c>
      <c r="K14" s="14">
        <f t="shared" si="1"/>
        <v>17</v>
      </c>
      <c r="L14" s="14">
        <f t="shared" si="1"/>
        <v>24.9</v>
      </c>
    </row>
    <row r="15" spans="2:12" x14ac:dyDescent="0.2">
      <c r="B15" s="6" t="s">
        <v>15</v>
      </c>
      <c r="C15" s="9">
        <v>2.8</v>
      </c>
      <c r="D15" s="13">
        <v>2</v>
      </c>
      <c r="E15" s="13">
        <v>3</v>
      </c>
      <c r="F15" s="9">
        <v>3.5</v>
      </c>
      <c r="G15" s="9">
        <v>4</v>
      </c>
      <c r="H15" s="9">
        <v>3.9</v>
      </c>
      <c r="I15" s="9">
        <v>3.5</v>
      </c>
      <c r="J15" s="9">
        <v>2.5</v>
      </c>
      <c r="K15" s="9">
        <v>2.2000000000000002</v>
      </c>
      <c r="L15" s="9">
        <v>3.3</v>
      </c>
    </row>
    <row r="16" spans="2:12" x14ac:dyDescent="0.2">
      <c r="B16" s="6" t="s">
        <v>16</v>
      </c>
      <c r="C16" s="9">
        <v>6.6</v>
      </c>
      <c r="D16" s="13">
        <v>5</v>
      </c>
      <c r="E16" s="13">
        <v>9</v>
      </c>
      <c r="F16" s="9">
        <v>8.4</v>
      </c>
      <c r="G16" s="9">
        <v>7.8</v>
      </c>
      <c r="H16" s="9">
        <v>8.1</v>
      </c>
      <c r="I16" s="9">
        <v>8.3000000000000007</v>
      </c>
      <c r="J16" s="9">
        <v>8.1999999999999993</v>
      </c>
      <c r="K16" s="9">
        <v>6</v>
      </c>
      <c r="L16" s="9">
        <v>7.8</v>
      </c>
    </row>
    <row r="17" spans="2:12" x14ac:dyDescent="0.2">
      <c r="B17" s="6" t="s">
        <v>17</v>
      </c>
      <c r="C17" s="9">
        <v>4.0999999999999996</v>
      </c>
      <c r="D17" s="13">
        <v>4</v>
      </c>
      <c r="E17" s="13">
        <v>5</v>
      </c>
      <c r="F17" s="9">
        <v>4.2</v>
      </c>
      <c r="G17" s="9">
        <v>3.5</v>
      </c>
      <c r="H17" s="9">
        <v>3.1</v>
      </c>
      <c r="I17" s="9">
        <v>2.9</v>
      </c>
      <c r="J17" s="9">
        <v>2</v>
      </c>
      <c r="K17" s="9">
        <v>2.6</v>
      </c>
      <c r="L17" s="9">
        <v>3.3</v>
      </c>
    </row>
    <row r="18" spans="2:12" x14ac:dyDescent="0.2">
      <c r="B18" s="6" t="s">
        <v>18</v>
      </c>
      <c r="C18" s="9">
        <v>9.6999999999999993</v>
      </c>
      <c r="D18" s="13">
        <v>9</v>
      </c>
      <c r="E18" s="13">
        <v>11</v>
      </c>
      <c r="F18" s="9">
        <v>10.1</v>
      </c>
      <c r="G18" s="9">
        <v>9.5</v>
      </c>
      <c r="H18" s="9">
        <v>7.9</v>
      </c>
      <c r="I18" s="9">
        <v>5</v>
      </c>
      <c r="J18" s="9">
        <v>5.9</v>
      </c>
      <c r="K18" s="9">
        <v>4.5999999999999996</v>
      </c>
      <c r="L18" s="9">
        <v>7.8</v>
      </c>
    </row>
    <row r="19" spans="2:12" x14ac:dyDescent="0.2">
      <c r="B19" s="6" t="s">
        <v>19</v>
      </c>
      <c r="C19" s="9">
        <v>3.3</v>
      </c>
      <c r="D19" s="13">
        <v>3</v>
      </c>
      <c r="E19" s="13">
        <v>4</v>
      </c>
      <c r="F19" s="9">
        <v>3.6</v>
      </c>
      <c r="G19" s="9">
        <v>3.2</v>
      </c>
      <c r="H19" s="9">
        <v>2.5</v>
      </c>
      <c r="I19" s="9">
        <v>2.2999999999999998</v>
      </c>
      <c r="J19" s="9">
        <v>1.8</v>
      </c>
      <c r="K19" s="9">
        <v>1.6</v>
      </c>
      <c r="L19" s="9">
        <v>2.7</v>
      </c>
    </row>
    <row r="20" spans="2:12" x14ac:dyDescent="0.2">
      <c r="B20" s="7" t="s">
        <v>20</v>
      </c>
      <c r="C20" s="14">
        <f>SUM(C21:C26)</f>
        <v>47.8</v>
      </c>
      <c r="D20" s="13">
        <v>55</v>
      </c>
      <c r="E20" s="13">
        <v>39</v>
      </c>
      <c r="F20" s="14">
        <f t="shared" ref="F20:L20" si="2">SUM(F21:F26)</f>
        <v>31</v>
      </c>
      <c r="G20" s="14">
        <f t="shared" si="2"/>
        <v>20.299999999999997</v>
      </c>
      <c r="H20" s="14">
        <f t="shared" si="2"/>
        <v>17.099999999999998</v>
      </c>
      <c r="I20" s="14">
        <f t="shared" si="2"/>
        <v>10.700000000000001</v>
      </c>
      <c r="J20" s="14">
        <f t="shared" si="2"/>
        <v>10</v>
      </c>
      <c r="K20" s="14">
        <f t="shared" si="2"/>
        <v>10.7</v>
      </c>
      <c r="L20" s="14">
        <f t="shared" si="2"/>
        <v>22.3</v>
      </c>
    </row>
    <row r="21" spans="2:12" x14ac:dyDescent="0.2">
      <c r="B21" s="6" t="s">
        <v>21</v>
      </c>
      <c r="C21" s="9">
        <v>20.399999999999999</v>
      </c>
      <c r="D21" s="13">
        <v>22</v>
      </c>
      <c r="E21" s="13">
        <v>18</v>
      </c>
      <c r="F21" s="9">
        <v>15</v>
      </c>
      <c r="G21" s="9">
        <v>11.1</v>
      </c>
      <c r="H21" s="9">
        <v>8.1999999999999993</v>
      </c>
      <c r="I21" s="9">
        <v>6.1</v>
      </c>
      <c r="J21" s="9">
        <v>5.7</v>
      </c>
      <c r="K21" s="9">
        <v>6.3</v>
      </c>
      <c r="L21" s="9">
        <v>10.9</v>
      </c>
    </row>
    <row r="22" spans="2:12" x14ac:dyDescent="0.2">
      <c r="B22" s="6" t="s">
        <v>22</v>
      </c>
      <c r="C22" s="9">
        <v>6.3</v>
      </c>
      <c r="D22" s="13">
        <v>7</v>
      </c>
      <c r="E22" s="13">
        <v>6</v>
      </c>
      <c r="F22" s="9">
        <v>4.4000000000000004</v>
      </c>
      <c r="G22" s="9">
        <v>2.8</v>
      </c>
      <c r="H22" s="9">
        <v>3</v>
      </c>
      <c r="I22" s="9">
        <v>1.9</v>
      </c>
      <c r="J22" s="9">
        <v>1.9</v>
      </c>
      <c r="K22" s="9">
        <v>1.7</v>
      </c>
      <c r="L22" s="9">
        <v>3.3</v>
      </c>
    </row>
    <row r="23" spans="2:12" x14ac:dyDescent="0.2">
      <c r="B23" s="6" t="s">
        <v>23</v>
      </c>
      <c r="C23" s="9">
        <v>8.3000000000000007</v>
      </c>
      <c r="D23" s="13">
        <v>9</v>
      </c>
      <c r="E23" s="13">
        <v>7</v>
      </c>
      <c r="F23" s="9">
        <v>4.5</v>
      </c>
      <c r="G23" s="9">
        <v>2.4</v>
      </c>
      <c r="H23" s="9">
        <v>2.7</v>
      </c>
      <c r="I23" s="9">
        <v>1</v>
      </c>
      <c r="J23" s="9">
        <v>1</v>
      </c>
      <c r="K23" s="9">
        <v>0.9</v>
      </c>
      <c r="L23" s="9">
        <v>3.2</v>
      </c>
    </row>
    <row r="24" spans="2:12" x14ac:dyDescent="0.2">
      <c r="B24" s="6" t="s">
        <v>24</v>
      </c>
      <c r="C24" s="9">
        <v>7.3</v>
      </c>
      <c r="D24" s="13">
        <v>10</v>
      </c>
      <c r="E24" s="13">
        <v>4</v>
      </c>
      <c r="F24" s="9">
        <v>4.8</v>
      </c>
      <c r="G24" s="9">
        <v>2.7</v>
      </c>
      <c r="H24" s="9">
        <v>2.1</v>
      </c>
      <c r="I24" s="9">
        <v>1.1000000000000001</v>
      </c>
      <c r="J24" s="9">
        <v>0.8</v>
      </c>
      <c r="K24" s="9">
        <v>1.4</v>
      </c>
      <c r="L24" s="9">
        <v>3.1</v>
      </c>
    </row>
    <row r="25" spans="2:12" x14ac:dyDescent="0.2">
      <c r="B25" s="6" t="s">
        <v>25</v>
      </c>
      <c r="C25" s="9">
        <v>3.2</v>
      </c>
      <c r="D25" s="13">
        <v>4</v>
      </c>
      <c r="E25" s="13">
        <v>2</v>
      </c>
      <c r="F25" s="9">
        <v>1.2</v>
      </c>
      <c r="G25" s="9">
        <v>0.6</v>
      </c>
      <c r="H25" s="9">
        <v>0.8</v>
      </c>
      <c r="I25" s="9">
        <v>0.3</v>
      </c>
      <c r="J25" s="9">
        <v>0.2</v>
      </c>
      <c r="K25" s="9">
        <v>0.2</v>
      </c>
      <c r="L25" s="9">
        <v>1</v>
      </c>
    </row>
    <row r="26" spans="2:12" x14ac:dyDescent="0.2">
      <c r="B26" s="6" t="s">
        <v>26</v>
      </c>
      <c r="C26" s="9">
        <v>2.2999999999999998</v>
      </c>
      <c r="D26" s="13">
        <v>3</v>
      </c>
      <c r="E26" s="13">
        <v>2</v>
      </c>
      <c r="F26" s="9">
        <v>1.1000000000000001</v>
      </c>
      <c r="G26" s="9">
        <v>0.7</v>
      </c>
      <c r="H26" s="9">
        <v>0.3</v>
      </c>
      <c r="I26" s="9">
        <v>0.3</v>
      </c>
      <c r="J26" s="9">
        <v>0.4</v>
      </c>
      <c r="K26" s="9">
        <v>0.2</v>
      </c>
      <c r="L26" s="9">
        <v>0.8</v>
      </c>
    </row>
    <row r="27" spans="2:12" x14ac:dyDescent="0.2">
      <c r="B27" s="7" t="s">
        <v>27</v>
      </c>
      <c r="C27" s="15">
        <v>100</v>
      </c>
      <c r="D27" s="13">
        <v>100</v>
      </c>
      <c r="E27" s="13">
        <v>100</v>
      </c>
      <c r="F27" s="15">
        <v>100</v>
      </c>
      <c r="G27" s="15">
        <v>100</v>
      </c>
      <c r="H27" s="15">
        <v>100</v>
      </c>
      <c r="I27" s="15">
        <v>100</v>
      </c>
      <c r="J27" s="15">
        <v>100</v>
      </c>
      <c r="K27" s="15">
        <v>100</v>
      </c>
      <c r="L27" s="15">
        <v>100</v>
      </c>
    </row>
    <row r="28" spans="2:12" x14ac:dyDescent="0.2">
      <c r="B28" s="381" t="s">
        <v>46</v>
      </c>
      <c r="C28" s="381"/>
      <c r="D28" s="381"/>
      <c r="E28" s="381"/>
      <c r="F28" s="381"/>
      <c r="G28" s="381"/>
      <c r="H28" s="381"/>
      <c r="I28" s="381"/>
      <c r="J28" s="381"/>
      <c r="K28" s="381"/>
      <c r="L28" s="381"/>
    </row>
    <row r="29" spans="2:12" x14ac:dyDescent="0.2">
      <c r="B29" s="11" t="s">
        <v>47</v>
      </c>
      <c r="C29" s="11"/>
      <c r="D29" s="11"/>
      <c r="E29" s="11"/>
      <c r="F29" s="11"/>
      <c r="G29" s="11"/>
      <c r="H29" s="11"/>
      <c r="I29" s="11"/>
      <c r="J29" s="11"/>
      <c r="K29" s="11"/>
      <c r="L29" s="11"/>
    </row>
    <row r="30" spans="2:12" x14ac:dyDescent="0.2">
      <c r="B30" s="12" t="s">
        <v>48</v>
      </c>
    </row>
  </sheetData>
  <mergeCells count="2">
    <mergeCell ref="B3:F3"/>
    <mergeCell ref="B28:L2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E22"/>
  <sheetViews>
    <sheetView workbookViewId="0">
      <selection activeCell="B25" sqref="B25"/>
    </sheetView>
  </sheetViews>
  <sheetFormatPr baseColWidth="10" defaultRowHeight="15" x14ac:dyDescent="0.2"/>
  <cols>
    <col min="1" max="1" width="32.1640625" customWidth="1"/>
  </cols>
  <sheetData>
    <row r="3" spans="1:5" x14ac:dyDescent="0.2">
      <c r="A3" s="8" t="s">
        <v>325</v>
      </c>
    </row>
    <row r="4" spans="1:5" ht="16" thickBot="1" x14ac:dyDescent="0.25"/>
    <row r="5" spans="1:5" ht="81" thickBot="1" x14ac:dyDescent="0.25">
      <c r="A5" s="25"/>
      <c r="B5" s="26" t="s">
        <v>133</v>
      </c>
      <c r="C5" s="27" t="s">
        <v>134</v>
      </c>
      <c r="D5" s="27" t="s">
        <v>135</v>
      </c>
      <c r="E5" s="149" t="s">
        <v>136</v>
      </c>
    </row>
    <row r="6" spans="1:5" x14ac:dyDescent="0.2">
      <c r="A6" s="100" t="s">
        <v>28</v>
      </c>
      <c r="B6" s="150">
        <v>96</v>
      </c>
      <c r="C6" s="58">
        <v>3</v>
      </c>
      <c r="D6" s="58">
        <v>74</v>
      </c>
      <c r="E6" s="97">
        <v>8</v>
      </c>
    </row>
    <row r="7" spans="1:5" x14ac:dyDescent="0.2">
      <c r="A7" s="100" t="s">
        <v>29</v>
      </c>
      <c r="B7" s="150">
        <v>96</v>
      </c>
      <c r="C7" s="58">
        <v>3</v>
      </c>
      <c r="D7" s="58">
        <v>76</v>
      </c>
      <c r="E7" s="97">
        <v>9</v>
      </c>
    </row>
    <row r="8" spans="1:5" x14ac:dyDescent="0.2">
      <c r="A8" s="100" t="s">
        <v>30</v>
      </c>
      <c r="B8" s="150">
        <v>94</v>
      </c>
      <c r="C8" s="58">
        <v>4</v>
      </c>
      <c r="D8" s="58">
        <v>72</v>
      </c>
      <c r="E8" s="97">
        <v>9</v>
      </c>
    </row>
    <row r="9" spans="1:5" x14ac:dyDescent="0.2">
      <c r="A9" s="100" t="s">
        <v>31</v>
      </c>
      <c r="B9" s="150">
        <v>93</v>
      </c>
      <c r="C9" s="58">
        <v>4</v>
      </c>
      <c r="D9" s="58">
        <v>67</v>
      </c>
      <c r="E9" s="97">
        <v>10</v>
      </c>
    </row>
    <row r="10" spans="1:5" x14ac:dyDescent="0.2">
      <c r="A10" s="100" t="s">
        <v>32</v>
      </c>
      <c r="B10" s="150">
        <v>92</v>
      </c>
      <c r="C10" s="58">
        <v>4</v>
      </c>
      <c r="D10" s="58">
        <v>69</v>
      </c>
      <c r="E10" s="97">
        <v>9</v>
      </c>
    </row>
    <row r="11" spans="1:5" x14ac:dyDescent="0.2">
      <c r="A11" s="100" t="s">
        <v>33</v>
      </c>
      <c r="B11" s="150">
        <v>90</v>
      </c>
      <c r="C11" s="58">
        <v>5</v>
      </c>
      <c r="D11" s="58">
        <v>59</v>
      </c>
      <c r="E11" s="97">
        <v>11</v>
      </c>
    </row>
    <row r="12" spans="1:5" x14ac:dyDescent="0.2">
      <c r="A12" s="100" t="s">
        <v>50</v>
      </c>
      <c r="B12" s="150">
        <v>87</v>
      </c>
      <c r="C12" s="58">
        <v>6</v>
      </c>
      <c r="D12" s="58">
        <v>54</v>
      </c>
      <c r="E12" s="97">
        <v>12</v>
      </c>
    </row>
    <row r="13" spans="1:5" ht="16" thickBot="1" x14ac:dyDescent="0.25">
      <c r="A13" s="100" t="s">
        <v>34</v>
      </c>
      <c r="B13" s="150">
        <v>78</v>
      </c>
      <c r="C13" s="58">
        <v>8</v>
      </c>
      <c r="D13" s="58">
        <v>48</v>
      </c>
      <c r="E13" s="97">
        <v>12</v>
      </c>
    </row>
    <row r="14" spans="1:5" ht="16" thickBot="1" x14ac:dyDescent="0.25">
      <c r="A14" s="151" t="s">
        <v>35</v>
      </c>
      <c r="B14" s="35">
        <v>89</v>
      </c>
      <c r="C14" s="36">
        <v>5</v>
      </c>
      <c r="D14" s="36">
        <v>65</v>
      </c>
      <c r="E14" s="103">
        <v>10</v>
      </c>
    </row>
    <row r="16" spans="1:5" x14ac:dyDescent="0.2">
      <c r="A16" s="45" t="s">
        <v>159</v>
      </c>
    </row>
    <row r="17" spans="1:1" x14ac:dyDescent="0.2">
      <c r="A17" s="166" t="s">
        <v>160</v>
      </c>
    </row>
    <row r="18" spans="1:1" x14ac:dyDescent="0.2">
      <c r="A18" s="45" t="s">
        <v>158</v>
      </c>
    </row>
    <row r="19" spans="1:1" x14ac:dyDescent="0.2">
      <c r="A19" s="45" t="s">
        <v>137</v>
      </c>
    </row>
    <row r="20" spans="1:1" x14ac:dyDescent="0.2">
      <c r="A20" s="45"/>
    </row>
    <row r="22" spans="1:1" x14ac:dyDescent="0.2">
      <c r="A22" s="4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8"/>
  <sheetViews>
    <sheetView workbookViewId="0">
      <selection activeCell="M24" sqref="M24"/>
    </sheetView>
  </sheetViews>
  <sheetFormatPr baseColWidth="10" defaultRowHeight="15" x14ac:dyDescent="0.2"/>
  <cols>
    <col min="1" max="1" width="26.5" customWidth="1"/>
    <col min="2" max="2" width="16.1640625" customWidth="1"/>
    <col min="5" max="5" width="11.5" customWidth="1"/>
  </cols>
  <sheetData>
    <row r="1" spans="1:10" s="8" customFormat="1" x14ac:dyDescent="0.2">
      <c r="A1"/>
    </row>
    <row r="3" spans="1:10" x14ac:dyDescent="0.2">
      <c r="A3" s="380" t="s">
        <v>326</v>
      </c>
      <c r="B3" s="380"/>
      <c r="C3" s="380"/>
      <c r="D3" s="380"/>
      <c r="E3" s="380"/>
      <c r="F3" s="380"/>
      <c r="G3" s="380"/>
      <c r="H3" s="380"/>
      <c r="I3" s="380"/>
      <c r="J3" s="380"/>
    </row>
    <row r="5" spans="1:10" ht="30" x14ac:dyDescent="0.2">
      <c r="A5" s="152"/>
      <c r="B5" s="158" t="s">
        <v>304</v>
      </c>
    </row>
    <row r="6" spans="1:10" x14ac:dyDescent="0.2">
      <c r="A6" s="154" t="s">
        <v>58</v>
      </c>
      <c r="B6" s="159">
        <v>71</v>
      </c>
    </row>
    <row r="7" spans="1:10" x14ac:dyDescent="0.2">
      <c r="A7" s="157" t="s">
        <v>36</v>
      </c>
      <c r="B7" s="159">
        <v>72</v>
      </c>
    </row>
    <row r="8" spans="1:10" x14ac:dyDescent="0.2">
      <c r="A8" s="157" t="s">
        <v>37</v>
      </c>
      <c r="B8" s="159">
        <v>70</v>
      </c>
    </row>
    <row r="9" spans="1:10" x14ac:dyDescent="0.2">
      <c r="A9" s="154" t="s">
        <v>59</v>
      </c>
      <c r="B9" s="160">
        <v>71</v>
      </c>
    </row>
    <row r="10" spans="1:10" x14ac:dyDescent="0.2">
      <c r="A10" s="154" t="s">
        <v>60</v>
      </c>
      <c r="B10" s="160">
        <v>70</v>
      </c>
    </row>
    <row r="11" spans="1:10" x14ac:dyDescent="0.2">
      <c r="A11" s="154" t="s">
        <v>61</v>
      </c>
      <c r="B11" s="160">
        <v>65</v>
      </c>
    </row>
    <row r="12" spans="1:10" x14ac:dyDescent="0.2">
      <c r="A12" s="154" t="s">
        <v>62</v>
      </c>
      <c r="B12" s="160">
        <v>64</v>
      </c>
    </row>
    <row r="13" spans="1:10" x14ac:dyDescent="0.2">
      <c r="A13" s="154" t="s">
        <v>63</v>
      </c>
      <c r="B13" s="160">
        <v>60</v>
      </c>
    </row>
    <row r="14" spans="1:10" x14ac:dyDescent="0.2">
      <c r="A14" s="154" t="s">
        <v>64</v>
      </c>
      <c r="B14" s="160">
        <v>57</v>
      </c>
      <c r="I14" s="161"/>
    </row>
    <row r="15" spans="1:10" x14ac:dyDescent="0.2">
      <c r="A15" s="154" t="s">
        <v>35</v>
      </c>
      <c r="B15" s="160">
        <v>67</v>
      </c>
    </row>
    <row r="16" spans="1:10" x14ac:dyDescent="0.2">
      <c r="A16" s="381" t="s">
        <v>299</v>
      </c>
      <c r="B16" s="381"/>
      <c r="C16" s="381"/>
    </row>
    <row r="17" spans="1:6" ht="45" customHeight="1" x14ac:dyDescent="0.2">
      <c r="A17" s="408" t="s">
        <v>298</v>
      </c>
      <c r="B17" s="408"/>
      <c r="C17" s="408"/>
      <c r="D17" s="408"/>
      <c r="E17" s="408"/>
      <c r="F17" s="408"/>
    </row>
    <row r="18" spans="1:6" x14ac:dyDescent="0.2">
      <c r="A18" s="381" t="s">
        <v>295</v>
      </c>
      <c r="B18" s="381"/>
    </row>
  </sheetData>
  <mergeCells count="4">
    <mergeCell ref="A17:F17"/>
    <mergeCell ref="A18:B18"/>
    <mergeCell ref="A3:J3"/>
    <mergeCell ref="A16:C1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8"/>
  <sheetViews>
    <sheetView workbookViewId="0">
      <selection activeCell="A4" sqref="A4"/>
    </sheetView>
  </sheetViews>
  <sheetFormatPr baseColWidth="10" defaultRowHeight="15" x14ac:dyDescent="0.2"/>
  <cols>
    <col min="1" max="1" width="23.83203125" customWidth="1"/>
    <col min="2" max="2" width="15.1640625" customWidth="1"/>
  </cols>
  <sheetData>
    <row r="1" spans="1:10" s="8" customFormat="1" x14ac:dyDescent="0.2">
      <c r="A1" s="1"/>
    </row>
    <row r="3" spans="1:10" x14ac:dyDescent="0.2">
      <c r="A3" s="374" t="s">
        <v>327</v>
      </c>
      <c r="B3" s="2"/>
      <c r="C3" s="2"/>
      <c r="D3" s="2"/>
      <c r="E3" s="2"/>
      <c r="F3" s="2"/>
      <c r="G3" s="2"/>
      <c r="H3" s="96"/>
      <c r="I3" s="96"/>
    </row>
    <row r="6" spans="1:10" x14ac:dyDescent="0.2">
      <c r="A6" s="3"/>
      <c r="B6" s="17" t="s">
        <v>138</v>
      </c>
    </row>
    <row r="7" spans="1:10" x14ac:dyDescent="0.2">
      <c r="A7" s="6" t="s">
        <v>58</v>
      </c>
      <c r="B7" s="162">
        <v>1900</v>
      </c>
    </row>
    <row r="8" spans="1:10" x14ac:dyDescent="0.2">
      <c r="A8" s="127" t="s">
        <v>36</v>
      </c>
      <c r="B8" s="162">
        <v>2005</v>
      </c>
    </row>
    <row r="9" spans="1:10" x14ac:dyDescent="0.2">
      <c r="A9" s="127" t="s">
        <v>37</v>
      </c>
      <c r="B9" s="162">
        <v>1770</v>
      </c>
    </row>
    <row r="10" spans="1:10" x14ac:dyDescent="0.2">
      <c r="A10" s="6" t="s">
        <v>59</v>
      </c>
      <c r="B10" s="95">
        <v>1710</v>
      </c>
    </row>
    <row r="11" spans="1:10" x14ac:dyDescent="0.2">
      <c r="A11" s="6" t="s">
        <v>60</v>
      </c>
      <c r="B11" s="95">
        <v>1600</v>
      </c>
    </row>
    <row r="12" spans="1:10" x14ac:dyDescent="0.2">
      <c r="A12" s="6" t="s">
        <v>61</v>
      </c>
      <c r="B12" s="95">
        <v>1500</v>
      </c>
    </row>
    <row r="13" spans="1:10" x14ac:dyDescent="0.2">
      <c r="A13" s="6" t="s">
        <v>62</v>
      </c>
      <c r="B13" s="95">
        <v>1500</v>
      </c>
    </row>
    <row r="14" spans="1:10" s="20" customFormat="1" x14ac:dyDescent="0.2">
      <c r="A14" s="6" t="s">
        <v>63</v>
      </c>
      <c r="B14" s="95">
        <v>1475</v>
      </c>
      <c r="C14"/>
      <c r="D14"/>
      <c r="E14"/>
      <c r="F14"/>
      <c r="G14"/>
      <c r="H14"/>
      <c r="I14"/>
      <c r="J14"/>
    </row>
    <row r="15" spans="1:10" s="20" customFormat="1" x14ac:dyDescent="0.2">
      <c r="A15" s="6" t="s">
        <v>64</v>
      </c>
      <c r="B15" s="95">
        <v>1400</v>
      </c>
      <c r="C15"/>
      <c r="D15"/>
      <c r="E15"/>
      <c r="F15"/>
      <c r="G15"/>
      <c r="H15"/>
      <c r="I15"/>
      <c r="J15"/>
    </row>
    <row r="16" spans="1:10" s="20" customFormat="1" x14ac:dyDescent="0.2">
      <c r="A16" s="381" t="s">
        <v>300</v>
      </c>
      <c r="B16" s="381"/>
      <c r="C16" s="381"/>
      <c r="D16" s="381"/>
      <c r="E16" s="381"/>
      <c r="F16" s="381"/>
      <c r="G16" s="381"/>
      <c r="H16"/>
      <c r="I16"/>
      <c r="J16"/>
    </row>
    <row r="17" spans="1:3" x14ac:dyDescent="0.2">
      <c r="A17" s="381" t="s">
        <v>299</v>
      </c>
      <c r="B17" s="381"/>
      <c r="C17" s="381"/>
    </row>
    <row r="18" spans="1:3" x14ac:dyDescent="0.2">
      <c r="A18" s="11" t="s">
        <v>295</v>
      </c>
      <c r="B18" s="96"/>
    </row>
  </sheetData>
  <mergeCells count="2">
    <mergeCell ref="A16:G16"/>
    <mergeCell ref="A17:C1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0"/>
  <sheetViews>
    <sheetView tabSelected="1" workbookViewId="0">
      <selection activeCell="B24" sqref="B24"/>
    </sheetView>
  </sheetViews>
  <sheetFormatPr baseColWidth="10" defaultColWidth="11.5" defaultRowHeight="15" x14ac:dyDescent="0.2"/>
  <cols>
    <col min="1" max="1" width="28.83203125" style="20" customWidth="1"/>
    <col min="2" max="3" width="21.1640625" style="20" customWidth="1"/>
    <col min="4" max="16384" width="11.5" style="20"/>
  </cols>
  <sheetData>
    <row r="1" spans="1:7" x14ac:dyDescent="0.15">
      <c r="A1" s="1"/>
    </row>
    <row r="3" spans="1:7" x14ac:dyDescent="0.2">
      <c r="A3" s="375" t="s">
        <v>328</v>
      </c>
      <c r="B3"/>
      <c r="C3"/>
      <c r="D3"/>
      <c r="E3"/>
      <c r="F3"/>
      <c r="G3"/>
    </row>
    <row r="4" spans="1:7" x14ac:dyDescent="0.2">
      <c r="A4"/>
      <c r="B4"/>
      <c r="C4"/>
      <c r="D4"/>
      <c r="E4"/>
      <c r="F4"/>
      <c r="G4"/>
    </row>
    <row r="5" spans="1:7" ht="30" x14ac:dyDescent="0.2">
      <c r="A5" s="3"/>
      <c r="B5" s="4" t="s">
        <v>141</v>
      </c>
      <c r="C5" s="4" t="s">
        <v>140</v>
      </c>
      <c r="D5"/>
      <c r="E5"/>
      <c r="F5"/>
      <c r="G5"/>
    </row>
    <row r="6" spans="1:7" x14ac:dyDescent="0.2">
      <c r="A6" s="6" t="s">
        <v>58</v>
      </c>
      <c r="B6" s="162">
        <v>12</v>
      </c>
      <c r="C6" s="155">
        <v>43</v>
      </c>
      <c r="D6"/>
      <c r="E6"/>
      <c r="F6"/>
      <c r="G6"/>
    </row>
    <row r="7" spans="1:7" x14ac:dyDescent="0.2">
      <c r="A7" s="127" t="s">
        <v>36</v>
      </c>
      <c r="B7" s="162">
        <v>10</v>
      </c>
      <c r="C7" s="155">
        <v>33</v>
      </c>
      <c r="D7"/>
      <c r="E7"/>
      <c r="F7"/>
      <c r="G7"/>
    </row>
    <row r="8" spans="1:7" x14ac:dyDescent="0.2">
      <c r="A8" s="127" t="s">
        <v>37</v>
      </c>
      <c r="B8" s="162">
        <v>14</v>
      </c>
      <c r="C8" s="155">
        <v>56</v>
      </c>
      <c r="D8"/>
      <c r="E8"/>
      <c r="F8"/>
      <c r="G8"/>
    </row>
    <row r="9" spans="1:7" x14ac:dyDescent="0.2">
      <c r="A9" s="6" t="s">
        <v>59</v>
      </c>
      <c r="B9" s="95">
        <v>14</v>
      </c>
      <c r="C9" s="156">
        <v>51</v>
      </c>
      <c r="D9"/>
      <c r="E9"/>
      <c r="F9"/>
      <c r="G9"/>
    </row>
    <row r="10" spans="1:7" x14ac:dyDescent="0.2">
      <c r="A10" s="6" t="s">
        <v>60</v>
      </c>
      <c r="B10" s="95">
        <v>16</v>
      </c>
      <c r="C10" s="156">
        <v>60</v>
      </c>
      <c r="D10"/>
      <c r="E10"/>
      <c r="F10"/>
      <c r="G10"/>
    </row>
    <row r="11" spans="1:7" x14ac:dyDescent="0.2">
      <c r="A11" s="6" t="s">
        <v>61</v>
      </c>
      <c r="B11" s="95">
        <v>16</v>
      </c>
      <c r="C11" s="156">
        <v>57</v>
      </c>
      <c r="D11"/>
      <c r="E11"/>
      <c r="F11"/>
      <c r="G11"/>
    </row>
    <row r="12" spans="1:7" x14ac:dyDescent="0.2">
      <c r="A12" s="6" t="s">
        <v>62</v>
      </c>
      <c r="B12" s="95">
        <v>17</v>
      </c>
      <c r="C12" s="156">
        <v>62</v>
      </c>
      <c r="D12"/>
      <c r="E12"/>
      <c r="F12"/>
      <c r="G12"/>
    </row>
    <row r="13" spans="1:7" x14ac:dyDescent="0.2">
      <c r="A13" s="6" t="s">
        <v>63</v>
      </c>
      <c r="B13" s="95">
        <v>19</v>
      </c>
      <c r="C13" s="156">
        <v>68</v>
      </c>
      <c r="D13"/>
      <c r="E13"/>
      <c r="F13"/>
      <c r="G13"/>
    </row>
    <row r="14" spans="1:7" x14ac:dyDescent="0.2">
      <c r="A14" s="6" t="s">
        <v>64</v>
      </c>
      <c r="B14" s="95">
        <v>26</v>
      </c>
      <c r="C14" s="156">
        <v>73</v>
      </c>
      <c r="D14"/>
      <c r="E14"/>
      <c r="F14"/>
      <c r="G14"/>
    </row>
    <row r="15" spans="1:7" x14ac:dyDescent="0.2">
      <c r="A15" s="6" t="s">
        <v>35</v>
      </c>
      <c r="B15" s="95">
        <v>16</v>
      </c>
      <c r="C15" s="156">
        <v>59</v>
      </c>
      <c r="D15"/>
      <c r="E15"/>
      <c r="F15"/>
      <c r="G15"/>
    </row>
    <row r="16" spans="1:7" x14ac:dyDescent="0.2">
      <c r="A16"/>
      <c r="B16"/>
      <c r="C16"/>
      <c r="D16"/>
      <c r="E16"/>
      <c r="F16"/>
      <c r="G16"/>
    </row>
    <row r="17" spans="1:7" x14ac:dyDescent="0.2">
      <c r="A17" s="381" t="s">
        <v>139</v>
      </c>
      <c r="B17" s="381"/>
      <c r="C17" s="381"/>
      <c r="D17"/>
      <c r="E17"/>
      <c r="F17"/>
      <c r="G17"/>
    </row>
    <row r="18" spans="1:7" x14ac:dyDescent="0.2">
      <c r="A18" s="381" t="s">
        <v>301</v>
      </c>
      <c r="B18" s="381"/>
      <c r="C18" s="381"/>
      <c r="D18" s="381"/>
      <c r="E18" s="381"/>
      <c r="F18" s="381"/>
      <c r="G18"/>
    </row>
    <row r="19" spans="1:7" x14ac:dyDescent="0.2">
      <c r="A19" s="381" t="s">
        <v>302</v>
      </c>
      <c r="B19" s="381"/>
      <c r="C19" s="381"/>
      <c r="D19"/>
      <c r="E19"/>
      <c r="F19"/>
      <c r="G19"/>
    </row>
    <row r="20" spans="1:7" x14ac:dyDescent="0.2">
      <c r="A20" s="381" t="s">
        <v>295</v>
      </c>
      <c r="B20" s="381"/>
      <c r="C20"/>
      <c r="D20"/>
      <c r="E20"/>
      <c r="F20"/>
      <c r="G20"/>
    </row>
  </sheetData>
  <mergeCells count="4">
    <mergeCell ref="A17:C17"/>
    <mergeCell ref="A18:F18"/>
    <mergeCell ref="A19:C19"/>
    <mergeCell ref="A20:B2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5:L17"/>
  <sheetViews>
    <sheetView zoomScaleNormal="100" workbookViewId="0">
      <selection activeCell="E14" sqref="E14"/>
    </sheetView>
  </sheetViews>
  <sheetFormatPr baseColWidth="10" defaultRowHeight="15" x14ac:dyDescent="0.2"/>
  <cols>
    <col min="2" max="2" width="27.83203125" bestFit="1" customWidth="1"/>
  </cols>
  <sheetData>
    <row r="5" spans="2:12" x14ac:dyDescent="0.2">
      <c r="B5" s="374" t="s">
        <v>329</v>
      </c>
    </row>
    <row r="7" spans="2:12" x14ac:dyDescent="0.2">
      <c r="B7" s="409"/>
      <c r="C7" s="410" t="s">
        <v>153</v>
      </c>
      <c r="D7" s="410"/>
      <c r="E7" s="410"/>
      <c r="F7" s="410"/>
      <c r="G7" s="410"/>
      <c r="H7" s="410"/>
      <c r="I7" s="410"/>
      <c r="J7" s="410"/>
      <c r="K7" s="410"/>
      <c r="L7" s="410" t="s">
        <v>152</v>
      </c>
    </row>
    <row r="8" spans="2:12" ht="75" x14ac:dyDescent="0.2">
      <c r="B8" s="409"/>
      <c r="C8" s="153" t="s">
        <v>151</v>
      </c>
      <c r="D8" s="153" t="s">
        <v>150</v>
      </c>
      <c r="E8" s="153" t="s">
        <v>149</v>
      </c>
      <c r="F8" s="153" t="s">
        <v>148</v>
      </c>
      <c r="G8" s="153" t="s">
        <v>147</v>
      </c>
      <c r="H8" s="153" t="s">
        <v>146</v>
      </c>
      <c r="I8" s="153" t="s">
        <v>145</v>
      </c>
      <c r="J8" s="153" t="s">
        <v>144</v>
      </c>
      <c r="K8" s="153" t="s">
        <v>143</v>
      </c>
      <c r="L8" s="410"/>
    </row>
    <row r="9" spans="2:12" x14ac:dyDescent="0.2">
      <c r="B9" s="353" t="s">
        <v>81</v>
      </c>
      <c r="C9" s="156">
        <v>5</v>
      </c>
      <c r="D9" s="156">
        <v>7</v>
      </c>
      <c r="E9" s="156">
        <v>14</v>
      </c>
      <c r="F9" s="156">
        <v>11</v>
      </c>
      <c r="G9" s="156">
        <v>2</v>
      </c>
      <c r="H9" s="156">
        <v>5</v>
      </c>
      <c r="I9" s="156">
        <v>32</v>
      </c>
      <c r="J9" s="156">
        <v>14</v>
      </c>
      <c r="K9" s="156">
        <v>10</v>
      </c>
      <c r="L9" s="156">
        <v>100</v>
      </c>
    </row>
    <row r="10" spans="2:12" x14ac:dyDescent="0.2">
      <c r="B10" s="353" t="s">
        <v>82</v>
      </c>
      <c r="C10" s="156">
        <v>22</v>
      </c>
      <c r="D10" s="156">
        <v>13</v>
      </c>
      <c r="E10" s="156">
        <v>22</v>
      </c>
      <c r="F10" s="156">
        <v>7</v>
      </c>
      <c r="G10" s="156">
        <v>6</v>
      </c>
      <c r="H10" s="156">
        <v>3</v>
      </c>
      <c r="I10" s="156">
        <v>14</v>
      </c>
      <c r="J10" s="156">
        <v>4</v>
      </c>
      <c r="K10" s="156">
        <v>8</v>
      </c>
      <c r="L10" s="156">
        <v>100</v>
      </c>
    </row>
    <row r="11" spans="2:12" x14ac:dyDescent="0.2">
      <c r="B11" s="353" t="s">
        <v>83</v>
      </c>
      <c r="C11" s="156">
        <v>37</v>
      </c>
      <c r="D11" s="156">
        <v>20</v>
      </c>
      <c r="E11" s="156">
        <v>19</v>
      </c>
      <c r="F11" s="156">
        <v>4</v>
      </c>
      <c r="G11" s="156">
        <v>5</v>
      </c>
      <c r="H11" s="156">
        <v>2</v>
      </c>
      <c r="I11" s="156">
        <v>5</v>
      </c>
      <c r="J11" s="156">
        <v>2</v>
      </c>
      <c r="K11" s="156">
        <v>5</v>
      </c>
      <c r="L11" s="156">
        <v>100</v>
      </c>
    </row>
    <row r="12" spans="2:12" x14ac:dyDescent="0.2">
      <c r="B12" s="353" t="s">
        <v>84</v>
      </c>
      <c r="C12" s="156">
        <v>49</v>
      </c>
      <c r="D12" s="156">
        <v>19</v>
      </c>
      <c r="E12" s="156">
        <v>15</v>
      </c>
      <c r="F12" s="156">
        <v>4</v>
      </c>
      <c r="G12" s="156">
        <v>4</v>
      </c>
      <c r="H12" s="156">
        <v>2</v>
      </c>
      <c r="I12" s="156">
        <v>3</v>
      </c>
      <c r="J12" s="156">
        <v>2</v>
      </c>
      <c r="K12" s="156">
        <v>2</v>
      </c>
      <c r="L12" s="156">
        <v>100</v>
      </c>
    </row>
    <row r="13" spans="2:12" x14ac:dyDescent="0.2">
      <c r="B13" s="353" t="s">
        <v>35</v>
      </c>
      <c r="C13" s="156">
        <v>30</v>
      </c>
      <c r="D13" s="156">
        <v>16</v>
      </c>
      <c r="E13" s="156">
        <v>19</v>
      </c>
      <c r="F13" s="156">
        <v>6</v>
      </c>
      <c r="G13" s="156">
        <v>5</v>
      </c>
      <c r="H13" s="156">
        <v>3</v>
      </c>
      <c r="I13" s="156">
        <v>11</v>
      </c>
      <c r="J13" s="156">
        <v>4</v>
      </c>
      <c r="K13" s="156">
        <v>6</v>
      </c>
      <c r="L13" s="156">
        <v>100</v>
      </c>
    </row>
    <row r="15" spans="2:12" x14ac:dyDescent="0.2">
      <c r="B15" s="381" t="s">
        <v>283</v>
      </c>
      <c r="C15" s="381"/>
      <c r="D15" s="381"/>
      <c r="E15" s="381"/>
      <c r="F15" s="381"/>
      <c r="G15" s="381"/>
      <c r="H15" s="381"/>
    </row>
    <row r="16" spans="2:12" x14ac:dyDescent="0.2">
      <c r="B16" s="381" t="s">
        <v>85</v>
      </c>
      <c r="C16" s="381"/>
      <c r="D16" s="381"/>
    </row>
    <row r="17" spans="2:3" x14ac:dyDescent="0.2">
      <c r="B17" s="46" t="s">
        <v>43</v>
      </c>
      <c r="C17" s="96"/>
    </row>
  </sheetData>
  <mergeCells count="5">
    <mergeCell ref="B7:B8"/>
    <mergeCell ref="C7:K7"/>
    <mergeCell ref="L7:L8"/>
    <mergeCell ref="B15:H15"/>
    <mergeCell ref="B16:D16"/>
  </mergeCells>
  <pageMargins left="0.7" right="0.7" top="0.75" bottom="0.75" header="0.3" footer="0.3"/>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0"/>
  <sheetViews>
    <sheetView workbookViewId="0">
      <selection activeCell="G21" sqref="G21"/>
    </sheetView>
  </sheetViews>
  <sheetFormatPr baseColWidth="10" defaultRowHeight="15" x14ac:dyDescent="0.2"/>
  <cols>
    <col min="1" max="1" width="33.33203125" customWidth="1"/>
  </cols>
  <sheetData>
    <row r="1" spans="1:12" x14ac:dyDescent="0.2">
      <c r="A1" s="1"/>
    </row>
    <row r="3" spans="1:12" ht="15" customHeight="1" x14ac:dyDescent="0.2">
      <c r="A3" s="411" t="s">
        <v>330</v>
      </c>
      <c r="B3" s="412"/>
      <c r="C3" s="412"/>
      <c r="D3" s="412"/>
      <c r="E3" s="412"/>
      <c r="F3" s="412"/>
      <c r="G3" s="412"/>
      <c r="H3" s="412"/>
      <c r="I3" s="412"/>
      <c r="J3" s="412"/>
      <c r="K3" s="412"/>
    </row>
    <row r="5" spans="1:12" x14ac:dyDescent="0.2">
      <c r="A5" s="413"/>
      <c r="B5" s="414" t="s">
        <v>153</v>
      </c>
      <c r="C5" s="415"/>
      <c r="D5" s="415"/>
      <c r="E5" s="415"/>
      <c r="F5" s="415"/>
      <c r="G5" s="415"/>
      <c r="H5" s="416"/>
      <c r="I5" s="413" t="s">
        <v>152</v>
      </c>
    </row>
    <row r="6" spans="1:12" ht="75" x14ac:dyDescent="0.2">
      <c r="A6" s="413"/>
      <c r="B6" s="17" t="s">
        <v>151</v>
      </c>
      <c r="C6" s="17" t="s">
        <v>150</v>
      </c>
      <c r="D6" s="17" t="s">
        <v>149</v>
      </c>
      <c r="E6" s="17" t="s">
        <v>148</v>
      </c>
      <c r="F6" s="17" t="s">
        <v>147</v>
      </c>
      <c r="G6" s="17" t="s">
        <v>309</v>
      </c>
      <c r="H6" s="17" t="s">
        <v>310</v>
      </c>
      <c r="I6" s="413"/>
    </row>
    <row r="7" spans="1:12" x14ac:dyDescent="0.2">
      <c r="A7" s="6" t="s">
        <v>58</v>
      </c>
      <c r="B7" s="358">
        <v>38</v>
      </c>
      <c r="C7" s="358">
        <v>18</v>
      </c>
      <c r="D7" s="358">
        <v>18</v>
      </c>
      <c r="E7" s="358">
        <v>6</v>
      </c>
      <c r="F7" s="358">
        <v>7</v>
      </c>
      <c r="G7" s="358">
        <v>8</v>
      </c>
      <c r="H7" s="358">
        <v>5</v>
      </c>
      <c r="I7" s="95">
        <v>100</v>
      </c>
      <c r="L7" s="161"/>
    </row>
    <row r="8" spans="1:12" x14ac:dyDescent="0.2">
      <c r="A8" s="127" t="s">
        <v>36</v>
      </c>
      <c r="B8" s="359">
        <v>39</v>
      </c>
      <c r="C8" s="359">
        <v>17</v>
      </c>
      <c r="D8" s="359">
        <v>18</v>
      </c>
      <c r="E8" s="359">
        <v>6</v>
      </c>
      <c r="F8" s="359">
        <v>7</v>
      </c>
      <c r="G8" s="359">
        <v>7</v>
      </c>
      <c r="H8" s="359">
        <v>6</v>
      </c>
      <c r="I8" s="95">
        <v>100</v>
      </c>
      <c r="L8" s="161"/>
    </row>
    <row r="9" spans="1:12" x14ac:dyDescent="0.2">
      <c r="A9" s="127" t="s">
        <v>37</v>
      </c>
      <c r="B9" s="359">
        <v>36</v>
      </c>
      <c r="C9" s="359">
        <v>19</v>
      </c>
      <c r="D9" s="359">
        <v>18</v>
      </c>
      <c r="E9" s="359">
        <v>5</v>
      </c>
      <c r="F9" s="359">
        <v>7</v>
      </c>
      <c r="G9" s="359">
        <v>11</v>
      </c>
      <c r="H9" s="359">
        <v>4</v>
      </c>
      <c r="I9" s="95">
        <v>100</v>
      </c>
      <c r="L9" s="161"/>
    </row>
    <row r="10" spans="1:12" x14ac:dyDescent="0.2">
      <c r="A10" s="6" t="s">
        <v>59</v>
      </c>
      <c r="B10" s="359">
        <v>35</v>
      </c>
      <c r="C10" s="359">
        <v>17</v>
      </c>
      <c r="D10" s="359">
        <v>18</v>
      </c>
      <c r="E10" s="359">
        <v>6</v>
      </c>
      <c r="F10" s="359">
        <v>8</v>
      </c>
      <c r="G10" s="359">
        <v>10</v>
      </c>
      <c r="H10" s="359">
        <v>6</v>
      </c>
      <c r="I10" s="95">
        <v>100</v>
      </c>
      <c r="L10" s="161"/>
    </row>
    <row r="11" spans="1:12" x14ac:dyDescent="0.2">
      <c r="A11" s="6" t="s">
        <v>60</v>
      </c>
      <c r="B11" s="359">
        <v>31</v>
      </c>
      <c r="C11" s="359">
        <v>17</v>
      </c>
      <c r="D11" s="359">
        <v>19</v>
      </c>
      <c r="E11" s="359">
        <v>6</v>
      </c>
      <c r="F11" s="359">
        <v>7</v>
      </c>
      <c r="G11" s="359">
        <v>14</v>
      </c>
      <c r="H11" s="359">
        <v>6</v>
      </c>
      <c r="I11" s="95">
        <v>100</v>
      </c>
      <c r="L11" s="161"/>
    </row>
    <row r="12" spans="1:12" x14ac:dyDescent="0.2">
      <c r="A12" s="6" t="s">
        <v>61</v>
      </c>
      <c r="B12" s="359">
        <v>33</v>
      </c>
      <c r="C12" s="359">
        <v>16</v>
      </c>
      <c r="D12" s="359">
        <v>17</v>
      </c>
      <c r="E12" s="359">
        <v>6</v>
      </c>
      <c r="F12" s="359">
        <v>8</v>
      </c>
      <c r="G12" s="359">
        <v>15</v>
      </c>
      <c r="H12" s="359">
        <v>5</v>
      </c>
      <c r="I12" s="95">
        <v>100</v>
      </c>
      <c r="L12" s="161"/>
    </row>
    <row r="13" spans="1:12" x14ac:dyDescent="0.2">
      <c r="A13" s="6" t="s">
        <v>62</v>
      </c>
      <c r="B13" s="359">
        <v>26</v>
      </c>
      <c r="C13" s="359">
        <v>15</v>
      </c>
      <c r="D13" s="359">
        <v>23</v>
      </c>
      <c r="E13" s="359">
        <v>5</v>
      </c>
      <c r="F13" s="359">
        <v>8</v>
      </c>
      <c r="G13" s="359">
        <v>17</v>
      </c>
      <c r="H13" s="359">
        <v>6</v>
      </c>
      <c r="I13" s="95">
        <v>100</v>
      </c>
      <c r="L13" s="161"/>
    </row>
    <row r="14" spans="1:12" x14ac:dyDescent="0.2">
      <c r="A14" s="10" t="s">
        <v>142</v>
      </c>
      <c r="B14" s="359">
        <v>20</v>
      </c>
      <c r="C14" s="359">
        <v>14</v>
      </c>
      <c r="D14" s="359">
        <v>22</v>
      </c>
      <c r="E14" s="359">
        <v>7</v>
      </c>
      <c r="F14" s="359">
        <v>8</v>
      </c>
      <c r="G14" s="359">
        <v>22</v>
      </c>
      <c r="H14" s="359">
        <v>7</v>
      </c>
      <c r="I14" s="95">
        <v>100</v>
      </c>
      <c r="L14" s="161"/>
    </row>
    <row r="15" spans="1:12" x14ac:dyDescent="0.2">
      <c r="A15" s="6" t="s">
        <v>64</v>
      </c>
      <c r="B15" s="359">
        <v>20</v>
      </c>
      <c r="C15" s="359">
        <v>10</v>
      </c>
      <c r="D15" s="359">
        <v>15</v>
      </c>
      <c r="E15" s="359">
        <v>9</v>
      </c>
      <c r="F15" s="359">
        <v>8</v>
      </c>
      <c r="G15" s="359">
        <v>30</v>
      </c>
      <c r="H15" s="359">
        <v>8</v>
      </c>
      <c r="I15" s="95">
        <v>100</v>
      </c>
      <c r="L15" s="161"/>
    </row>
    <row r="16" spans="1:12" x14ac:dyDescent="0.2">
      <c r="A16" s="163" t="s">
        <v>35</v>
      </c>
      <c r="B16" s="360">
        <v>30</v>
      </c>
      <c r="C16" s="360">
        <v>15</v>
      </c>
      <c r="D16" s="360">
        <v>19</v>
      </c>
      <c r="E16" s="360">
        <v>6</v>
      </c>
      <c r="F16" s="360">
        <v>8</v>
      </c>
      <c r="G16" s="360">
        <v>16</v>
      </c>
      <c r="H16" s="360">
        <v>6</v>
      </c>
      <c r="I16" s="361">
        <v>100</v>
      </c>
      <c r="L16" s="161"/>
    </row>
    <row r="17" spans="1:12" x14ac:dyDescent="0.2">
      <c r="H17" s="161"/>
    </row>
    <row r="18" spans="1:12" x14ac:dyDescent="0.2">
      <c r="A18" s="45" t="s">
        <v>303</v>
      </c>
    </row>
    <row r="19" spans="1:12" x14ac:dyDescent="0.2">
      <c r="A19" s="45" t="s">
        <v>313</v>
      </c>
      <c r="L19" s="161"/>
    </row>
    <row r="20" spans="1:12" x14ac:dyDescent="0.2">
      <c r="A20" s="45" t="s">
        <v>159</v>
      </c>
    </row>
  </sheetData>
  <mergeCells count="4">
    <mergeCell ref="A3:K3"/>
    <mergeCell ref="A5:A6"/>
    <mergeCell ref="B5:H5"/>
    <mergeCell ref="I5:I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WE246"/>
  <sheetViews>
    <sheetView zoomScale="66" zoomScaleNormal="66" workbookViewId="0">
      <pane xSplit="1" ySplit="3" topLeftCell="B4" activePane="bottomRight" state="frozen"/>
      <selection pane="topRight" activeCell="B1" sqref="B1"/>
      <selection pane="bottomLeft" activeCell="A4" sqref="A4"/>
      <selection pane="bottomRight" activeCell="Q25" sqref="Q25"/>
    </sheetView>
  </sheetViews>
  <sheetFormatPr baseColWidth="10" defaultRowHeight="15" x14ac:dyDescent="0.2"/>
  <cols>
    <col min="1" max="1" width="36.33203125" style="105" customWidth="1"/>
    <col min="2" max="2" width="27.83203125" customWidth="1"/>
    <col min="3" max="3" width="11.1640625" customWidth="1"/>
    <col min="4" max="4" width="9.5" customWidth="1"/>
    <col min="5" max="5" width="10.83203125" customWidth="1"/>
    <col min="6" max="6" width="12.83203125" style="218" customWidth="1"/>
    <col min="7" max="7" width="13" style="218" customWidth="1"/>
    <col min="8" max="8" width="9.5" style="218" customWidth="1"/>
    <col min="9" max="9" width="11" style="222" customWidth="1"/>
    <col min="10" max="10" width="9.5" style="218" customWidth="1"/>
    <col min="11" max="11" width="10.5" style="218" customWidth="1"/>
    <col min="12" max="12" width="11.1640625" style="223" customWidth="1"/>
    <col min="13" max="13" width="9.5" style="223" bestFit="1" customWidth="1"/>
    <col min="14" max="14" width="9.83203125" style="224" customWidth="1"/>
    <col min="15" max="15" width="9.5" customWidth="1"/>
    <col min="16" max="16" width="29" customWidth="1"/>
    <col min="17" max="17" width="28.5" customWidth="1"/>
    <col min="30" max="2631" width="10.83203125" style="168"/>
  </cols>
  <sheetData>
    <row r="1" spans="1:2631" ht="12.75" customHeight="1" thickBot="1" x14ac:dyDescent="0.25">
      <c r="A1"/>
      <c r="B1" s="167" t="s">
        <v>161</v>
      </c>
      <c r="C1" s="423" t="s">
        <v>162</v>
      </c>
      <c r="D1" s="424"/>
      <c r="E1" s="424"/>
      <c r="F1" s="424"/>
      <c r="G1" s="424"/>
      <c r="H1" s="425"/>
      <c r="I1" s="426" t="s">
        <v>163</v>
      </c>
      <c r="J1" s="427"/>
      <c r="K1" s="427"/>
      <c r="L1" s="427"/>
      <c r="M1" s="427"/>
      <c r="N1" s="428"/>
      <c r="O1" s="168"/>
      <c r="P1" s="168"/>
      <c r="Q1" s="168"/>
      <c r="R1" s="168"/>
      <c r="S1" s="168"/>
      <c r="T1" s="168"/>
      <c r="U1" s="168"/>
      <c r="V1" s="168"/>
      <c r="W1" s="168"/>
      <c r="X1" s="168"/>
      <c r="Y1" s="168"/>
      <c r="Z1" s="168"/>
      <c r="AA1" s="168"/>
      <c r="AB1" s="168"/>
      <c r="AC1" s="168"/>
      <c r="CVQ1"/>
      <c r="CVR1"/>
      <c r="CVS1"/>
      <c r="CVT1"/>
      <c r="CVU1"/>
      <c r="CVV1"/>
      <c r="CVW1"/>
      <c r="CVX1"/>
      <c r="CVY1"/>
      <c r="CVZ1"/>
      <c r="CWA1"/>
      <c r="CWB1"/>
      <c r="CWC1"/>
      <c r="CWD1"/>
      <c r="CWE1"/>
    </row>
    <row r="2" spans="1:2631" ht="15" customHeight="1" x14ac:dyDescent="0.2">
      <c r="A2"/>
      <c r="C2" s="429" t="s">
        <v>164</v>
      </c>
      <c r="D2" s="431" t="s">
        <v>165</v>
      </c>
      <c r="E2" s="432"/>
      <c r="F2" s="433" t="s">
        <v>166</v>
      </c>
      <c r="G2" s="435" t="s">
        <v>167</v>
      </c>
      <c r="H2" s="437" t="s">
        <v>168</v>
      </c>
      <c r="I2" s="429" t="s">
        <v>164</v>
      </c>
      <c r="J2" s="431" t="s">
        <v>165</v>
      </c>
      <c r="K2" s="432"/>
      <c r="L2" s="435" t="s">
        <v>166</v>
      </c>
      <c r="M2" s="435" t="s">
        <v>167</v>
      </c>
      <c r="N2" s="437" t="s">
        <v>168</v>
      </c>
      <c r="O2" s="168"/>
      <c r="P2" s="168"/>
      <c r="Q2" s="168"/>
      <c r="R2" s="168"/>
      <c r="S2" s="168"/>
      <c r="T2" s="168"/>
      <c r="U2" s="168"/>
      <c r="V2" s="168"/>
      <c r="W2" s="168"/>
      <c r="X2" s="168"/>
      <c r="Y2" s="168"/>
      <c r="Z2" s="168"/>
      <c r="AA2" s="168"/>
      <c r="AB2" s="168"/>
      <c r="AC2" s="168"/>
      <c r="CVQ2"/>
      <c r="CVR2"/>
      <c r="CVS2"/>
      <c r="CVT2"/>
      <c r="CVU2"/>
      <c r="CVV2"/>
      <c r="CVW2"/>
      <c r="CVX2"/>
      <c r="CVY2"/>
      <c r="CVZ2"/>
      <c r="CWA2"/>
      <c r="CWB2"/>
      <c r="CWC2"/>
      <c r="CWD2"/>
      <c r="CWE2"/>
    </row>
    <row r="3" spans="1:2631" ht="17.25" customHeight="1" thickBot="1" x14ac:dyDescent="0.3">
      <c r="A3"/>
      <c r="C3" s="430"/>
      <c r="D3" s="439" t="s">
        <v>169</v>
      </c>
      <c r="E3" s="440"/>
      <c r="F3" s="434"/>
      <c r="G3" s="436"/>
      <c r="H3" s="438"/>
      <c r="I3" s="430"/>
      <c r="J3" s="439" t="s">
        <v>169</v>
      </c>
      <c r="K3" s="440"/>
      <c r="L3" s="436"/>
      <c r="M3" s="436"/>
      <c r="N3" s="438"/>
      <c r="O3" s="168"/>
      <c r="P3" s="168"/>
      <c r="Q3" s="376" t="s">
        <v>331</v>
      </c>
      <c r="R3" s="168"/>
      <c r="S3" s="168"/>
      <c r="T3" s="168"/>
      <c r="U3" s="168"/>
      <c r="V3" s="168"/>
      <c r="W3" s="168"/>
      <c r="X3" s="168"/>
      <c r="Y3" s="168"/>
      <c r="Z3" s="168"/>
      <c r="AA3" s="168"/>
      <c r="AB3" s="168"/>
      <c r="AC3" s="168"/>
      <c r="CVQ3"/>
      <c r="CVR3"/>
      <c r="CVS3"/>
      <c r="CVT3"/>
      <c r="CVU3"/>
      <c r="CVV3"/>
      <c r="CVW3"/>
      <c r="CVX3"/>
      <c r="CVY3"/>
      <c r="CVZ3"/>
      <c r="CWA3"/>
      <c r="CWB3"/>
      <c r="CWC3"/>
      <c r="CWD3"/>
      <c r="CWE3"/>
    </row>
    <row r="4" spans="1:2631" ht="17.25" customHeight="1" thickBot="1" x14ac:dyDescent="0.25">
      <c r="A4"/>
      <c r="B4" s="169" t="s">
        <v>170</v>
      </c>
      <c r="C4" s="170"/>
      <c r="E4" s="171"/>
      <c r="F4" s="172">
        <v>-3.85E-2</v>
      </c>
      <c r="G4" s="173">
        <v>1.3122</v>
      </c>
      <c r="H4" s="174">
        <v>0.252</v>
      </c>
      <c r="I4" s="175"/>
      <c r="J4" s="441"/>
      <c r="K4" s="442"/>
      <c r="L4" s="176" t="s">
        <v>171</v>
      </c>
      <c r="M4" s="177" t="s">
        <v>172</v>
      </c>
      <c r="N4" s="178" t="s">
        <v>173</v>
      </c>
      <c r="O4" s="168"/>
      <c r="P4" s="168"/>
      <c r="Q4" s="168"/>
      <c r="R4" s="168"/>
      <c r="S4" s="168"/>
      <c r="T4" s="168"/>
      <c r="U4" s="168"/>
      <c r="V4" s="168"/>
      <c r="W4" s="168"/>
      <c r="X4" s="168"/>
      <c r="Y4" s="168"/>
      <c r="Z4" s="168"/>
      <c r="AA4" s="168"/>
      <c r="AB4" s="168"/>
      <c r="AC4" s="168"/>
      <c r="CVQ4"/>
      <c r="CVR4"/>
      <c r="CVS4"/>
      <c r="CVT4"/>
      <c r="CVU4"/>
      <c r="CVV4"/>
      <c r="CVW4"/>
      <c r="CVX4"/>
      <c r="CVY4"/>
      <c r="CVZ4"/>
      <c r="CWA4"/>
      <c r="CWB4"/>
      <c r="CWC4"/>
      <c r="CWD4"/>
      <c r="CWE4"/>
    </row>
    <row r="5" spans="1:2631" ht="12.75" customHeight="1" x14ac:dyDescent="0.2">
      <c r="A5" s="420" t="s">
        <v>174</v>
      </c>
      <c r="B5" s="179" t="s">
        <v>175</v>
      </c>
      <c r="C5" s="180">
        <v>0.80500000000000005</v>
      </c>
      <c r="D5" s="181">
        <v>0.78700000000000003</v>
      </c>
      <c r="E5" s="182">
        <v>0.82399999999999995</v>
      </c>
      <c r="F5" s="183">
        <v>-0.11609999999999999</v>
      </c>
      <c r="G5" s="181">
        <v>172.29069999999999</v>
      </c>
      <c r="H5" s="182" t="s">
        <v>176</v>
      </c>
      <c r="I5" s="180">
        <v>0.83199999999999996</v>
      </c>
      <c r="J5" s="181">
        <v>0.79900000000000004</v>
      </c>
      <c r="K5" s="182">
        <v>0.86599999999999999</v>
      </c>
      <c r="L5" s="184">
        <v>-0.21049999999999999</v>
      </c>
      <c r="M5" s="185">
        <v>173.62389999999999</v>
      </c>
      <c r="N5" s="186" t="s">
        <v>176</v>
      </c>
      <c r="O5" s="168"/>
      <c r="P5" s="168"/>
      <c r="Q5" s="168"/>
      <c r="R5" s="168"/>
      <c r="S5" s="168"/>
      <c r="T5" s="168"/>
      <c r="U5" s="168"/>
      <c r="V5" s="168"/>
      <c r="W5" s="168"/>
      <c r="X5" s="168"/>
      <c r="Y5" s="168"/>
      <c r="Z5" s="168"/>
      <c r="AA5" s="168"/>
      <c r="AB5" s="168"/>
      <c r="AC5" s="168"/>
      <c r="CVQ5"/>
      <c r="CVR5"/>
      <c r="CVS5"/>
      <c r="CVT5"/>
      <c r="CVU5"/>
      <c r="CVV5"/>
      <c r="CVW5"/>
      <c r="CVX5"/>
      <c r="CVY5"/>
      <c r="CVZ5"/>
      <c r="CWA5"/>
      <c r="CWB5"/>
      <c r="CWC5"/>
      <c r="CWD5"/>
      <c r="CWE5"/>
    </row>
    <row r="6" spans="1:2631" s="191" customFormat="1" ht="12.75" customHeight="1" x14ac:dyDescent="0.2">
      <c r="A6" s="422"/>
      <c r="B6" s="187" t="s">
        <v>177</v>
      </c>
      <c r="C6" s="188">
        <v>0.98</v>
      </c>
      <c r="D6" s="189">
        <v>0.95599999999999996</v>
      </c>
      <c r="E6" s="190">
        <v>1.0049999999999999</v>
      </c>
      <c r="F6" s="188">
        <v>8.0500000000000002E-2</v>
      </c>
      <c r="G6" s="189">
        <v>69.526899999999998</v>
      </c>
      <c r="H6" s="190" t="s">
        <v>176</v>
      </c>
      <c r="I6" s="188">
        <v>1.083</v>
      </c>
      <c r="J6" s="189">
        <v>1.0429999999999999</v>
      </c>
      <c r="K6" s="190">
        <v>1.125</v>
      </c>
      <c r="L6" s="177">
        <v>5.33E-2</v>
      </c>
      <c r="M6" s="177">
        <v>12.620100000000001</v>
      </c>
      <c r="N6" s="178">
        <v>4.0000000000000002E-4</v>
      </c>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168"/>
      <c r="ER6" s="168"/>
      <c r="ES6" s="168"/>
      <c r="ET6" s="168"/>
      <c r="EU6" s="168"/>
      <c r="EV6" s="168"/>
      <c r="EW6" s="168"/>
      <c r="EX6" s="168"/>
      <c r="EY6" s="168"/>
      <c r="EZ6" s="168"/>
      <c r="FA6" s="168"/>
      <c r="FB6" s="168"/>
      <c r="FC6" s="168"/>
      <c r="FD6" s="168"/>
      <c r="FE6" s="168"/>
      <c r="FF6" s="168"/>
      <c r="FG6" s="168"/>
      <c r="FH6" s="168"/>
      <c r="FI6" s="168"/>
      <c r="FJ6" s="168"/>
      <c r="FK6" s="168"/>
      <c r="FL6" s="168"/>
      <c r="FM6" s="168"/>
      <c r="FN6" s="168"/>
      <c r="FO6" s="168"/>
      <c r="FP6" s="168"/>
      <c r="FQ6" s="168"/>
      <c r="FR6" s="168"/>
      <c r="FS6" s="168"/>
      <c r="FT6" s="168"/>
      <c r="FU6" s="168"/>
      <c r="FV6" s="168"/>
      <c r="FW6" s="168"/>
      <c r="FX6" s="168"/>
      <c r="FY6" s="168"/>
      <c r="FZ6" s="168"/>
      <c r="GA6" s="168"/>
      <c r="GB6" s="168"/>
      <c r="GC6" s="168"/>
      <c r="GD6" s="168"/>
      <c r="GE6" s="168"/>
      <c r="GF6" s="168"/>
      <c r="GG6" s="168"/>
      <c r="GH6" s="168"/>
      <c r="GI6" s="168"/>
      <c r="GJ6" s="168"/>
      <c r="GK6" s="168"/>
      <c r="GL6" s="168"/>
      <c r="GM6" s="168"/>
      <c r="GN6" s="168"/>
      <c r="GO6" s="168"/>
      <c r="GP6" s="168"/>
      <c r="GQ6" s="168"/>
      <c r="GR6" s="168"/>
      <c r="GS6" s="168"/>
      <c r="GT6" s="168"/>
      <c r="GU6" s="168"/>
      <c r="GV6" s="168"/>
      <c r="GW6" s="168"/>
      <c r="GX6" s="168"/>
      <c r="GY6" s="168"/>
      <c r="GZ6" s="168"/>
      <c r="HA6" s="168"/>
      <c r="HB6" s="168"/>
      <c r="HC6" s="168"/>
      <c r="HD6" s="168"/>
      <c r="HE6" s="168"/>
      <c r="HF6" s="168"/>
      <c r="HG6" s="168"/>
      <c r="HH6" s="168"/>
      <c r="HI6" s="168"/>
      <c r="HJ6" s="168"/>
      <c r="HK6" s="168"/>
      <c r="HL6" s="168"/>
      <c r="HM6" s="168"/>
      <c r="HN6" s="168"/>
      <c r="HO6" s="168"/>
      <c r="HP6" s="168"/>
      <c r="HQ6" s="168"/>
      <c r="HR6" s="168"/>
      <c r="HS6" s="168"/>
      <c r="HT6" s="168"/>
      <c r="HU6" s="168"/>
      <c r="HV6" s="168"/>
      <c r="HW6" s="168"/>
      <c r="HX6" s="168"/>
      <c r="HY6" s="168"/>
      <c r="HZ6" s="168"/>
      <c r="IA6" s="168"/>
      <c r="IB6" s="168"/>
      <c r="IC6" s="168"/>
      <c r="ID6" s="168"/>
      <c r="IE6" s="168"/>
      <c r="IF6" s="168"/>
      <c r="IG6" s="168"/>
      <c r="IH6" s="168"/>
      <c r="II6" s="168"/>
      <c r="IJ6" s="168"/>
      <c r="IK6" s="168"/>
      <c r="IL6" s="168"/>
      <c r="IM6" s="168"/>
      <c r="IN6" s="168"/>
      <c r="IO6" s="168"/>
      <c r="IP6" s="168"/>
      <c r="IQ6" s="168"/>
      <c r="IR6" s="168"/>
      <c r="IS6" s="168"/>
      <c r="IT6" s="168"/>
      <c r="IU6" s="168"/>
      <c r="IV6" s="168"/>
      <c r="IW6" s="168"/>
      <c r="IX6" s="168"/>
      <c r="IY6" s="168"/>
      <c r="IZ6" s="168"/>
      <c r="JA6" s="168"/>
      <c r="JB6" s="168"/>
      <c r="JC6" s="168"/>
      <c r="JD6" s="168"/>
      <c r="JE6" s="168"/>
      <c r="JF6" s="168"/>
      <c r="JG6" s="168"/>
      <c r="JH6" s="168"/>
      <c r="JI6" s="168"/>
      <c r="JJ6" s="168"/>
      <c r="JK6" s="168"/>
      <c r="JL6" s="168"/>
      <c r="JM6" s="168"/>
      <c r="JN6" s="168"/>
      <c r="JO6" s="168"/>
      <c r="JP6" s="168"/>
      <c r="JQ6" s="168"/>
      <c r="JR6" s="168"/>
      <c r="JS6" s="168"/>
      <c r="JT6" s="168"/>
      <c r="JU6" s="168"/>
      <c r="JV6" s="168"/>
      <c r="JW6" s="168"/>
      <c r="JX6" s="168"/>
      <c r="JY6" s="168"/>
      <c r="JZ6" s="168"/>
      <c r="KA6" s="168"/>
      <c r="KB6" s="168"/>
      <c r="KC6" s="168"/>
      <c r="KD6" s="168"/>
      <c r="KE6" s="168"/>
      <c r="KF6" s="168"/>
      <c r="KG6" s="168"/>
      <c r="KH6" s="168"/>
      <c r="KI6" s="168"/>
      <c r="KJ6" s="168"/>
      <c r="KK6" s="168"/>
      <c r="KL6" s="168"/>
      <c r="KM6" s="168"/>
      <c r="KN6" s="168"/>
      <c r="KO6" s="168"/>
      <c r="KP6" s="168"/>
      <c r="KQ6" s="168"/>
      <c r="KR6" s="168"/>
      <c r="KS6" s="168"/>
      <c r="KT6" s="168"/>
      <c r="KU6" s="168"/>
      <c r="KV6" s="168"/>
      <c r="KW6" s="168"/>
      <c r="KX6" s="168"/>
      <c r="KY6" s="168"/>
      <c r="KZ6" s="168"/>
      <c r="LA6" s="168"/>
      <c r="LB6" s="168"/>
      <c r="LC6" s="168"/>
      <c r="LD6" s="168"/>
      <c r="LE6" s="168"/>
      <c r="LF6" s="168"/>
      <c r="LG6" s="168"/>
      <c r="LH6" s="168"/>
      <c r="LI6" s="168"/>
      <c r="LJ6" s="168"/>
      <c r="LK6" s="168"/>
      <c r="LL6" s="168"/>
      <c r="LM6" s="168"/>
      <c r="LN6" s="168"/>
      <c r="LO6" s="168"/>
      <c r="LP6" s="168"/>
      <c r="LQ6" s="168"/>
      <c r="LR6" s="168"/>
      <c r="LS6" s="168"/>
      <c r="LT6" s="168"/>
      <c r="LU6" s="168"/>
      <c r="LV6" s="168"/>
      <c r="LW6" s="168"/>
      <c r="LX6" s="168"/>
      <c r="LY6" s="168"/>
      <c r="LZ6" s="168"/>
      <c r="MA6" s="168"/>
      <c r="MB6" s="168"/>
      <c r="MC6" s="168"/>
      <c r="MD6" s="168"/>
      <c r="ME6" s="168"/>
      <c r="MF6" s="168"/>
      <c r="MG6" s="168"/>
      <c r="MH6" s="168"/>
      <c r="MI6" s="168"/>
      <c r="MJ6" s="168"/>
      <c r="MK6" s="168"/>
      <c r="ML6" s="168"/>
      <c r="MM6" s="168"/>
      <c r="MN6" s="168"/>
      <c r="MO6" s="168"/>
      <c r="MP6" s="168"/>
      <c r="MQ6" s="168"/>
      <c r="MR6" s="168"/>
      <c r="MS6" s="168"/>
      <c r="MT6" s="168"/>
      <c r="MU6" s="168"/>
      <c r="MV6" s="168"/>
      <c r="MW6" s="168"/>
      <c r="MX6" s="168"/>
      <c r="MY6" s="168"/>
      <c r="MZ6" s="168"/>
      <c r="NA6" s="168"/>
      <c r="NB6" s="168"/>
      <c r="NC6" s="168"/>
      <c r="ND6" s="168"/>
      <c r="NE6" s="168"/>
      <c r="NF6" s="168"/>
      <c r="NG6" s="168"/>
      <c r="NH6" s="168"/>
      <c r="NI6" s="168"/>
      <c r="NJ6" s="168"/>
      <c r="NK6" s="168"/>
      <c r="NL6" s="168"/>
      <c r="NM6" s="168"/>
      <c r="NN6" s="168"/>
      <c r="NO6" s="168"/>
      <c r="NP6" s="168"/>
      <c r="NQ6" s="168"/>
      <c r="NR6" s="168"/>
      <c r="NS6" s="168"/>
      <c r="NT6" s="168"/>
      <c r="NU6" s="168"/>
      <c r="NV6" s="168"/>
      <c r="NW6" s="168"/>
      <c r="NX6" s="168"/>
      <c r="NY6" s="168"/>
      <c r="NZ6" s="168"/>
      <c r="OA6" s="168"/>
      <c r="OB6" s="168"/>
      <c r="OC6" s="168"/>
      <c r="OD6" s="168"/>
      <c r="OE6" s="168"/>
      <c r="OF6" s="168"/>
      <c r="OG6" s="168"/>
      <c r="OH6" s="168"/>
      <c r="OI6" s="168"/>
      <c r="OJ6" s="168"/>
      <c r="OK6" s="168"/>
      <c r="OL6" s="168"/>
      <c r="OM6" s="168"/>
      <c r="ON6" s="168"/>
      <c r="OO6" s="168"/>
      <c r="OP6" s="168"/>
      <c r="OQ6" s="168"/>
      <c r="OR6" s="168"/>
      <c r="OS6" s="168"/>
      <c r="OT6" s="168"/>
      <c r="OU6" s="168"/>
      <c r="OV6" s="168"/>
      <c r="OW6" s="168"/>
      <c r="OX6" s="168"/>
      <c r="OY6" s="168"/>
      <c r="OZ6" s="168"/>
      <c r="PA6" s="168"/>
      <c r="PB6" s="168"/>
      <c r="PC6" s="168"/>
      <c r="PD6" s="168"/>
      <c r="PE6" s="168"/>
      <c r="PF6" s="168"/>
      <c r="PG6" s="168"/>
      <c r="PH6" s="168"/>
      <c r="PI6" s="168"/>
      <c r="PJ6" s="168"/>
      <c r="PK6" s="168"/>
      <c r="PL6" s="168"/>
      <c r="PM6" s="168"/>
      <c r="PN6" s="168"/>
      <c r="PO6" s="168"/>
      <c r="PP6" s="168"/>
      <c r="PQ6" s="168"/>
      <c r="PR6" s="168"/>
      <c r="PS6" s="168"/>
      <c r="PT6" s="168"/>
      <c r="PU6" s="168"/>
      <c r="PV6" s="168"/>
      <c r="PW6" s="168"/>
      <c r="PX6" s="168"/>
      <c r="PY6" s="168"/>
      <c r="PZ6" s="168"/>
      <c r="QA6" s="168"/>
      <c r="QB6" s="168"/>
      <c r="QC6" s="168"/>
      <c r="QD6" s="168"/>
      <c r="QE6" s="168"/>
      <c r="QF6" s="168"/>
      <c r="QG6" s="168"/>
      <c r="QH6" s="168"/>
      <c r="QI6" s="168"/>
      <c r="QJ6" s="168"/>
      <c r="QK6" s="168"/>
      <c r="QL6" s="168"/>
      <c r="QM6" s="168"/>
      <c r="QN6" s="168"/>
      <c r="QO6" s="168"/>
      <c r="QP6" s="168"/>
      <c r="QQ6" s="168"/>
      <c r="QR6" s="168"/>
      <c r="QS6" s="168"/>
      <c r="QT6" s="168"/>
      <c r="QU6" s="168"/>
      <c r="QV6" s="168"/>
      <c r="QW6" s="168"/>
      <c r="QX6" s="168"/>
      <c r="QY6" s="168"/>
      <c r="QZ6" s="168"/>
      <c r="RA6" s="168"/>
      <c r="RB6" s="168"/>
      <c r="RC6" s="168"/>
      <c r="RD6" s="168"/>
      <c r="RE6" s="168"/>
      <c r="RF6" s="168"/>
      <c r="RG6" s="168"/>
      <c r="RH6" s="168"/>
      <c r="RI6" s="168"/>
      <c r="RJ6" s="168"/>
      <c r="RK6" s="168"/>
      <c r="RL6" s="168"/>
      <c r="RM6" s="168"/>
      <c r="RN6" s="168"/>
      <c r="RO6" s="168"/>
      <c r="RP6" s="168"/>
      <c r="RQ6" s="168"/>
      <c r="RR6" s="168"/>
      <c r="RS6" s="168"/>
      <c r="RT6" s="168"/>
      <c r="RU6" s="168"/>
      <c r="RV6" s="168"/>
      <c r="RW6" s="168"/>
      <c r="RX6" s="168"/>
      <c r="RY6" s="168"/>
      <c r="RZ6" s="168"/>
      <c r="SA6" s="168"/>
      <c r="SB6" s="168"/>
      <c r="SC6" s="168"/>
      <c r="SD6" s="168"/>
      <c r="SE6" s="168"/>
      <c r="SF6" s="168"/>
      <c r="SG6" s="168"/>
      <c r="SH6" s="168"/>
      <c r="SI6" s="168"/>
      <c r="SJ6" s="168"/>
      <c r="SK6" s="168"/>
      <c r="SL6" s="168"/>
      <c r="SM6" s="168"/>
      <c r="SN6" s="168"/>
      <c r="SO6" s="168"/>
      <c r="SP6" s="168"/>
      <c r="SQ6" s="168"/>
      <c r="SR6" s="168"/>
      <c r="SS6" s="168"/>
      <c r="ST6" s="168"/>
      <c r="SU6" s="168"/>
      <c r="SV6" s="168"/>
      <c r="SW6" s="168"/>
      <c r="SX6" s="168"/>
      <c r="SY6" s="168"/>
      <c r="SZ6" s="168"/>
      <c r="TA6" s="168"/>
      <c r="TB6" s="168"/>
      <c r="TC6" s="168"/>
      <c r="TD6" s="168"/>
      <c r="TE6" s="168"/>
      <c r="TF6" s="168"/>
      <c r="TG6" s="168"/>
      <c r="TH6" s="168"/>
      <c r="TI6" s="168"/>
      <c r="TJ6" s="168"/>
      <c r="TK6" s="168"/>
      <c r="TL6" s="168"/>
      <c r="TM6" s="168"/>
      <c r="TN6" s="168"/>
      <c r="TO6" s="168"/>
      <c r="TP6" s="168"/>
      <c r="TQ6" s="168"/>
      <c r="TR6" s="168"/>
      <c r="TS6" s="168"/>
      <c r="TT6" s="168"/>
      <c r="TU6" s="168"/>
      <c r="TV6" s="168"/>
      <c r="TW6" s="168"/>
      <c r="TX6" s="168"/>
      <c r="TY6" s="168"/>
      <c r="TZ6" s="168"/>
      <c r="UA6" s="168"/>
      <c r="UB6" s="168"/>
      <c r="UC6" s="168"/>
      <c r="UD6" s="168"/>
      <c r="UE6" s="168"/>
      <c r="UF6" s="168"/>
      <c r="UG6" s="168"/>
      <c r="UH6" s="168"/>
      <c r="UI6" s="168"/>
      <c r="UJ6" s="168"/>
      <c r="UK6" s="168"/>
      <c r="UL6" s="168"/>
      <c r="UM6" s="168"/>
      <c r="UN6" s="168"/>
      <c r="UO6" s="168"/>
      <c r="UP6" s="168"/>
      <c r="UQ6" s="168"/>
      <c r="UR6" s="168"/>
      <c r="US6" s="168"/>
      <c r="UT6" s="168"/>
      <c r="UU6" s="168"/>
      <c r="UV6" s="168"/>
      <c r="UW6" s="168"/>
      <c r="UX6" s="168"/>
      <c r="UY6" s="168"/>
      <c r="UZ6" s="168"/>
      <c r="VA6" s="168"/>
      <c r="VB6" s="168"/>
      <c r="VC6" s="168"/>
      <c r="VD6" s="168"/>
      <c r="VE6" s="168"/>
      <c r="VF6" s="168"/>
      <c r="VG6" s="168"/>
      <c r="VH6" s="168"/>
      <c r="VI6" s="168"/>
      <c r="VJ6" s="168"/>
      <c r="VK6" s="168"/>
      <c r="VL6" s="168"/>
      <c r="VM6" s="168"/>
      <c r="VN6" s="168"/>
      <c r="VO6" s="168"/>
      <c r="VP6" s="168"/>
      <c r="VQ6" s="168"/>
      <c r="VR6" s="168"/>
      <c r="VS6" s="168"/>
      <c r="VT6" s="168"/>
      <c r="VU6" s="168"/>
      <c r="VV6" s="168"/>
      <c r="VW6" s="168"/>
      <c r="VX6" s="168"/>
      <c r="VY6" s="168"/>
      <c r="VZ6" s="168"/>
      <c r="WA6" s="168"/>
      <c r="WB6" s="168"/>
      <c r="WC6" s="168"/>
      <c r="WD6" s="168"/>
      <c r="WE6" s="168"/>
      <c r="WF6" s="168"/>
      <c r="WG6" s="168"/>
      <c r="WH6" s="168"/>
      <c r="WI6" s="168"/>
      <c r="WJ6" s="168"/>
      <c r="WK6" s="168"/>
      <c r="WL6" s="168"/>
      <c r="WM6" s="168"/>
      <c r="WN6" s="168"/>
      <c r="WO6" s="168"/>
      <c r="WP6" s="168"/>
      <c r="WQ6" s="168"/>
      <c r="WR6" s="168"/>
      <c r="WS6" s="168"/>
      <c r="WT6" s="168"/>
      <c r="WU6" s="168"/>
      <c r="WV6" s="168"/>
      <c r="WW6" s="168"/>
      <c r="WX6" s="168"/>
      <c r="WY6" s="168"/>
      <c r="WZ6" s="168"/>
      <c r="XA6" s="168"/>
      <c r="XB6" s="168"/>
      <c r="XC6" s="168"/>
      <c r="XD6" s="168"/>
      <c r="XE6" s="168"/>
      <c r="XF6" s="168"/>
      <c r="XG6" s="168"/>
      <c r="XH6" s="168"/>
      <c r="XI6" s="168"/>
      <c r="XJ6" s="168"/>
      <c r="XK6" s="168"/>
      <c r="XL6" s="168"/>
      <c r="XM6" s="168"/>
      <c r="XN6" s="168"/>
      <c r="XO6" s="168"/>
      <c r="XP6" s="168"/>
      <c r="XQ6" s="168"/>
      <c r="XR6" s="168"/>
      <c r="XS6" s="168"/>
      <c r="XT6" s="168"/>
      <c r="XU6" s="168"/>
      <c r="XV6" s="168"/>
      <c r="XW6" s="168"/>
      <c r="XX6" s="168"/>
      <c r="XY6" s="168"/>
      <c r="XZ6" s="168"/>
      <c r="YA6" s="168"/>
      <c r="YB6" s="168"/>
      <c r="YC6" s="168"/>
      <c r="YD6" s="168"/>
      <c r="YE6" s="168"/>
      <c r="YF6" s="168"/>
      <c r="YG6" s="168"/>
      <c r="YH6" s="168"/>
      <c r="YI6" s="168"/>
      <c r="YJ6" s="168"/>
      <c r="YK6" s="168"/>
      <c r="YL6" s="168"/>
      <c r="YM6" s="168"/>
      <c r="YN6" s="168"/>
      <c r="YO6" s="168"/>
      <c r="YP6" s="168"/>
      <c r="YQ6" s="168"/>
      <c r="YR6" s="168"/>
      <c r="YS6" s="168"/>
      <c r="YT6" s="168"/>
      <c r="YU6" s="168"/>
      <c r="YV6" s="168"/>
      <c r="YW6" s="168"/>
      <c r="YX6" s="168"/>
      <c r="YY6" s="168"/>
      <c r="YZ6" s="168"/>
      <c r="ZA6" s="168"/>
      <c r="ZB6" s="168"/>
      <c r="ZC6" s="168"/>
      <c r="ZD6" s="168"/>
      <c r="ZE6" s="168"/>
      <c r="ZF6" s="168"/>
      <c r="ZG6" s="168"/>
      <c r="ZH6" s="168"/>
      <c r="ZI6" s="168"/>
      <c r="ZJ6" s="168"/>
      <c r="ZK6" s="168"/>
      <c r="ZL6" s="168"/>
      <c r="ZM6" s="168"/>
      <c r="ZN6" s="168"/>
      <c r="ZO6" s="168"/>
      <c r="ZP6" s="168"/>
      <c r="ZQ6" s="168"/>
      <c r="ZR6" s="168"/>
      <c r="ZS6" s="168"/>
      <c r="ZT6" s="168"/>
      <c r="ZU6" s="168"/>
      <c r="ZV6" s="168"/>
      <c r="ZW6" s="168"/>
      <c r="ZX6" s="168"/>
      <c r="ZY6" s="168"/>
      <c r="ZZ6" s="168"/>
      <c r="AAA6" s="168"/>
      <c r="AAB6" s="168"/>
      <c r="AAC6" s="168"/>
      <c r="AAD6" s="168"/>
      <c r="AAE6" s="168"/>
      <c r="AAF6" s="168"/>
      <c r="AAG6" s="168"/>
      <c r="AAH6" s="168"/>
      <c r="AAI6" s="168"/>
      <c r="AAJ6" s="168"/>
      <c r="AAK6" s="168"/>
      <c r="AAL6" s="168"/>
      <c r="AAM6" s="168"/>
      <c r="AAN6" s="168"/>
      <c r="AAO6" s="168"/>
      <c r="AAP6" s="168"/>
      <c r="AAQ6" s="168"/>
      <c r="AAR6" s="168"/>
      <c r="AAS6" s="168"/>
      <c r="AAT6" s="168"/>
      <c r="AAU6" s="168"/>
      <c r="AAV6" s="168"/>
      <c r="AAW6" s="168"/>
      <c r="AAX6" s="168"/>
      <c r="AAY6" s="168"/>
      <c r="AAZ6" s="168"/>
      <c r="ABA6" s="168"/>
      <c r="ABB6" s="168"/>
      <c r="ABC6" s="168"/>
      <c r="ABD6" s="168"/>
      <c r="ABE6" s="168"/>
      <c r="ABF6" s="168"/>
      <c r="ABG6" s="168"/>
      <c r="ABH6" s="168"/>
      <c r="ABI6" s="168"/>
      <c r="ABJ6" s="168"/>
      <c r="ABK6" s="168"/>
      <c r="ABL6" s="168"/>
      <c r="ABM6" s="168"/>
      <c r="ABN6" s="168"/>
      <c r="ABO6" s="168"/>
      <c r="ABP6" s="168"/>
      <c r="ABQ6" s="168"/>
      <c r="ABR6" s="168"/>
      <c r="ABS6" s="168"/>
      <c r="ABT6" s="168"/>
      <c r="ABU6" s="168"/>
      <c r="ABV6" s="168"/>
      <c r="ABW6" s="168"/>
      <c r="ABX6" s="168"/>
      <c r="ABY6" s="168"/>
      <c r="ABZ6" s="168"/>
      <c r="ACA6" s="168"/>
      <c r="ACB6" s="168"/>
      <c r="ACC6" s="168"/>
      <c r="ACD6" s="168"/>
      <c r="ACE6" s="168"/>
      <c r="ACF6" s="168"/>
      <c r="ACG6" s="168"/>
      <c r="ACH6" s="168"/>
      <c r="ACI6" s="168"/>
      <c r="ACJ6" s="168"/>
      <c r="ACK6" s="168"/>
      <c r="ACL6" s="168"/>
      <c r="ACM6" s="168"/>
      <c r="ACN6" s="168"/>
      <c r="ACO6" s="168"/>
      <c r="ACP6" s="168"/>
      <c r="ACQ6" s="168"/>
      <c r="ACR6" s="168"/>
      <c r="ACS6" s="168"/>
      <c r="ACT6" s="168"/>
      <c r="ACU6" s="168"/>
      <c r="ACV6" s="168"/>
      <c r="ACW6" s="168"/>
      <c r="ACX6" s="168"/>
      <c r="ACY6" s="168"/>
      <c r="ACZ6" s="168"/>
      <c r="ADA6" s="168"/>
      <c r="ADB6" s="168"/>
      <c r="ADC6" s="168"/>
      <c r="ADD6" s="168"/>
      <c r="ADE6" s="168"/>
      <c r="ADF6" s="168"/>
      <c r="ADG6" s="168"/>
      <c r="ADH6" s="168"/>
      <c r="ADI6" s="168"/>
      <c r="ADJ6" s="168"/>
      <c r="ADK6" s="168"/>
      <c r="ADL6" s="168"/>
      <c r="ADM6" s="168"/>
      <c r="ADN6" s="168"/>
      <c r="ADO6" s="168"/>
      <c r="ADP6" s="168"/>
      <c r="ADQ6" s="168"/>
      <c r="ADR6" s="168"/>
      <c r="ADS6" s="168"/>
      <c r="ADT6" s="168"/>
      <c r="ADU6" s="168"/>
      <c r="ADV6" s="168"/>
      <c r="ADW6" s="168"/>
      <c r="ADX6" s="168"/>
      <c r="ADY6" s="168"/>
      <c r="ADZ6" s="168"/>
      <c r="AEA6" s="168"/>
      <c r="AEB6" s="168"/>
      <c r="AEC6" s="168"/>
      <c r="AED6" s="168"/>
      <c r="AEE6" s="168"/>
      <c r="AEF6" s="168"/>
      <c r="AEG6" s="168"/>
      <c r="AEH6" s="168"/>
      <c r="AEI6" s="168"/>
      <c r="AEJ6" s="168"/>
      <c r="AEK6" s="168"/>
      <c r="AEL6" s="168"/>
      <c r="AEM6" s="168"/>
      <c r="AEN6" s="168"/>
      <c r="AEO6" s="168"/>
      <c r="AEP6" s="168"/>
      <c r="AEQ6" s="168"/>
      <c r="AER6" s="168"/>
      <c r="AES6" s="168"/>
      <c r="AET6" s="168"/>
      <c r="AEU6" s="168"/>
      <c r="AEV6" s="168"/>
      <c r="AEW6" s="168"/>
      <c r="AEX6" s="168"/>
      <c r="AEY6" s="168"/>
      <c r="AEZ6" s="168"/>
      <c r="AFA6" s="168"/>
      <c r="AFB6" s="168"/>
      <c r="AFC6" s="168"/>
      <c r="AFD6" s="168"/>
      <c r="AFE6" s="168"/>
      <c r="AFF6" s="168"/>
      <c r="AFG6" s="168"/>
      <c r="AFH6" s="168"/>
      <c r="AFI6" s="168"/>
      <c r="AFJ6" s="168"/>
      <c r="AFK6" s="168"/>
      <c r="AFL6" s="168"/>
      <c r="AFM6" s="168"/>
      <c r="AFN6" s="168"/>
      <c r="AFO6" s="168"/>
      <c r="AFP6" s="168"/>
      <c r="AFQ6" s="168"/>
      <c r="AFR6" s="168"/>
      <c r="AFS6" s="168"/>
      <c r="AFT6" s="168"/>
      <c r="AFU6" s="168"/>
      <c r="AFV6" s="168"/>
      <c r="AFW6" s="168"/>
      <c r="AFX6" s="168"/>
      <c r="AFY6" s="168"/>
      <c r="AFZ6" s="168"/>
      <c r="AGA6" s="168"/>
      <c r="AGB6" s="168"/>
      <c r="AGC6" s="168"/>
      <c r="AGD6" s="168"/>
      <c r="AGE6" s="168"/>
      <c r="AGF6" s="168"/>
      <c r="AGG6" s="168"/>
      <c r="AGH6" s="168"/>
      <c r="AGI6" s="168"/>
      <c r="AGJ6" s="168"/>
      <c r="AGK6" s="168"/>
      <c r="AGL6" s="168"/>
      <c r="AGM6" s="168"/>
      <c r="AGN6" s="168"/>
      <c r="AGO6" s="168"/>
      <c r="AGP6" s="168"/>
      <c r="AGQ6" s="168"/>
      <c r="AGR6" s="168"/>
      <c r="AGS6" s="168"/>
      <c r="AGT6" s="168"/>
      <c r="AGU6" s="168"/>
      <c r="AGV6" s="168"/>
      <c r="AGW6" s="168"/>
      <c r="AGX6" s="168"/>
      <c r="AGY6" s="168"/>
      <c r="AGZ6" s="168"/>
      <c r="AHA6" s="168"/>
      <c r="AHB6" s="168"/>
      <c r="AHC6" s="168"/>
      <c r="AHD6" s="168"/>
      <c r="AHE6" s="168"/>
      <c r="AHF6" s="168"/>
      <c r="AHG6" s="168"/>
      <c r="AHH6" s="168"/>
      <c r="AHI6" s="168"/>
      <c r="AHJ6" s="168"/>
      <c r="AHK6" s="168"/>
      <c r="AHL6" s="168"/>
      <c r="AHM6" s="168"/>
      <c r="AHN6" s="168"/>
      <c r="AHO6" s="168"/>
      <c r="AHP6" s="168"/>
      <c r="AHQ6" s="168"/>
      <c r="AHR6" s="168"/>
      <c r="AHS6" s="168"/>
      <c r="AHT6" s="168"/>
      <c r="AHU6" s="168"/>
      <c r="AHV6" s="168"/>
      <c r="AHW6" s="168"/>
      <c r="AHX6" s="168"/>
      <c r="AHY6" s="168"/>
      <c r="AHZ6" s="168"/>
      <c r="AIA6" s="168"/>
      <c r="AIB6" s="168"/>
      <c r="AIC6" s="168"/>
      <c r="AID6" s="168"/>
      <c r="AIE6" s="168"/>
      <c r="AIF6" s="168"/>
      <c r="AIG6" s="168"/>
      <c r="AIH6" s="168"/>
      <c r="AII6" s="168"/>
      <c r="AIJ6" s="168"/>
      <c r="AIK6" s="168"/>
      <c r="AIL6" s="168"/>
      <c r="AIM6" s="168"/>
      <c r="AIN6" s="168"/>
      <c r="AIO6" s="168"/>
      <c r="AIP6" s="168"/>
      <c r="AIQ6" s="168"/>
      <c r="AIR6" s="168"/>
      <c r="AIS6" s="168"/>
      <c r="AIT6" s="168"/>
      <c r="AIU6" s="168"/>
      <c r="AIV6" s="168"/>
      <c r="AIW6" s="168"/>
      <c r="AIX6" s="168"/>
      <c r="AIY6" s="168"/>
      <c r="AIZ6" s="168"/>
      <c r="AJA6" s="168"/>
      <c r="AJB6" s="168"/>
      <c r="AJC6" s="168"/>
      <c r="AJD6" s="168"/>
      <c r="AJE6" s="168"/>
      <c r="AJF6" s="168"/>
      <c r="AJG6" s="168"/>
      <c r="AJH6" s="168"/>
      <c r="AJI6" s="168"/>
      <c r="AJJ6" s="168"/>
      <c r="AJK6" s="168"/>
      <c r="AJL6" s="168"/>
      <c r="AJM6" s="168"/>
      <c r="AJN6" s="168"/>
      <c r="AJO6" s="168"/>
      <c r="AJP6" s="168"/>
      <c r="AJQ6" s="168"/>
      <c r="AJR6" s="168"/>
      <c r="AJS6" s="168"/>
      <c r="AJT6" s="168"/>
      <c r="AJU6" s="168"/>
      <c r="AJV6" s="168"/>
      <c r="AJW6" s="168"/>
      <c r="AJX6" s="168"/>
      <c r="AJY6" s="168"/>
      <c r="AJZ6" s="168"/>
      <c r="AKA6" s="168"/>
      <c r="AKB6" s="168"/>
      <c r="AKC6" s="168"/>
      <c r="AKD6" s="168"/>
      <c r="AKE6" s="168"/>
      <c r="AKF6" s="168"/>
      <c r="AKG6" s="168"/>
      <c r="AKH6" s="168"/>
      <c r="AKI6" s="168"/>
      <c r="AKJ6" s="168"/>
      <c r="AKK6" s="168"/>
      <c r="AKL6" s="168"/>
      <c r="AKM6" s="168"/>
      <c r="AKN6" s="168"/>
      <c r="AKO6" s="168"/>
      <c r="AKP6" s="168"/>
      <c r="AKQ6" s="168"/>
      <c r="AKR6" s="168"/>
      <c r="AKS6" s="168"/>
      <c r="AKT6" s="168"/>
      <c r="AKU6" s="168"/>
      <c r="AKV6" s="168"/>
      <c r="AKW6" s="168"/>
      <c r="AKX6" s="168"/>
      <c r="AKY6" s="168"/>
      <c r="AKZ6" s="168"/>
      <c r="ALA6" s="168"/>
      <c r="ALB6" s="168"/>
      <c r="ALC6" s="168"/>
      <c r="ALD6" s="168"/>
      <c r="ALE6" s="168"/>
      <c r="ALF6" s="168"/>
      <c r="ALG6" s="168"/>
      <c r="ALH6" s="168"/>
      <c r="ALI6" s="168"/>
      <c r="ALJ6" s="168"/>
      <c r="ALK6" s="168"/>
      <c r="ALL6" s="168"/>
      <c r="ALM6" s="168"/>
      <c r="ALN6" s="168"/>
      <c r="ALO6" s="168"/>
      <c r="ALP6" s="168"/>
      <c r="ALQ6" s="168"/>
      <c r="ALR6" s="168"/>
      <c r="ALS6" s="168"/>
      <c r="ALT6" s="168"/>
      <c r="ALU6" s="168"/>
      <c r="ALV6" s="168"/>
      <c r="ALW6" s="168"/>
      <c r="ALX6" s="168"/>
      <c r="ALY6" s="168"/>
      <c r="ALZ6" s="168"/>
      <c r="AMA6" s="168"/>
      <c r="AMB6" s="168"/>
      <c r="AMC6" s="168"/>
      <c r="AMD6" s="168"/>
      <c r="AME6" s="168"/>
      <c r="AMF6" s="168"/>
      <c r="AMG6" s="168"/>
      <c r="AMH6" s="168"/>
      <c r="AMI6" s="168"/>
      <c r="AMJ6" s="168"/>
      <c r="AMK6" s="168"/>
      <c r="AML6" s="168"/>
      <c r="AMM6" s="168"/>
      <c r="AMN6" s="168"/>
      <c r="AMO6" s="168"/>
      <c r="AMP6" s="168"/>
      <c r="AMQ6" s="168"/>
      <c r="AMR6" s="168"/>
      <c r="AMS6" s="168"/>
      <c r="AMT6" s="168"/>
      <c r="AMU6" s="168"/>
      <c r="AMV6" s="168"/>
      <c r="AMW6" s="168"/>
      <c r="AMX6" s="168"/>
      <c r="AMY6" s="168"/>
      <c r="AMZ6" s="168"/>
      <c r="ANA6" s="168"/>
      <c r="ANB6" s="168"/>
      <c r="ANC6" s="168"/>
      <c r="AND6" s="168"/>
      <c r="ANE6" s="168"/>
      <c r="ANF6" s="168"/>
      <c r="ANG6" s="168"/>
      <c r="ANH6" s="168"/>
      <c r="ANI6" s="168"/>
      <c r="ANJ6" s="168"/>
      <c r="ANK6" s="168"/>
      <c r="ANL6" s="168"/>
      <c r="ANM6" s="168"/>
      <c r="ANN6" s="168"/>
      <c r="ANO6" s="168"/>
      <c r="ANP6" s="168"/>
      <c r="ANQ6" s="168"/>
      <c r="ANR6" s="168"/>
      <c r="ANS6" s="168"/>
      <c r="ANT6" s="168"/>
      <c r="ANU6" s="168"/>
      <c r="ANV6" s="168"/>
      <c r="ANW6" s="168"/>
      <c r="ANX6" s="168"/>
      <c r="ANY6" s="168"/>
      <c r="ANZ6" s="168"/>
      <c r="AOA6" s="168"/>
      <c r="AOB6" s="168"/>
      <c r="AOC6" s="168"/>
      <c r="AOD6" s="168"/>
      <c r="AOE6" s="168"/>
      <c r="AOF6" s="168"/>
      <c r="AOG6" s="168"/>
      <c r="AOH6" s="168"/>
      <c r="AOI6" s="168"/>
      <c r="AOJ6" s="168"/>
      <c r="AOK6" s="168"/>
      <c r="AOL6" s="168"/>
      <c r="AOM6" s="168"/>
      <c r="AON6" s="168"/>
      <c r="AOO6" s="168"/>
      <c r="AOP6" s="168"/>
      <c r="AOQ6" s="168"/>
      <c r="AOR6" s="168"/>
      <c r="AOS6" s="168"/>
      <c r="AOT6" s="168"/>
      <c r="AOU6" s="168"/>
      <c r="AOV6" s="168"/>
      <c r="AOW6" s="168"/>
      <c r="AOX6" s="168"/>
      <c r="AOY6" s="168"/>
      <c r="AOZ6" s="168"/>
      <c r="APA6" s="168"/>
      <c r="APB6" s="168"/>
      <c r="APC6" s="168"/>
      <c r="APD6" s="168"/>
      <c r="APE6" s="168"/>
      <c r="APF6" s="168"/>
      <c r="APG6" s="168"/>
      <c r="APH6" s="168"/>
      <c r="API6" s="168"/>
      <c r="APJ6" s="168"/>
      <c r="APK6" s="168"/>
      <c r="APL6" s="168"/>
      <c r="APM6" s="168"/>
      <c r="APN6" s="168"/>
      <c r="APO6" s="168"/>
      <c r="APP6" s="168"/>
      <c r="APQ6" s="168"/>
      <c r="APR6" s="168"/>
      <c r="APS6" s="168"/>
      <c r="APT6" s="168"/>
      <c r="APU6" s="168"/>
      <c r="APV6" s="168"/>
      <c r="APW6" s="168"/>
      <c r="APX6" s="168"/>
      <c r="APY6" s="168"/>
      <c r="APZ6" s="168"/>
      <c r="AQA6" s="168"/>
      <c r="AQB6" s="168"/>
      <c r="AQC6" s="168"/>
      <c r="AQD6" s="168"/>
      <c r="AQE6" s="168"/>
      <c r="AQF6" s="168"/>
      <c r="AQG6" s="168"/>
      <c r="AQH6" s="168"/>
      <c r="AQI6" s="168"/>
      <c r="AQJ6" s="168"/>
      <c r="AQK6" s="168"/>
      <c r="AQL6" s="168"/>
      <c r="AQM6" s="168"/>
      <c r="AQN6" s="168"/>
      <c r="AQO6" s="168"/>
      <c r="AQP6" s="168"/>
      <c r="AQQ6" s="168"/>
      <c r="AQR6" s="168"/>
      <c r="AQS6" s="168"/>
      <c r="AQT6" s="168"/>
      <c r="AQU6" s="168"/>
      <c r="AQV6" s="168"/>
      <c r="AQW6" s="168"/>
      <c r="AQX6" s="168"/>
      <c r="AQY6" s="168"/>
      <c r="AQZ6" s="168"/>
      <c r="ARA6" s="168"/>
      <c r="ARB6" s="168"/>
      <c r="ARC6" s="168"/>
      <c r="ARD6" s="168"/>
      <c r="ARE6" s="168"/>
      <c r="ARF6" s="168"/>
      <c r="ARG6" s="168"/>
      <c r="ARH6" s="168"/>
      <c r="ARI6" s="168"/>
      <c r="ARJ6" s="168"/>
      <c r="ARK6" s="168"/>
      <c r="ARL6" s="168"/>
      <c r="ARM6" s="168"/>
      <c r="ARN6" s="168"/>
      <c r="ARO6" s="168"/>
      <c r="ARP6" s="168"/>
      <c r="ARQ6" s="168"/>
      <c r="ARR6" s="168"/>
      <c r="ARS6" s="168"/>
      <c r="ART6" s="168"/>
      <c r="ARU6" s="168"/>
      <c r="ARV6" s="168"/>
      <c r="ARW6" s="168"/>
      <c r="ARX6" s="168"/>
      <c r="ARY6" s="168"/>
      <c r="ARZ6" s="168"/>
      <c r="ASA6" s="168"/>
      <c r="ASB6" s="168"/>
      <c r="ASC6" s="168"/>
      <c r="ASD6" s="168"/>
      <c r="ASE6" s="168"/>
      <c r="ASF6" s="168"/>
      <c r="ASG6" s="168"/>
      <c r="ASH6" s="168"/>
      <c r="ASI6" s="168"/>
      <c r="ASJ6" s="168"/>
      <c r="ASK6" s="168"/>
      <c r="ASL6" s="168"/>
      <c r="ASM6" s="168"/>
      <c r="ASN6" s="168"/>
      <c r="ASO6" s="168"/>
      <c r="ASP6" s="168"/>
      <c r="ASQ6" s="168"/>
      <c r="ASR6" s="168"/>
      <c r="ASS6" s="168"/>
      <c r="AST6" s="168"/>
      <c r="ASU6" s="168"/>
      <c r="ASV6" s="168"/>
      <c r="ASW6" s="168"/>
      <c r="ASX6" s="168"/>
      <c r="ASY6" s="168"/>
      <c r="ASZ6" s="168"/>
      <c r="ATA6" s="168"/>
      <c r="ATB6" s="168"/>
      <c r="ATC6" s="168"/>
      <c r="ATD6" s="168"/>
      <c r="ATE6" s="168"/>
      <c r="ATF6" s="168"/>
      <c r="ATG6" s="168"/>
      <c r="ATH6" s="168"/>
      <c r="ATI6" s="168"/>
      <c r="ATJ6" s="168"/>
      <c r="ATK6" s="168"/>
      <c r="ATL6" s="168"/>
      <c r="ATM6" s="168"/>
      <c r="ATN6" s="168"/>
      <c r="ATO6" s="168"/>
      <c r="ATP6" s="168"/>
      <c r="ATQ6" s="168"/>
      <c r="ATR6" s="168"/>
      <c r="ATS6" s="168"/>
      <c r="ATT6" s="168"/>
      <c r="ATU6" s="168"/>
      <c r="ATV6" s="168"/>
      <c r="ATW6" s="168"/>
      <c r="ATX6" s="168"/>
      <c r="ATY6" s="168"/>
      <c r="ATZ6" s="168"/>
      <c r="AUA6" s="168"/>
      <c r="AUB6" s="168"/>
      <c r="AUC6" s="168"/>
      <c r="AUD6" s="168"/>
      <c r="AUE6" s="168"/>
      <c r="AUF6" s="168"/>
      <c r="AUG6" s="168"/>
      <c r="AUH6" s="168"/>
      <c r="AUI6" s="168"/>
      <c r="AUJ6" s="168"/>
      <c r="AUK6" s="168"/>
      <c r="AUL6" s="168"/>
      <c r="AUM6" s="168"/>
      <c r="AUN6" s="168"/>
      <c r="AUO6" s="168"/>
      <c r="AUP6" s="168"/>
      <c r="AUQ6" s="168"/>
      <c r="AUR6" s="168"/>
      <c r="AUS6" s="168"/>
      <c r="AUT6" s="168"/>
      <c r="AUU6" s="168"/>
      <c r="AUV6" s="168"/>
      <c r="AUW6" s="168"/>
      <c r="AUX6" s="168"/>
      <c r="AUY6" s="168"/>
      <c r="AUZ6" s="168"/>
      <c r="AVA6" s="168"/>
      <c r="AVB6" s="168"/>
      <c r="AVC6" s="168"/>
      <c r="AVD6" s="168"/>
      <c r="AVE6" s="168"/>
      <c r="AVF6" s="168"/>
      <c r="AVG6" s="168"/>
      <c r="AVH6" s="168"/>
      <c r="AVI6" s="168"/>
      <c r="AVJ6" s="168"/>
      <c r="AVK6" s="168"/>
      <c r="AVL6" s="168"/>
      <c r="AVM6" s="168"/>
      <c r="AVN6" s="168"/>
      <c r="AVO6" s="168"/>
      <c r="AVP6" s="168"/>
      <c r="AVQ6" s="168"/>
      <c r="AVR6" s="168"/>
      <c r="AVS6" s="168"/>
      <c r="AVT6" s="168"/>
      <c r="AVU6" s="168"/>
      <c r="AVV6" s="168"/>
      <c r="AVW6" s="168"/>
      <c r="AVX6" s="168"/>
      <c r="AVY6" s="168"/>
      <c r="AVZ6" s="168"/>
      <c r="AWA6" s="168"/>
      <c r="AWB6" s="168"/>
      <c r="AWC6" s="168"/>
      <c r="AWD6" s="168"/>
      <c r="AWE6" s="168"/>
      <c r="AWF6" s="168"/>
      <c r="AWG6" s="168"/>
      <c r="AWH6" s="168"/>
      <c r="AWI6" s="168"/>
      <c r="AWJ6" s="168"/>
      <c r="AWK6" s="168"/>
      <c r="AWL6" s="168"/>
      <c r="AWM6" s="168"/>
      <c r="AWN6" s="168"/>
      <c r="AWO6" s="168"/>
      <c r="AWP6" s="168"/>
      <c r="AWQ6" s="168"/>
      <c r="AWR6" s="168"/>
      <c r="AWS6" s="168"/>
      <c r="AWT6" s="168"/>
      <c r="AWU6" s="168"/>
      <c r="AWV6" s="168"/>
      <c r="AWW6" s="168"/>
      <c r="AWX6" s="168"/>
      <c r="AWY6" s="168"/>
      <c r="AWZ6" s="168"/>
      <c r="AXA6" s="168"/>
      <c r="AXB6" s="168"/>
      <c r="AXC6" s="168"/>
      <c r="AXD6" s="168"/>
      <c r="AXE6" s="168"/>
      <c r="AXF6" s="168"/>
      <c r="AXG6" s="168"/>
      <c r="AXH6" s="168"/>
      <c r="AXI6" s="168"/>
      <c r="AXJ6" s="168"/>
      <c r="AXK6" s="168"/>
      <c r="AXL6" s="168"/>
      <c r="AXM6" s="168"/>
      <c r="AXN6" s="168"/>
      <c r="AXO6" s="168"/>
      <c r="AXP6" s="168"/>
      <c r="AXQ6" s="168"/>
      <c r="AXR6" s="168"/>
      <c r="AXS6" s="168"/>
      <c r="AXT6" s="168"/>
      <c r="AXU6" s="168"/>
      <c r="AXV6" s="168"/>
      <c r="AXW6" s="168"/>
      <c r="AXX6" s="168"/>
      <c r="AXY6" s="168"/>
      <c r="AXZ6" s="168"/>
      <c r="AYA6" s="168"/>
      <c r="AYB6" s="168"/>
      <c r="AYC6" s="168"/>
      <c r="AYD6" s="168"/>
      <c r="AYE6" s="168"/>
      <c r="AYF6" s="168"/>
      <c r="AYG6" s="168"/>
      <c r="AYH6" s="168"/>
      <c r="AYI6" s="168"/>
      <c r="AYJ6" s="168"/>
      <c r="AYK6" s="168"/>
      <c r="AYL6" s="168"/>
      <c r="AYM6" s="168"/>
      <c r="AYN6" s="168"/>
      <c r="AYO6" s="168"/>
      <c r="AYP6" s="168"/>
      <c r="AYQ6" s="168"/>
      <c r="AYR6" s="168"/>
      <c r="AYS6" s="168"/>
      <c r="AYT6" s="168"/>
      <c r="AYU6" s="168"/>
      <c r="AYV6" s="168"/>
      <c r="AYW6" s="168"/>
      <c r="AYX6" s="168"/>
      <c r="AYY6" s="168"/>
      <c r="AYZ6" s="168"/>
      <c r="AZA6" s="168"/>
      <c r="AZB6" s="168"/>
      <c r="AZC6" s="168"/>
      <c r="AZD6" s="168"/>
      <c r="AZE6" s="168"/>
      <c r="AZF6" s="168"/>
      <c r="AZG6" s="168"/>
      <c r="AZH6" s="168"/>
      <c r="AZI6" s="168"/>
      <c r="AZJ6" s="168"/>
      <c r="AZK6" s="168"/>
      <c r="AZL6" s="168"/>
      <c r="AZM6" s="168"/>
      <c r="AZN6" s="168"/>
      <c r="AZO6" s="168"/>
      <c r="AZP6" s="168"/>
      <c r="AZQ6" s="168"/>
      <c r="AZR6" s="168"/>
      <c r="AZS6" s="168"/>
      <c r="AZT6" s="168"/>
      <c r="AZU6" s="168"/>
      <c r="AZV6" s="168"/>
      <c r="AZW6" s="168"/>
      <c r="AZX6" s="168"/>
      <c r="AZY6" s="168"/>
      <c r="AZZ6" s="168"/>
      <c r="BAA6" s="168"/>
      <c r="BAB6" s="168"/>
      <c r="BAC6" s="168"/>
      <c r="BAD6" s="168"/>
      <c r="BAE6" s="168"/>
      <c r="BAF6" s="168"/>
      <c r="BAG6" s="168"/>
      <c r="BAH6" s="168"/>
      <c r="BAI6" s="168"/>
      <c r="BAJ6" s="168"/>
      <c r="BAK6" s="168"/>
      <c r="BAL6" s="168"/>
      <c r="BAM6" s="168"/>
      <c r="BAN6" s="168"/>
      <c r="BAO6" s="168"/>
      <c r="BAP6" s="168"/>
      <c r="BAQ6" s="168"/>
      <c r="BAR6" s="168"/>
      <c r="BAS6" s="168"/>
      <c r="BAT6" s="168"/>
      <c r="BAU6" s="168"/>
      <c r="BAV6" s="168"/>
      <c r="BAW6" s="168"/>
      <c r="BAX6" s="168"/>
      <c r="BAY6" s="168"/>
      <c r="BAZ6" s="168"/>
      <c r="BBA6" s="168"/>
      <c r="BBB6" s="168"/>
      <c r="BBC6" s="168"/>
      <c r="BBD6" s="168"/>
      <c r="BBE6" s="168"/>
      <c r="BBF6" s="168"/>
      <c r="BBG6" s="168"/>
      <c r="BBH6" s="168"/>
      <c r="BBI6" s="168"/>
      <c r="BBJ6" s="168"/>
      <c r="BBK6" s="168"/>
      <c r="BBL6" s="168"/>
      <c r="BBM6" s="168"/>
      <c r="BBN6" s="168"/>
      <c r="BBO6" s="168"/>
      <c r="BBP6" s="168"/>
      <c r="BBQ6" s="168"/>
      <c r="BBR6" s="168"/>
      <c r="BBS6" s="168"/>
      <c r="BBT6" s="168"/>
      <c r="BBU6" s="168"/>
      <c r="BBV6" s="168"/>
      <c r="BBW6" s="168"/>
      <c r="BBX6" s="168"/>
      <c r="BBY6" s="168"/>
      <c r="BBZ6" s="168"/>
      <c r="BCA6" s="168"/>
      <c r="BCB6" s="168"/>
      <c r="BCC6" s="168"/>
      <c r="BCD6" s="168"/>
      <c r="BCE6" s="168"/>
      <c r="BCF6" s="168"/>
      <c r="BCG6" s="168"/>
      <c r="BCH6" s="168"/>
      <c r="BCI6" s="168"/>
      <c r="BCJ6" s="168"/>
      <c r="BCK6" s="168"/>
      <c r="BCL6" s="168"/>
      <c r="BCM6" s="168"/>
      <c r="BCN6" s="168"/>
      <c r="BCO6" s="168"/>
      <c r="BCP6" s="168"/>
      <c r="BCQ6" s="168"/>
      <c r="BCR6" s="168"/>
      <c r="BCS6" s="168"/>
      <c r="BCT6" s="168"/>
      <c r="BCU6" s="168"/>
      <c r="BCV6" s="168"/>
      <c r="BCW6" s="168"/>
      <c r="BCX6" s="168"/>
      <c r="BCY6" s="168"/>
      <c r="BCZ6" s="168"/>
      <c r="BDA6" s="168"/>
      <c r="BDB6" s="168"/>
      <c r="BDC6" s="168"/>
      <c r="BDD6" s="168"/>
      <c r="BDE6" s="168"/>
      <c r="BDF6" s="168"/>
      <c r="BDG6" s="168"/>
      <c r="BDH6" s="168"/>
      <c r="BDI6" s="168"/>
      <c r="BDJ6" s="168"/>
      <c r="BDK6" s="168"/>
      <c r="BDL6" s="168"/>
      <c r="BDM6" s="168"/>
      <c r="BDN6" s="168"/>
      <c r="BDO6" s="168"/>
      <c r="BDP6" s="168"/>
      <c r="BDQ6" s="168"/>
      <c r="BDR6" s="168"/>
      <c r="BDS6" s="168"/>
      <c r="BDT6" s="168"/>
      <c r="BDU6" s="168"/>
      <c r="BDV6" s="168"/>
      <c r="BDW6" s="168"/>
      <c r="BDX6" s="168"/>
      <c r="BDY6" s="168"/>
      <c r="BDZ6" s="168"/>
      <c r="BEA6" s="168"/>
      <c r="BEB6" s="168"/>
      <c r="BEC6" s="168"/>
      <c r="BED6" s="168"/>
      <c r="BEE6" s="168"/>
      <c r="BEF6" s="168"/>
      <c r="BEG6" s="168"/>
      <c r="BEH6" s="168"/>
      <c r="BEI6" s="168"/>
      <c r="BEJ6" s="168"/>
      <c r="BEK6" s="168"/>
      <c r="BEL6" s="168"/>
      <c r="BEM6" s="168"/>
      <c r="BEN6" s="168"/>
      <c r="BEO6" s="168"/>
      <c r="BEP6" s="168"/>
      <c r="BEQ6" s="168"/>
      <c r="BER6" s="168"/>
      <c r="BES6" s="168"/>
      <c r="BET6" s="168"/>
      <c r="BEU6" s="168"/>
      <c r="BEV6" s="168"/>
      <c r="BEW6" s="168"/>
      <c r="BEX6" s="168"/>
      <c r="BEY6" s="168"/>
      <c r="BEZ6" s="168"/>
      <c r="BFA6" s="168"/>
      <c r="BFB6" s="168"/>
      <c r="BFC6" s="168"/>
      <c r="BFD6" s="168"/>
      <c r="BFE6" s="168"/>
      <c r="BFF6" s="168"/>
      <c r="BFG6" s="168"/>
      <c r="BFH6" s="168"/>
      <c r="BFI6" s="168"/>
      <c r="BFJ6" s="168"/>
      <c r="BFK6" s="168"/>
      <c r="BFL6" s="168"/>
      <c r="BFM6" s="168"/>
      <c r="BFN6" s="168"/>
      <c r="BFO6" s="168"/>
      <c r="BFP6" s="168"/>
      <c r="BFQ6" s="168"/>
      <c r="BFR6" s="168"/>
      <c r="BFS6" s="168"/>
      <c r="BFT6" s="168"/>
      <c r="BFU6" s="168"/>
      <c r="BFV6" s="168"/>
      <c r="BFW6" s="168"/>
      <c r="BFX6" s="168"/>
      <c r="BFY6" s="168"/>
      <c r="BFZ6" s="168"/>
      <c r="BGA6" s="168"/>
      <c r="BGB6" s="168"/>
      <c r="BGC6" s="168"/>
      <c r="BGD6" s="168"/>
      <c r="BGE6" s="168"/>
      <c r="BGF6" s="168"/>
      <c r="BGG6" s="168"/>
      <c r="BGH6" s="168"/>
      <c r="BGI6" s="168"/>
      <c r="BGJ6" s="168"/>
      <c r="BGK6" s="168"/>
      <c r="BGL6" s="168"/>
      <c r="BGM6" s="168"/>
      <c r="BGN6" s="168"/>
      <c r="BGO6" s="168"/>
      <c r="BGP6" s="168"/>
      <c r="BGQ6" s="168"/>
      <c r="BGR6" s="168"/>
      <c r="BGS6" s="168"/>
      <c r="BGT6" s="168"/>
      <c r="BGU6" s="168"/>
      <c r="BGV6" s="168"/>
      <c r="BGW6" s="168"/>
      <c r="BGX6" s="168"/>
      <c r="BGY6" s="168"/>
      <c r="BGZ6" s="168"/>
      <c r="BHA6" s="168"/>
      <c r="BHB6" s="168"/>
      <c r="BHC6" s="168"/>
      <c r="BHD6" s="168"/>
      <c r="BHE6" s="168"/>
      <c r="BHF6" s="168"/>
      <c r="BHG6" s="168"/>
      <c r="BHH6" s="168"/>
      <c r="BHI6" s="168"/>
      <c r="BHJ6" s="168"/>
      <c r="BHK6" s="168"/>
      <c r="BHL6" s="168"/>
      <c r="BHM6" s="168"/>
      <c r="BHN6" s="168"/>
      <c r="BHO6" s="168"/>
      <c r="BHP6" s="168"/>
      <c r="BHQ6" s="168"/>
      <c r="BHR6" s="168"/>
      <c r="BHS6" s="168"/>
      <c r="BHT6" s="168"/>
      <c r="BHU6" s="168"/>
      <c r="BHV6" s="168"/>
      <c r="BHW6" s="168"/>
      <c r="BHX6" s="168"/>
      <c r="BHY6" s="168"/>
      <c r="BHZ6" s="168"/>
      <c r="BIA6" s="168"/>
      <c r="BIB6" s="168"/>
      <c r="BIC6" s="168"/>
      <c r="BID6" s="168"/>
      <c r="BIE6" s="168"/>
      <c r="BIF6" s="168"/>
      <c r="BIG6" s="168"/>
      <c r="BIH6" s="168"/>
      <c r="BII6" s="168"/>
      <c r="BIJ6" s="168"/>
      <c r="BIK6" s="168"/>
      <c r="BIL6" s="168"/>
      <c r="BIM6" s="168"/>
      <c r="BIN6" s="168"/>
      <c r="BIO6" s="168"/>
      <c r="BIP6" s="168"/>
      <c r="BIQ6" s="168"/>
      <c r="BIR6" s="168"/>
      <c r="BIS6" s="168"/>
      <c r="BIT6" s="168"/>
      <c r="BIU6" s="168"/>
      <c r="BIV6" s="168"/>
      <c r="BIW6" s="168"/>
      <c r="BIX6" s="168"/>
      <c r="BIY6" s="168"/>
      <c r="BIZ6" s="168"/>
      <c r="BJA6" s="168"/>
      <c r="BJB6" s="168"/>
      <c r="BJC6" s="168"/>
      <c r="BJD6" s="168"/>
      <c r="BJE6" s="168"/>
      <c r="BJF6" s="168"/>
      <c r="BJG6" s="168"/>
      <c r="BJH6" s="168"/>
      <c r="BJI6" s="168"/>
      <c r="BJJ6" s="168"/>
      <c r="BJK6" s="168"/>
      <c r="BJL6" s="168"/>
      <c r="BJM6" s="168"/>
      <c r="BJN6" s="168"/>
      <c r="BJO6" s="168"/>
      <c r="BJP6" s="168"/>
      <c r="BJQ6" s="168"/>
      <c r="BJR6" s="168"/>
      <c r="BJS6" s="168"/>
      <c r="BJT6" s="168"/>
      <c r="BJU6" s="168"/>
      <c r="BJV6" s="168"/>
      <c r="BJW6" s="168"/>
      <c r="BJX6" s="168"/>
      <c r="BJY6" s="168"/>
      <c r="BJZ6" s="168"/>
      <c r="BKA6" s="168"/>
      <c r="BKB6" s="168"/>
      <c r="BKC6" s="168"/>
      <c r="BKD6" s="168"/>
      <c r="BKE6" s="168"/>
      <c r="BKF6" s="168"/>
      <c r="BKG6" s="168"/>
      <c r="BKH6" s="168"/>
      <c r="BKI6" s="168"/>
      <c r="BKJ6" s="168"/>
      <c r="BKK6" s="168"/>
      <c r="BKL6" s="168"/>
      <c r="BKM6" s="168"/>
      <c r="BKN6" s="168"/>
      <c r="BKO6" s="168"/>
      <c r="BKP6" s="168"/>
      <c r="BKQ6" s="168"/>
      <c r="BKR6" s="168"/>
      <c r="BKS6" s="168"/>
      <c r="BKT6" s="168"/>
      <c r="BKU6" s="168"/>
      <c r="BKV6" s="168"/>
      <c r="BKW6" s="168"/>
      <c r="BKX6" s="168"/>
      <c r="BKY6" s="168"/>
      <c r="BKZ6" s="168"/>
      <c r="BLA6" s="168"/>
      <c r="BLB6" s="168"/>
      <c r="BLC6" s="168"/>
      <c r="BLD6" s="168"/>
      <c r="BLE6" s="168"/>
      <c r="BLF6" s="168"/>
      <c r="BLG6" s="168"/>
      <c r="BLH6" s="168"/>
      <c r="BLI6" s="168"/>
      <c r="BLJ6" s="168"/>
      <c r="BLK6" s="168"/>
      <c r="BLL6" s="168"/>
      <c r="BLM6" s="168"/>
      <c r="BLN6" s="168"/>
      <c r="BLO6" s="168"/>
      <c r="BLP6" s="168"/>
      <c r="BLQ6" s="168"/>
      <c r="BLR6" s="168"/>
      <c r="BLS6" s="168"/>
      <c r="BLT6" s="168"/>
      <c r="BLU6" s="168"/>
      <c r="BLV6" s="168"/>
      <c r="BLW6" s="168"/>
      <c r="BLX6" s="168"/>
      <c r="BLY6" s="168"/>
      <c r="BLZ6" s="168"/>
      <c r="BMA6" s="168"/>
      <c r="BMB6" s="168"/>
      <c r="BMC6" s="168"/>
      <c r="BMD6" s="168"/>
      <c r="BME6" s="168"/>
      <c r="BMF6" s="168"/>
      <c r="BMG6" s="168"/>
      <c r="BMH6" s="168"/>
      <c r="BMI6" s="168"/>
      <c r="BMJ6" s="168"/>
      <c r="BMK6" s="168"/>
      <c r="BML6" s="168"/>
      <c r="BMM6" s="168"/>
      <c r="BMN6" s="168"/>
      <c r="BMO6" s="168"/>
      <c r="BMP6" s="168"/>
      <c r="BMQ6" s="168"/>
      <c r="BMR6" s="168"/>
      <c r="BMS6" s="168"/>
      <c r="BMT6" s="168"/>
      <c r="BMU6" s="168"/>
      <c r="BMV6" s="168"/>
      <c r="BMW6" s="168"/>
      <c r="BMX6" s="168"/>
      <c r="BMY6" s="168"/>
      <c r="BMZ6" s="168"/>
      <c r="BNA6" s="168"/>
      <c r="BNB6" s="168"/>
      <c r="BNC6" s="168"/>
      <c r="BND6" s="168"/>
      <c r="BNE6" s="168"/>
      <c r="BNF6" s="168"/>
      <c r="BNG6" s="168"/>
      <c r="BNH6" s="168"/>
      <c r="BNI6" s="168"/>
      <c r="BNJ6" s="168"/>
      <c r="BNK6" s="168"/>
      <c r="BNL6" s="168"/>
      <c r="BNM6" s="168"/>
      <c r="BNN6" s="168"/>
      <c r="BNO6" s="168"/>
      <c r="BNP6" s="168"/>
      <c r="BNQ6" s="168"/>
      <c r="BNR6" s="168"/>
      <c r="BNS6" s="168"/>
      <c r="BNT6" s="168"/>
      <c r="BNU6" s="168"/>
      <c r="BNV6" s="168"/>
      <c r="BNW6" s="168"/>
      <c r="BNX6" s="168"/>
      <c r="BNY6" s="168"/>
      <c r="BNZ6" s="168"/>
      <c r="BOA6" s="168"/>
      <c r="BOB6" s="168"/>
      <c r="BOC6" s="168"/>
      <c r="BOD6" s="168"/>
      <c r="BOE6" s="168"/>
      <c r="BOF6" s="168"/>
      <c r="BOG6" s="168"/>
      <c r="BOH6" s="168"/>
      <c r="BOI6" s="168"/>
      <c r="BOJ6" s="168"/>
      <c r="BOK6" s="168"/>
      <c r="BOL6" s="168"/>
      <c r="BOM6" s="168"/>
      <c r="BON6" s="168"/>
      <c r="BOO6" s="168"/>
      <c r="BOP6" s="168"/>
      <c r="BOQ6" s="168"/>
      <c r="BOR6" s="168"/>
      <c r="BOS6" s="168"/>
      <c r="BOT6" s="168"/>
      <c r="BOU6" s="168"/>
      <c r="BOV6" s="168"/>
      <c r="BOW6" s="168"/>
      <c r="BOX6" s="168"/>
      <c r="BOY6" s="168"/>
      <c r="BOZ6" s="168"/>
      <c r="BPA6" s="168"/>
      <c r="BPB6" s="168"/>
      <c r="BPC6" s="168"/>
      <c r="BPD6" s="168"/>
      <c r="BPE6" s="168"/>
      <c r="BPF6" s="168"/>
      <c r="BPG6" s="168"/>
      <c r="BPH6" s="168"/>
      <c r="BPI6" s="168"/>
      <c r="BPJ6" s="168"/>
      <c r="BPK6" s="168"/>
      <c r="BPL6" s="168"/>
      <c r="BPM6" s="168"/>
      <c r="BPN6" s="168"/>
      <c r="BPO6" s="168"/>
      <c r="BPP6" s="168"/>
      <c r="BPQ6" s="168"/>
      <c r="BPR6" s="168"/>
      <c r="BPS6" s="168"/>
      <c r="BPT6" s="168"/>
      <c r="BPU6" s="168"/>
      <c r="BPV6" s="168"/>
      <c r="BPW6" s="168"/>
      <c r="BPX6" s="168"/>
      <c r="BPY6" s="168"/>
      <c r="BPZ6" s="168"/>
      <c r="BQA6" s="168"/>
      <c r="BQB6" s="168"/>
      <c r="BQC6" s="168"/>
      <c r="BQD6" s="168"/>
      <c r="BQE6" s="168"/>
      <c r="BQF6" s="168"/>
      <c r="BQG6" s="168"/>
      <c r="BQH6" s="168"/>
      <c r="BQI6" s="168"/>
      <c r="BQJ6" s="168"/>
      <c r="BQK6" s="168"/>
      <c r="BQL6" s="168"/>
      <c r="BQM6" s="168"/>
      <c r="BQN6" s="168"/>
      <c r="BQO6" s="168"/>
      <c r="BQP6" s="168"/>
      <c r="BQQ6" s="168"/>
      <c r="BQR6" s="168"/>
      <c r="BQS6" s="168"/>
      <c r="BQT6" s="168"/>
      <c r="BQU6" s="168"/>
      <c r="BQV6" s="168"/>
      <c r="BQW6" s="168"/>
      <c r="BQX6" s="168"/>
      <c r="BQY6" s="168"/>
      <c r="BQZ6" s="168"/>
      <c r="BRA6" s="168"/>
      <c r="BRB6" s="168"/>
      <c r="BRC6" s="168"/>
      <c r="BRD6" s="168"/>
      <c r="BRE6" s="168"/>
      <c r="BRF6" s="168"/>
      <c r="BRG6" s="168"/>
      <c r="BRH6" s="168"/>
      <c r="BRI6" s="168"/>
      <c r="BRJ6" s="168"/>
      <c r="BRK6" s="168"/>
      <c r="BRL6" s="168"/>
      <c r="BRM6" s="168"/>
      <c r="BRN6" s="168"/>
      <c r="BRO6" s="168"/>
      <c r="BRP6" s="168"/>
      <c r="BRQ6" s="168"/>
      <c r="BRR6" s="168"/>
      <c r="BRS6" s="168"/>
      <c r="BRT6" s="168"/>
      <c r="BRU6" s="168"/>
      <c r="BRV6" s="168"/>
      <c r="BRW6" s="168"/>
      <c r="BRX6" s="168"/>
      <c r="BRY6" s="168"/>
      <c r="BRZ6" s="168"/>
      <c r="BSA6" s="168"/>
      <c r="BSB6" s="168"/>
      <c r="BSC6" s="168"/>
      <c r="BSD6" s="168"/>
      <c r="BSE6" s="168"/>
      <c r="BSF6" s="168"/>
      <c r="BSG6" s="168"/>
      <c r="BSH6" s="168"/>
      <c r="BSI6" s="168"/>
      <c r="BSJ6" s="168"/>
      <c r="BSK6" s="168"/>
      <c r="BSL6" s="168"/>
      <c r="BSM6" s="168"/>
      <c r="BSN6" s="168"/>
      <c r="BSO6" s="168"/>
      <c r="BSP6" s="168"/>
      <c r="BSQ6" s="168"/>
      <c r="BSR6" s="168"/>
      <c r="BSS6" s="168"/>
      <c r="BST6" s="168"/>
      <c r="BSU6" s="168"/>
      <c r="BSV6" s="168"/>
      <c r="BSW6" s="168"/>
      <c r="BSX6" s="168"/>
      <c r="BSY6" s="168"/>
      <c r="BSZ6" s="168"/>
      <c r="BTA6" s="168"/>
      <c r="BTB6" s="168"/>
      <c r="BTC6" s="168"/>
      <c r="BTD6" s="168"/>
      <c r="BTE6" s="168"/>
      <c r="BTF6" s="168"/>
      <c r="BTG6" s="168"/>
      <c r="BTH6" s="168"/>
      <c r="BTI6" s="168"/>
      <c r="BTJ6" s="168"/>
      <c r="BTK6" s="168"/>
      <c r="BTL6" s="168"/>
      <c r="BTM6" s="168"/>
      <c r="BTN6" s="168"/>
      <c r="BTO6" s="168"/>
      <c r="BTP6" s="168"/>
      <c r="BTQ6" s="168"/>
      <c r="BTR6" s="168"/>
      <c r="BTS6" s="168"/>
      <c r="BTT6" s="168"/>
      <c r="BTU6" s="168"/>
      <c r="BTV6" s="168"/>
      <c r="BTW6" s="168"/>
      <c r="BTX6" s="168"/>
      <c r="BTY6" s="168"/>
      <c r="BTZ6" s="168"/>
      <c r="BUA6" s="168"/>
      <c r="BUB6" s="168"/>
      <c r="BUC6" s="168"/>
      <c r="BUD6" s="168"/>
      <c r="BUE6" s="168"/>
      <c r="BUF6" s="168"/>
      <c r="BUG6" s="168"/>
      <c r="BUH6" s="168"/>
      <c r="BUI6" s="168"/>
      <c r="BUJ6" s="168"/>
      <c r="BUK6" s="168"/>
      <c r="BUL6" s="168"/>
      <c r="BUM6" s="168"/>
      <c r="BUN6" s="168"/>
      <c r="BUO6" s="168"/>
      <c r="BUP6" s="168"/>
      <c r="BUQ6" s="168"/>
      <c r="BUR6" s="168"/>
      <c r="BUS6" s="168"/>
      <c r="BUT6" s="168"/>
      <c r="BUU6" s="168"/>
      <c r="BUV6" s="168"/>
      <c r="BUW6" s="168"/>
      <c r="BUX6" s="168"/>
      <c r="BUY6" s="168"/>
      <c r="BUZ6" s="168"/>
      <c r="BVA6" s="168"/>
      <c r="BVB6" s="168"/>
      <c r="BVC6" s="168"/>
      <c r="BVD6" s="168"/>
      <c r="BVE6" s="168"/>
      <c r="BVF6" s="168"/>
      <c r="BVG6" s="168"/>
      <c r="BVH6" s="168"/>
      <c r="BVI6" s="168"/>
      <c r="BVJ6" s="168"/>
      <c r="BVK6" s="168"/>
      <c r="BVL6" s="168"/>
      <c r="BVM6" s="168"/>
      <c r="BVN6" s="168"/>
      <c r="BVO6" s="168"/>
      <c r="BVP6" s="168"/>
      <c r="BVQ6" s="168"/>
      <c r="BVR6" s="168"/>
      <c r="BVS6" s="168"/>
      <c r="BVT6" s="168"/>
      <c r="BVU6" s="168"/>
      <c r="BVV6" s="168"/>
      <c r="BVW6" s="168"/>
      <c r="BVX6" s="168"/>
      <c r="BVY6" s="168"/>
      <c r="BVZ6" s="168"/>
      <c r="BWA6" s="168"/>
      <c r="BWB6" s="168"/>
      <c r="BWC6" s="168"/>
      <c r="BWD6" s="168"/>
      <c r="BWE6" s="168"/>
      <c r="BWF6" s="168"/>
      <c r="BWG6" s="168"/>
      <c r="BWH6" s="168"/>
      <c r="BWI6" s="168"/>
      <c r="BWJ6" s="168"/>
      <c r="BWK6" s="168"/>
      <c r="BWL6" s="168"/>
      <c r="BWM6" s="168"/>
      <c r="BWN6" s="168"/>
      <c r="BWO6" s="168"/>
      <c r="BWP6" s="168"/>
      <c r="BWQ6" s="168"/>
      <c r="BWR6" s="168"/>
      <c r="BWS6" s="168"/>
      <c r="BWT6" s="168"/>
      <c r="BWU6" s="168"/>
      <c r="BWV6" s="168"/>
      <c r="BWW6" s="168"/>
      <c r="BWX6" s="168"/>
      <c r="BWY6" s="168"/>
      <c r="BWZ6" s="168"/>
      <c r="BXA6" s="168"/>
      <c r="BXB6" s="168"/>
      <c r="BXC6" s="168"/>
      <c r="BXD6" s="168"/>
      <c r="BXE6" s="168"/>
      <c r="BXF6" s="168"/>
      <c r="BXG6" s="168"/>
      <c r="BXH6" s="168"/>
      <c r="BXI6" s="168"/>
      <c r="BXJ6" s="168"/>
      <c r="BXK6" s="168"/>
      <c r="BXL6" s="168"/>
      <c r="BXM6" s="168"/>
      <c r="BXN6" s="168"/>
      <c r="BXO6" s="168"/>
      <c r="BXP6" s="168"/>
      <c r="BXQ6" s="168"/>
      <c r="BXR6" s="168"/>
      <c r="BXS6" s="168"/>
      <c r="BXT6" s="168"/>
      <c r="BXU6" s="168"/>
      <c r="BXV6" s="168"/>
      <c r="BXW6" s="168"/>
      <c r="BXX6" s="168"/>
      <c r="BXY6" s="168"/>
      <c r="BXZ6" s="168"/>
      <c r="BYA6" s="168"/>
      <c r="BYB6" s="168"/>
      <c r="BYC6" s="168"/>
      <c r="BYD6" s="168"/>
      <c r="BYE6" s="168"/>
      <c r="BYF6" s="168"/>
      <c r="BYG6" s="168"/>
      <c r="BYH6" s="168"/>
      <c r="BYI6" s="168"/>
      <c r="BYJ6" s="168"/>
      <c r="BYK6" s="168"/>
      <c r="BYL6" s="168"/>
      <c r="BYM6" s="168"/>
      <c r="BYN6" s="168"/>
      <c r="BYO6" s="168"/>
      <c r="BYP6" s="168"/>
      <c r="BYQ6" s="168"/>
      <c r="BYR6" s="168"/>
      <c r="BYS6" s="168"/>
      <c r="BYT6" s="168"/>
      <c r="BYU6" s="168"/>
      <c r="BYV6" s="168"/>
      <c r="BYW6" s="168"/>
      <c r="BYX6" s="168"/>
      <c r="BYY6" s="168"/>
      <c r="BYZ6" s="168"/>
      <c r="BZA6" s="168"/>
      <c r="BZB6" s="168"/>
      <c r="BZC6" s="168"/>
      <c r="BZD6" s="168"/>
      <c r="BZE6" s="168"/>
      <c r="BZF6" s="168"/>
      <c r="BZG6" s="168"/>
      <c r="BZH6" s="168"/>
      <c r="BZI6" s="168"/>
      <c r="BZJ6" s="168"/>
      <c r="BZK6" s="168"/>
      <c r="BZL6" s="168"/>
      <c r="BZM6" s="168"/>
      <c r="BZN6" s="168"/>
      <c r="BZO6" s="168"/>
      <c r="BZP6" s="168"/>
      <c r="BZQ6" s="168"/>
      <c r="BZR6" s="168"/>
      <c r="BZS6" s="168"/>
      <c r="BZT6" s="168"/>
      <c r="BZU6" s="168"/>
      <c r="BZV6" s="168"/>
      <c r="BZW6" s="168"/>
      <c r="BZX6" s="168"/>
      <c r="BZY6" s="168"/>
      <c r="BZZ6" s="168"/>
      <c r="CAA6" s="168"/>
      <c r="CAB6" s="168"/>
      <c r="CAC6" s="168"/>
      <c r="CAD6" s="168"/>
      <c r="CAE6" s="168"/>
      <c r="CAF6" s="168"/>
      <c r="CAG6" s="168"/>
      <c r="CAH6" s="168"/>
      <c r="CAI6" s="168"/>
      <c r="CAJ6" s="168"/>
      <c r="CAK6" s="168"/>
      <c r="CAL6" s="168"/>
      <c r="CAM6" s="168"/>
      <c r="CAN6" s="168"/>
      <c r="CAO6" s="168"/>
      <c r="CAP6" s="168"/>
      <c r="CAQ6" s="168"/>
      <c r="CAR6" s="168"/>
      <c r="CAS6" s="168"/>
      <c r="CAT6" s="168"/>
      <c r="CAU6" s="168"/>
      <c r="CAV6" s="168"/>
      <c r="CAW6" s="168"/>
      <c r="CAX6" s="168"/>
      <c r="CAY6" s="168"/>
      <c r="CAZ6" s="168"/>
      <c r="CBA6" s="168"/>
      <c r="CBB6" s="168"/>
      <c r="CBC6" s="168"/>
      <c r="CBD6" s="168"/>
      <c r="CBE6" s="168"/>
      <c r="CBF6" s="168"/>
      <c r="CBG6" s="168"/>
      <c r="CBH6" s="168"/>
      <c r="CBI6" s="168"/>
      <c r="CBJ6" s="168"/>
      <c r="CBK6" s="168"/>
      <c r="CBL6" s="168"/>
      <c r="CBM6" s="168"/>
      <c r="CBN6" s="168"/>
      <c r="CBO6" s="168"/>
      <c r="CBP6" s="168"/>
      <c r="CBQ6" s="168"/>
      <c r="CBR6" s="168"/>
      <c r="CBS6" s="168"/>
      <c r="CBT6" s="168"/>
      <c r="CBU6" s="168"/>
      <c r="CBV6" s="168"/>
      <c r="CBW6" s="168"/>
      <c r="CBX6" s="168"/>
      <c r="CBY6" s="168"/>
      <c r="CBZ6" s="168"/>
      <c r="CCA6" s="168"/>
      <c r="CCB6" s="168"/>
      <c r="CCC6" s="168"/>
      <c r="CCD6" s="168"/>
      <c r="CCE6" s="168"/>
      <c r="CCF6" s="168"/>
      <c r="CCG6" s="168"/>
      <c r="CCH6" s="168"/>
      <c r="CCI6" s="168"/>
      <c r="CCJ6" s="168"/>
      <c r="CCK6" s="168"/>
      <c r="CCL6" s="168"/>
      <c r="CCM6" s="168"/>
      <c r="CCN6" s="168"/>
      <c r="CCO6" s="168"/>
      <c r="CCP6" s="168"/>
      <c r="CCQ6" s="168"/>
      <c r="CCR6" s="168"/>
      <c r="CCS6" s="168"/>
      <c r="CCT6" s="168"/>
      <c r="CCU6" s="168"/>
      <c r="CCV6" s="168"/>
      <c r="CCW6" s="168"/>
      <c r="CCX6" s="168"/>
      <c r="CCY6" s="168"/>
      <c r="CCZ6" s="168"/>
      <c r="CDA6" s="168"/>
      <c r="CDB6" s="168"/>
      <c r="CDC6" s="168"/>
      <c r="CDD6" s="168"/>
      <c r="CDE6" s="168"/>
      <c r="CDF6" s="168"/>
      <c r="CDG6" s="168"/>
      <c r="CDH6" s="168"/>
      <c r="CDI6" s="168"/>
      <c r="CDJ6" s="168"/>
      <c r="CDK6" s="168"/>
      <c r="CDL6" s="168"/>
      <c r="CDM6" s="168"/>
      <c r="CDN6" s="168"/>
      <c r="CDO6" s="168"/>
      <c r="CDP6" s="168"/>
      <c r="CDQ6" s="168"/>
      <c r="CDR6" s="168"/>
      <c r="CDS6" s="168"/>
      <c r="CDT6" s="168"/>
      <c r="CDU6" s="168"/>
      <c r="CDV6" s="168"/>
      <c r="CDW6" s="168"/>
      <c r="CDX6" s="168"/>
      <c r="CDY6" s="168"/>
      <c r="CDZ6" s="168"/>
      <c r="CEA6" s="168"/>
      <c r="CEB6" s="168"/>
      <c r="CEC6" s="168"/>
      <c r="CED6" s="168"/>
      <c r="CEE6" s="168"/>
      <c r="CEF6" s="168"/>
      <c r="CEG6" s="168"/>
      <c r="CEH6" s="168"/>
      <c r="CEI6" s="168"/>
      <c r="CEJ6" s="168"/>
      <c r="CEK6" s="168"/>
      <c r="CEL6" s="168"/>
      <c r="CEM6" s="168"/>
      <c r="CEN6" s="168"/>
      <c r="CEO6" s="168"/>
      <c r="CEP6" s="168"/>
      <c r="CEQ6" s="168"/>
      <c r="CER6" s="168"/>
      <c r="CES6" s="168"/>
      <c r="CET6" s="168"/>
      <c r="CEU6" s="168"/>
      <c r="CEV6" s="168"/>
      <c r="CEW6" s="168"/>
      <c r="CEX6" s="168"/>
      <c r="CEY6" s="168"/>
      <c r="CEZ6" s="168"/>
      <c r="CFA6" s="168"/>
      <c r="CFB6" s="168"/>
      <c r="CFC6" s="168"/>
      <c r="CFD6" s="168"/>
      <c r="CFE6" s="168"/>
      <c r="CFF6" s="168"/>
      <c r="CFG6" s="168"/>
      <c r="CFH6" s="168"/>
      <c r="CFI6" s="168"/>
      <c r="CFJ6" s="168"/>
      <c r="CFK6" s="168"/>
      <c r="CFL6" s="168"/>
      <c r="CFM6" s="168"/>
      <c r="CFN6" s="168"/>
      <c r="CFO6" s="168"/>
      <c r="CFP6" s="168"/>
      <c r="CFQ6" s="168"/>
      <c r="CFR6" s="168"/>
      <c r="CFS6" s="168"/>
      <c r="CFT6" s="168"/>
      <c r="CFU6" s="168"/>
      <c r="CFV6" s="168"/>
      <c r="CFW6" s="168"/>
      <c r="CFX6" s="168"/>
      <c r="CFY6" s="168"/>
      <c r="CFZ6" s="168"/>
      <c r="CGA6" s="168"/>
      <c r="CGB6" s="168"/>
      <c r="CGC6" s="168"/>
      <c r="CGD6" s="168"/>
      <c r="CGE6" s="168"/>
      <c r="CGF6" s="168"/>
      <c r="CGG6" s="168"/>
      <c r="CGH6" s="168"/>
      <c r="CGI6" s="168"/>
      <c r="CGJ6" s="168"/>
      <c r="CGK6" s="168"/>
      <c r="CGL6" s="168"/>
      <c r="CGM6" s="168"/>
      <c r="CGN6" s="168"/>
      <c r="CGO6" s="168"/>
      <c r="CGP6" s="168"/>
      <c r="CGQ6" s="168"/>
      <c r="CGR6" s="168"/>
      <c r="CGS6" s="168"/>
      <c r="CGT6" s="168"/>
      <c r="CGU6" s="168"/>
      <c r="CGV6" s="168"/>
      <c r="CGW6" s="168"/>
      <c r="CGX6" s="168"/>
      <c r="CGY6" s="168"/>
      <c r="CGZ6" s="168"/>
      <c r="CHA6" s="168"/>
      <c r="CHB6" s="168"/>
      <c r="CHC6" s="168"/>
      <c r="CHD6" s="168"/>
      <c r="CHE6" s="168"/>
      <c r="CHF6" s="168"/>
      <c r="CHG6" s="168"/>
      <c r="CHH6" s="168"/>
      <c r="CHI6" s="168"/>
      <c r="CHJ6" s="168"/>
      <c r="CHK6" s="168"/>
      <c r="CHL6" s="168"/>
      <c r="CHM6" s="168"/>
      <c r="CHN6" s="168"/>
      <c r="CHO6" s="168"/>
      <c r="CHP6" s="168"/>
      <c r="CHQ6" s="168"/>
      <c r="CHR6" s="168"/>
      <c r="CHS6" s="168"/>
      <c r="CHT6" s="168"/>
      <c r="CHU6" s="168"/>
      <c r="CHV6" s="168"/>
      <c r="CHW6" s="168"/>
      <c r="CHX6" s="168"/>
      <c r="CHY6" s="168"/>
      <c r="CHZ6" s="168"/>
      <c r="CIA6" s="168"/>
      <c r="CIB6" s="168"/>
      <c r="CIC6" s="168"/>
      <c r="CID6" s="168"/>
      <c r="CIE6" s="168"/>
      <c r="CIF6" s="168"/>
      <c r="CIG6" s="168"/>
      <c r="CIH6" s="168"/>
      <c r="CII6" s="168"/>
      <c r="CIJ6" s="168"/>
      <c r="CIK6" s="168"/>
      <c r="CIL6" s="168"/>
      <c r="CIM6" s="168"/>
      <c r="CIN6" s="168"/>
      <c r="CIO6" s="168"/>
      <c r="CIP6" s="168"/>
      <c r="CIQ6" s="168"/>
      <c r="CIR6" s="168"/>
      <c r="CIS6" s="168"/>
      <c r="CIT6" s="168"/>
      <c r="CIU6" s="168"/>
      <c r="CIV6" s="168"/>
      <c r="CIW6" s="168"/>
      <c r="CIX6" s="168"/>
      <c r="CIY6" s="168"/>
      <c r="CIZ6" s="168"/>
      <c r="CJA6" s="168"/>
      <c r="CJB6" s="168"/>
      <c r="CJC6" s="168"/>
      <c r="CJD6" s="168"/>
      <c r="CJE6" s="168"/>
      <c r="CJF6" s="168"/>
      <c r="CJG6" s="168"/>
      <c r="CJH6" s="168"/>
      <c r="CJI6" s="168"/>
      <c r="CJJ6" s="168"/>
      <c r="CJK6" s="168"/>
      <c r="CJL6" s="168"/>
      <c r="CJM6" s="168"/>
      <c r="CJN6" s="168"/>
      <c r="CJO6" s="168"/>
      <c r="CJP6" s="168"/>
      <c r="CJQ6" s="168"/>
      <c r="CJR6" s="168"/>
      <c r="CJS6" s="168"/>
      <c r="CJT6" s="168"/>
      <c r="CJU6" s="168"/>
      <c r="CJV6" s="168"/>
      <c r="CJW6" s="168"/>
      <c r="CJX6" s="168"/>
      <c r="CJY6" s="168"/>
      <c r="CJZ6" s="168"/>
      <c r="CKA6" s="168"/>
      <c r="CKB6" s="168"/>
      <c r="CKC6" s="168"/>
      <c r="CKD6" s="168"/>
      <c r="CKE6" s="168"/>
      <c r="CKF6" s="168"/>
      <c r="CKG6" s="168"/>
      <c r="CKH6" s="168"/>
      <c r="CKI6" s="168"/>
      <c r="CKJ6" s="168"/>
      <c r="CKK6" s="168"/>
      <c r="CKL6" s="168"/>
      <c r="CKM6" s="168"/>
      <c r="CKN6" s="168"/>
      <c r="CKO6" s="168"/>
      <c r="CKP6" s="168"/>
      <c r="CKQ6" s="168"/>
      <c r="CKR6" s="168"/>
      <c r="CKS6" s="168"/>
      <c r="CKT6" s="168"/>
      <c r="CKU6" s="168"/>
      <c r="CKV6" s="168"/>
      <c r="CKW6" s="168"/>
      <c r="CKX6" s="168"/>
      <c r="CKY6" s="168"/>
      <c r="CKZ6" s="168"/>
      <c r="CLA6" s="168"/>
      <c r="CLB6" s="168"/>
      <c r="CLC6" s="168"/>
      <c r="CLD6" s="168"/>
      <c r="CLE6" s="168"/>
      <c r="CLF6" s="168"/>
      <c r="CLG6" s="168"/>
      <c r="CLH6" s="168"/>
      <c r="CLI6" s="168"/>
      <c r="CLJ6" s="168"/>
      <c r="CLK6" s="168"/>
      <c r="CLL6" s="168"/>
      <c r="CLM6" s="168"/>
      <c r="CLN6" s="168"/>
      <c r="CLO6" s="168"/>
      <c r="CLP6" s="168"/>
      <c r="CLQ6" s="168"/>
      <c r="CLR6" s="168"/>
      <c r="CLS6" s="168"/>
      <c r="CLT6" s="168"/>
      <c r="CLU6" s="168"/>
      <c r="CLV6" s="168"/>
      <c r="CLW6" s="168"/>
      <c r="CLX6" s="168"/>
      <c r="CLY6" s="168"/>
      <c r="CLZ6" s="168"/>
      <c r="CMA6" s="168"/>
      <c r="CMB6" s="168"/>
      <c r="CMC6" s="168"/>
      <c r="CMD6" s="168"/>
      <c r="CME6" s="168"/>
      <c r="CMF6" s="168"/>
      <c r="CMG6" s="168"/>
      <c r="CMH6" s="168"/>
      <c r="CMI6" s="168"/>
      <c r="CMJ6" s="168"/>
      <c r="CMK6" s="168"/>
      <c r="CML6" s="168"/>
      <c r="CMM6" s="168"/>
      <c r="CMN6" s="168"/>
      <c r="CMO6" s="168"/>
      <c r="CMP6" s="168"/>
      <c r="CMQ6" s="168"/>
      <c r="CMR6" s="168"/>
      <c r="CMS6" s="168"/>
      <c r="CMT6" s="168"/>
      <c r="CMU6" s="168"/>
      <c r="CMV6" s="168"/>
      <c r="CMW6" s="168"/>
      <c r="CMX6" s="168"/>
      <c r="CMY6" s="168"/>
      <c r="CMZ6" s="168"/>
      <c r="CNA6" s="168"/>
      <c r="CNB6" s="168"/>
      <c r="CNC6" s="168"/>
      <c r="CND6" s="168"/>
      <c r="CNE6" s="168"/>
      <c r="CNF6" s="168"/>
      <c r="CNG6" s="168"/>
      <c r="CNH6" s="168"/>
      <c r="CNI6" s="168"/>
      <c r="CNJ6" s="168"/>
      <c r="CNK6" s="168"/>
      <c r="CNL6" s="168"/>
      <c r="CNM6" s="168"/>
      <c r="CNN6" s="168"/>
      <c r="CNO6" s="168"/>
      <c r="CNP6" s="168"/>
      <c r="CNQ6" s="168"/>
      <c r="CNR6" s="168"/>
      <c r="CNS6" s="168"/>
      <c r="CNT6" s="168"/>
      <c r="CNU6" s="168"/>
      <c r="CNV6" s="168"/>
      <c r="CNW6" s="168"/>
      <c r="CNX6" s="168"/>
      <c r="CNY6" s="168"/>
      <c r="CNZ6" s="168"/>
      <c r="COA6" s="168"/>
      <c r="COB6" s="168"/>
      <c r="COC6" s="168"/>
      <c r="COD6" s="168"/>
      <c r="COE6" s="168"/>
      <c r="COF6" s="168"/>
      <c r="COG6" s="168"/>
      <c r="COH6" s="168"/>
      <c r="COI6" s="168"/>
      <c r="COJ6" s="168"/>
      <c r="COK6" s="168"/>
      <c r="COL6" s="168"/>
      <c r="COM6" s="168"/>
      <c r="CON6" s="168"/>
      <c r="COO6" s="168"/>
      <c r="COP6" s="168"/>
      <c r="COQ6" s="168"/>
      <c r="COR6" s="168"/>
      <c r="COS6" s="168"/>
      <c r="COT6" s="168"/>
      <c r="COU6" s="168"/>
      <c r="COV6" s="168"/>
      <c r="COW6" s="168"/>
      <c r="COX6" s="168"/>
      <c r="COY6" s="168"/>
      <c r="COZ6" s="168"/>
      <c r="CPA6" s="168"/>
      <c r="CPB6" s="168"/>
      <c r="CPC6" s="168"/>
      <c r="CPD6" s="168"/>
      <c r="CPE6" s="168"/>
      <c r="CPF6" s="168"/>
      <c r="CPG6" s="168"/>
      <c r="CPH6" s="168"/>
      <c r="CPI6" s="168"/>
      <c r="CPJ6" s="168"/>
      <c r="CPK6" s="168"/>
      <c r="CPL6" s="168"/>
      <c r="CPM6" s="168"/>
      <c r="CPN6" s="168"/>
      <c r="CPO6" s="168"/>
      <c r="CPP6" s="168"/>
      <c r="CPQ6" s="168"/>
      <c r="CPR6" s="168"/>
      <c r="CPS6" s="168"/>
      <c r="CPT6" s="168"/>
      <c r="CPU6" s="168"/>
      <c r="CPV6" s="168"/>
      <c r="CPW6" s="168"/>
      <c r="CPX6" s="168"/>
      <c r="CPY6" s="168"/>
      <c r="CPZ6" s="168"/>
      <c r="CQA6" s="168"/>
      <c r="CQB6" s="168"/>
      <c r="CQC6" s="168"/>
      <c r="CQD6" s="168"/>
      <c r="CQE6" s="168"/>
      <c r="CQF6" s="168"/>
      <c r="CQG6" s="168"/>
      <c r="CQH6" s="168"/>
      <c r="CQI6" s="168"/>
      <c r="CQJ6" s="168"/>
      <c r="CQK6" s="168"/>
      <c r="CQL6" s="168"/>
      <c r="CQM6" s="168"/>
      <c r="CQN6" s="168"/>
      <c r="CQO6" s="168"/>
      <c r="CQP6" s="168"/>
      <c r="CQQ6" s="168"/>
      <c r="CQR6" s="168"/>
      <c r="CQS6" s="168"/>
      <c r="CQT6" s="168"/>
      <c r="CQU6" s="168"/>
      <c r="CQV6" s="168"/>
      <c r="CQW6" s="168"/>
      <c r="CQX6" s="168"/>
      <c r="CQY6" s="168"/>
      <c r="CQZ6" s="168"/>
      <c r="CRA6" s="168"/>
      <c r="CRB6" s="168"/>
      <c r="CRC6" s="168"/>
      <c r="CRD6" s="168"/>
      <c r="CRE6" s="168"/>
      <c r="CRF6" s="168"/>
      <c r="CRG6" s="168"/>
      <c r="CRH6" s="168"/>
      <c r="CRI6" s="168"/>
      <c r="CRJ6" s="168"/>
      <c r="CRK6" s="168"/>
      <c r="CRL6" s="168"/>
      <c r="CRM6" s="168"/>
      <c r="CRN6" s="168"/>
      <c r="CRO6" s="168"/>
      <c r="CRP6" s="168"/>
      <c r="CRQ6" s="168"/>
      <c r="CRR6" s="168"/>
      <c r="CRS6" s="168"/>
      <c r="CRT6" s="168"/>
      <c r="CRU6" s="168"/>
      <c r="CRV6" s="168"/>
      <c r="CRW6" s="168"/>
      <c r="CRX6" s="168"/>
      <c r="CRY6" s="168"/>
      <c r="CRZ6" s="168"/>
      <c r="CSA6" s="168"/>
      <c r="CSB6" s="168"/>
      <c r="CSC6" s="168"/>
      <c r="CSD6" s="168"/>
      <c r="CSE6" s="168"/>
      <c r="CSF6" s="168"/>
      <c r="CSG6" s="168"/>
      <c r="CSH6" s="168"/>
      <c r="CSI6" s="168"/>
      <c r="CSJ6" s="168"/>
      <c r="CSK6" s="168"/>
      <c r="CSL6" s="168"/>
      <c r="CSM6" s="168"/>
      <c r="CSN6" s="168"/>
      <c r="CSO6" s="168"/>
      <c r="CSP6" s="168"/>
      <c r="CSQ6" s="168"/>
      <c r="CSR6" s="168"/>
      <c r="CSS6" s="168"/>
      <c r="CST6" s="168"/>
      <c r="CSU6" s="168"/>
      <c r="CSV6" s="168"/>
      <c r="CSW6" s="168"/>
      <c r="CSX6" s="168"/>
      <c r="CSY6" s="168"/>
      <c r="CSZ6" s="168"/>
      <c r="CTA6" s="168"/>
      <c r="CTB6" s="168"/>
      <c r="CTC6" s="168"/>
      <c r="CTD6" s="168"/>
      <c r="CTE6" s="168"/>
      <c r="CTF6" s="168"/>
      <c r="CTG6" s="168"/>
      <c r="CTH6" s="168"/>
      <c r="CTI6" s="168"/>
      <c r="CTJ6" s="168"/>
      <c r="CTK6" s="168"/>
      <c r="CTL6" s="168"/>
      <c r="CTM6" s="168"/>
      <c r="CTN6" s="168"/>
      <c r="CTO6" s="168"/>
      <c r="CTP6" s="168"/>
      <c r="CTQ6" s="168"/>
      <c r="CTR6" s="168"/>
      <c r="CTS6" s="168"/>
      <c r="CTT6" s="168"/>
      <c r="CTU6" s="168"/>
      <c r="CTV6" s="168"/>
      <c r="CTW6" s="168"/>
      <c r="CTX6" s="168"/>
      <c r="CTY6" s="168"/>
      <c r="CTZ6" s="168"/>
      <c r="CUA6" s="168"/>
      <c r="CUB6" s="168"/>
      <c r="CUC6" s="168"/>
      <c r="CUD6" s="168"/>
      <c r="CUE6" s="168"/>
      <c r="CUF6" s="168"/>
      <c r="CUG6" s="168"/>
      <c r="CUH6" s="168"/>
      <c r="CUI6" s="168"/>
      <c r="CUJ6" s="168"/>
      <c r="CUK6" s="168"/>
      <c r="CUL6" s="168"/>
      <c r="CUM6" s="168"/>
      <c r="CUN6" s="168"/>
      <c r="CUO6" s="168"/>
      <c r="CUP6" s="168"/>
      <c r="CUQ6" s="168"/>
      <c r="CUR6" s="168"/>
      <c r="CUS6" s="168"/>
      <c r="CUT6" s="168"/>
      <c r="CUU6" s="168"/>
      <c r="CUV6" s="168"/>
      <c r="CUW6" s="168"/>
      <c r="CUX6" s="168"/>
      <c r="CUY6" s="168"/>
      <c r="CUZ6" s="168"/>
      <c r="CVA6" s="168"/>
      <c r="CVB6" s="168"/>
      <c r="CVC6" s="168"/>
      <c r="CVD6" s="168"/>
      <c r="CVE6" s="168"/>
      <c r="CVF6" s="168"/>
      <c r="CVG6" s="168"/>
      <c r="CVH6" s="168"/>
      <c r="CVI6" s="168"/>
      <c r="CVJ6" s="168"/>
      <c r="CVK6" s="168"/>
      <c r="CVL6" s="168"/>
      <c r="CVM6" s="168"/>
      <c r="CVN6" s="168"/>
      <c r="CVO6" s="168"/>
      <c r="CVP6" s="168"/>
    </row>
    <row r="7" spans="1:2631" ht="12.75" customHeight="1" x14ac:dyDescent="0.2">
      <c r="A7" s="422"/>
      <c r="B7" s="187" t="s">
        <v>178</v>
      </c>
      <c r="C7" s="188">
        <v>0.95399999999999996</v>
      </c>
      <c r="D7" s="189">
        <v>0.93600000000000005</v>
      </c>
      <c r="E7" s="190">
        <v>0.97199999999999998</v>
      </c>
      <c r="F7" s="188">
        <v>5.3600000000000002E-2</v>
      </c>
      <c r="G7" s="189">
        <v>71.755300000000005</v>
      </c>
      <c r="H7" s="190" t="s">
        <v>176</v>
      </c>
      <c r="I7" s="188">
        <v>0.85199999999999998</v>
      </c>
      <c r="J7" s="189">
        <v>0.82799999999999996</v>
      </c>
      <c r="K7" s="190">
        <v>0.876</v>
      </c>
      <c r="L7" s="176">
        <v>-0.18720000000000001</v>
      </c>
      <c r="M7" s="177">
        <v>356.50889999999998</v>
      </c>
      <c r="N7" s="178" t="s">
        <v>176</v>
      </c>
      <c r="O7" s="168"/>
      <c r="P7" s="168"/>
      <c r="Q7" s="168"/>
      <c r="R7" s="168"/>
      <c r="S7" s="168"/>
      <c r="T7" s="168"/>
      <c r="U7" s="168"/>
      <c r="V7" s="168"/>
      <c r="W7" s="168"/>
      <c r="X7" s="168"/>
      <c r="Y7" s="168"/>
      <c r="Z7" s="168"/>
      <c r="AA7" s="168"/>
      <c r="AB7" s="168"/>
      <c r="AC7" s="168"/>
      <c r="CVQ7"/>
      <c r="CVR7"/>
      <c r="CVS7"/>
      <c r="CVT7"/>
      <c r="CVU7"/>
      <c r="CVV7"/>
      <c r="CVW7"/>
      <c r="CVX7"/>
      <c r="CVY7"/>
      <c r="CVZ7"/>
      <c r="CWA7"/>
      <c r="CWB7"/>
      <c r="CWC7"/>
      <c r="CWD7"/>
      <c r="CWE7"/>
    </row>
    <row r="8" spans="1:2631" ht="12.75" customHeight="1" x14ac:dyDescent="0.2">
      <c r="A8" s="422"/>
      <c r="B8" s="187" t="s">
        <v>179</v>
      </c>
      <c r="C8" s="188">
        <v>1.1020000000000001</v>
      </c>
      <c r="D8" s="189">
        <v>1.081</v>
      </c>
      <c r="E8" s="190">
        <v>1.1240000000000001</v>
      </c>
      <c r="F8" s="188">
        <v>0.19769999999999999</v>
      </c>
      <c r="G8" s="189">
        <v>848.17679999999996</v>
      </c>
      <c r="H8" s="190" t="s">
        <v>176</v>
      </c>
      <c r="I8" s="188">
        <v>1.0089999999999999</v>
      </c>
      <c r="J8" s="189">
        <v>0.98199999999999998</v>
      </c>
      <c r="K8" s="190">
        <v>1.0369999999999999</v>
      </c>
      <c r="L8" s="176">
        <v>-1.7399999999999999E-2</v>
      </c>
      <c r="M8" s="177">
        <v>3.4929999999999999</v>
      </c>
      <c r="N8" s="178">
        <v>6.1600000000000002E-2</v>
      </c>
      <c r="O8" s="168"/>
      <c r="P8" s="168"/>
      <c r="Q8" s="168"/>
      <c r="R8" s="168"/>
      <c r="S8" s="168"/>
      <c r="T8" s="168"/>
      <c r="U8" s="168"/>
      <c r="V8" s="168"/>
      <c r="W8" s="168"/>
      <c r="X8" s="168"/>
      <c r="Y8" s="168"/>
      <c r="Z8" s="168"/>
      <c r="AA8" s="168"/>
      <c r="AB8" s="168"/>
      <c r="AC8" s="168"/>
      <c r="CVQ8"/>
      <c r="CVR8"/>
      <c r="CVS8"/>
      <c r="CVT8"/>
      <c r="CVU8"/>
      <c r="CVV8"/>
      <c r="CVW8"/>
      <c r="CVX8"/>
      <c r="CVY8"/>
      <c r="CVZ8"/>
      <c r="CWA8"/>
      <c r="CWB8"/>
      <c r="CWC8"/>
      <c r="CWD8"/>
      <c r="CWE8"/>
    </row>
    <row r="9" spans="1:2631" ht="12.75" customHeight="1" x14ac:dyDescent="0.2">
      <c r="A9" s="422"/>
      <c r="B9" s="187" t="s">
        <v>180</v>
      </c>
      <c r="C9" s="188">
        <v>0.91900000000000004</v>
      </c>
      <c r="D9" s="189">
        <v>0.90100000000000002</v>
      </c>
      <c r="E9" s="190">
        <v>0.93700000000000006</v>
      </c>
      <c r="F9" s="188">
        <v>1.6E-2</v>
      </c>
      <c r="G9" s="189">
        <v>5.1965000000000003</v>
      </c>
      <c r="H9" s="190">
        <v>2.2599999999999999E-2</v>
      </c>
      <c r="I9" s="188">
        <v>0.97599999999999998</v>
      </c>
      <c r="J9" s="189">
        <v>0.95099999999999996</v>
      </c>
      <c r="K9" s="190">
        <v>1.0029999999999999</v>
      </c>
      <c r="L9" s="176">
        <v>-5.04E-2</v>
      </c>
      <c r="M9" s="177">
        <v>29.967199999999998</v>
      </c>
      <c r="N9" s="178" t="s">
        <v>176</v>
      </c>
      <c r="O9" s="168"/>
      <c r="P9" s="168"/>
      <c r="Q9" s="168"/>
      <c r="R9" s="168"/>
      <c r="S9" s="168"/>
      <c r="T9" s="168"/>
      <c r="U9" s="168"/>
      <c r="V9" s="168"/>
      <c r="W9" s="168"/>
      <c r="X9" s="168"/>
      <c r="Y9" s="168"/>
      <c r="Z9" s="168"/>
      <c r="AA9" s="168"/>
      <c r="AB9" s="168"/>
      <c r="AC9" s="168"/>
      <c r="CVQ9"/>
      <c r="CVR9"/>
      <c r="CVS9"/>
      <c r="CVT9"/>
      <c r="CVU9"/>
      <c r="CVV9"/>
      <c r="CVW9"/>
      <c r="CVX9"/>
      <c r="CVY9"/>
      <c r="CVZ9"/>
      <c r="CWA9"/>
      <c r="CWB9"/>
      <c r="CWC9"/>
      <c r="CWD9"/>
      <c r="CWE9"/>
    </row>
    <row r="10" spans="1:2631" ht="12.75" customHeight="1" x14ac:dyDescent="0.2">
      <c r="A10" s="422"/>
      <c r="B10" s="187" t="s">
        <v>181</v>
      </c>
      <c r="C10" s="188">
        <v>0.8</v>
      </c>
      <c r="D10" s="189">
        <v>0.78500000000000003</v>
      </c>
      <c r="E10" s="190">
        <v>0.81699999999999995</v>
      </c>
      <c r="F10" s="192">
        <v>-0.122</v>
      </c>
      <c r="G10" s="189">
        <v>298.7355</v>
      </c>
      <c r="H10" s="190" t="s">
        <v>176</v>
      </c>
      <c r="I10" s="188">
        <v>1.1359999999999999</v>
      </c>
      <c r="J10" s="189">
        <v>1.1080000000000001</v>
      </c>
      <c r="K10" s="190">
        <v>1.1659999999999999</v>
      </c>
      <c r="L10" s="177">
        <v>0.1011</v>
      </c>
      <c r="M10" s="177">
        <v>142.0951</v>
      </c>
      <c r="N10" s="178" t="s">
        <v>176</v>
      </c>
      <c r="O10" s="168"/>
      <c r="P10" s="168"/>
      <c r="Q10" s="168"/>
      <c r="R10" s="168"/>
      <c r="S10" s="168"/>
      <c r="T10" s="168"/>
      <c r="U10" s="168"/>
      <c r="V10" s="168"/>
      <c r="W10" s="168"/>
      <c r="X10" s="168"/>
      <c r="Y10" s="168"/>
      <c r="Z10" s="168"/>
      <c r="AA10" s="168"/>
      <c r="AB10" s="168"/>
      <c r="AC10" s="168"/>
      <c r="CVQ10"/>
      <c r="CVR10"/>
      <c r="CVS10"/>
      <c r="CVT10"/>
      <c r="CVU10"/>
      <c r="CVV10"/>
      <c r="CVW10"/>
      <c r="CVX10"/>
      <c r="CVY10"/>
      <c r="CVZ10"/>
      <c r="CWA10"/>
      <c r="CWB10"/>
      <c r="CWC10"/>
      <c r="CWD10"/>
      <c r="CWE10"/>
    </row>
    <row r="11" spans="1:2631" ht="12.75" customHeight="1" thickBot="1" x14ac:dyDescent="0.25">
      <c r="A11" s="421"/>
      <c r="B11" s="193" t="s">
        <v>182</v>
      </c>
      <c r="C11" s="194">
        <v>0.73299999999999998</v>
      </c>
      <c r="D11" s="195">
        <v>0.71399999999999997</v>
      </c>
      <c r="E11" s="196">
        <v>0.752</v>
      </c>
      <c r="F11" s="197">
        <v>-0.2102</v>
      </c>
      <c r="G11" s="195">
        <v>416.17419999999998</v>
      </c>
      <c r="H11" s="196" t="s">
        <v>176</v>
      </c>
      <c r="I11" s="194">
        <v>1.4390000000000001</v>
      </c>
      <c r="J11" s="195">
        <v>1.397</v>
      </c>
      <c r="K11" s="196">
        <v>1.4830000000000001</v>
      </c>
      <c r="L11" s="198">
        <v>0.3377</v>
      </c>
      <c r="M11" s="198">
        <v>949.59590000000003</v>
      </c>
      <c r="N11" s="199" t="s">
        <v>176</v>
      </c>
      <c r="O11" s="168"/>
      <c r="P11" s="168"/>
      <c r="Q11" s="168"/>
      <c r="R11" s="168"/>
      <c r="S11" s="168"/>
      <c r="T11" s="168"/>
      <c r="U11" s="168"/>
      <c r="V11" s="168"/>
      <c r="W11" s="168"/>
      <c r="X11" s="168"/>
      <c r="Y11" s="168"/>
      <c r="Z11" s="168"/>
      <c r="AA11" s="168"/>
      <c r="AB11" s="168"/>
      <c r="AC11" s="168"/>
      <c r="CVQ11"/>
      <c r="CVR11"/>
      <c r="CVS11"/>
      <c r="CVT11"/>
      <c r="CVU11"/>
      <c r="CVV11"/>
      <c r="CVW11"/>
      <c r="CVX11"/>
      <c r="CVY11"/>
      <c r="CVZ11"/>
      <c r="CWA11"/>
      <c r="CWB11"/>
      <c r="CWC11"/>
      <c r="CWD11"/>
      <c r="CWE11"/>
    </row>
    <row r="12" spans="1:2631" ht="12.75" customHeight="1" x14ac:dyDescent="0.2">
      <c r="A12" s="420" t="s">
        <v>183</v>
      </c>
      <c r="B12" s="179" t="s">
        <v>184</v>
      </c>
      <c r="C12" s="180">
        <v>0.69499999999999995</v>
      </c>
      <c r="D12" s="181">
        <v>0.68100000000000005</v>
      </c>
      <c r="E12" s="182">
        <v>0.70899999999999996</v>
      </c>
      <c r="F12" s="183">
        <v>-0.23769999999999999</v>
      </c>
      <c r="G12" s="181">
        <v>1090.8858</v>
      </c>
      <c r="H12" s="182" t="s">
        <v>176</v>
      </c>
      <c r="I12" s="188">
        <v>1.196</v>
      </c>
      <c r="J12" s="189">
        <v>1.1659999999999999</v>
      </c>
      <c r="K12" s="190">
        <v>1.226</v>
      </c>
      <c r="L12" s="177">
        <v>6.1199999999999997E-2</v>
      </c>
      <c r="M12" s="177">
        <v>47.7102</v>
      </c>
      <c r="N12" s="178" t="s">
        <v>176</v>
      </c>
      <c r="O12" s="168"/>
      <c r="P12" s="168"/>
      <c r="Q12" s="168"/>
      <c r="R12" s="168"/>
      <c r="S12" s="168"/>
      <c r="T12" s="168"/>
      <c r="U12" s="168"/>
      <c r="V12" s="168"/>
      <c r="W12" s="168"/>
      <c r="X12" s="168"/>
      <c r="Y12" s="168"/>
      <c r="Z12" s="168"/>
      <c r="AA12" s="168"/>
      <c r="AB12" s="168"/>
      <c r="AC12" s="168"/>
      <c r="CVQ12"/>
      <c r="CVR12"/>
      <c r="CVS12"/>
      <c r="CVT12"/>
      <c r="CVU12"/>
      <c r="CVV12"/>
      <c r="CVW12"/>
      <c r="CVX12"/>
      <c r="CVY12"/>
      <c r="CVZ12"/>
      <c r="CWA12"/>
      <c r="CWB12"/>
      <c r="CWC12"/>
      <c r="CWD12"/>
      <c r="CWE12"/>
    </row>
    <row r="13" spans="1:2631" s="191" customFormat="1" ht="12.75" customHeight="1" thickBot="1" x14ac:dyDescent="0.25">
      <c r="A13" s="421"/>
      <c r="B13" s="193" t="s">
        <v>185</v>
      </c>
      <c r="C13" s="194">
        <v>0.98599999999999999</v>
      </c>
      <c r="D13" s="195">
        <v>0.96699999999999997</v>
      </c>
      <c r="E13" s="196">
        <v>1.006</v>
      </c>
      <c r="F13" s="194">
        <v>0.1118</v>
      </c>
      <c r="G13" s="195">
        <v>247.70840000000001</v>
      </c>
      <c r="H13" s="196" t="s">
        <v>176</v>
      </c>
      <c r="I13" s="188">
        <v>1.1910000000000001</v>
      </c>
      <c r="J13" s="189">
        <v>1.161</v>
      </c>
      <c r="K13" s="190">
        <v>1.22</v>
      </c>
      <c r="L13" s="177">
        <v>5.6599999999999998E-2</v>
      </c>
      <c r="M13" s="177">
        <v>41.4968</v>
      </c>
      <c r="N13" s="178" t="s">
        <v>176</v>
      </c>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68"/>
      <c r="DO13" s="168"/>
      <c r="DP13" s="168"/>
      <c r="DQ13" s="168"/>
      <c r="DR13" s="168"/>
      <c r="DS13" s="168"/>
      <c r="DT13" s="168"/>
      <c r="DU13" s="168"/>
      <c r="DV13" s="168"/>
      <c r="DW13" s="168"/>
      <c r="DX13" s="168"/>
      <c r="DY13" s="168"/>
      <c r="DZ13" s="168"/>
      <c r="EA13" s="168"/>
      <c r="EB13" s="168"/>
      <c r="EC13" s="168"/>
      <c r="ED13" s="168"/>
      <c r="EE13" s="168"/>
      <c r="EF13" s="168"/>
      <c r="EG13" s="168"/>
      <c r="EH13" s="168"/>
      <c r="EI13" s="168"/>
      <c r="EJ13" s="168"/>
      <c r="EK13" s="168"/>
      <c r="EL13" s="168"/>
      <c r="EM13" s="168"/>
      <c r="EN13" s="168"/>
      <c r="EO13" s="168"/>
      <c r="EP13" s="168"/>
      <c r="EQ13" s="168"/>
      <c r="ER13" s="168"/>
      <c r="ES13" s="168"/>
      <c r="ET13" s="168"/>
      <c r="EU13" s="168"/>
      <c r="EV13" s="168"/>
      <c r="EW13" s="168"/>
      <c r="EX13" s="168"/>
      <c r="EY13" s="168"/>
      <c r="EZ13" s="168"/>
      <c r="FA13" s="168"/>
      <c r="FB13" s="168"/>
      <c r="FC13" s="168"/>
      <c r="FD13" s="168"/>
      <c r="FE13" s="168"/>
      <c r="FF13" s="168"/>
      <c r="FG13" s="168"/>
      <c r="FH13" s="168"/>
      <c r="FI13" s="168"/>
      <c r="FJ13" s="168"/>
      <c r="FK13" s="168"/>
      <c r="FL13" s="168"/>
      <c r="FM13" s="168"/>
      <c r="FN13" s="168"/>
      <c r="FO13" s="168"/>
      <c r="FP13" s="168"/>
      <c r="FQ13" s="168"/>
      <c r="FR13" s="168"/>
      <c r="FS13" s="168"/>
      <c r="FT13" s="168"/>
      <c r="FU13" s="168"/>
      <c r="FV13" s="168"/>
      <c r="FW13" s="168"/>
      <c r="FX13" s="168"/>
      <c r="FY13" s="168"/>
      <c r="FZ13" s="168"/>
      <c r="GA13" s="168"/>
      <c r="GB13" s="168"/>
      <c r="GC13" s="168"/>
      <c r="GD13" s="168"/>
      <c r="GE13" s="168"/>
      <c r="GF13" s="168"/>
      <c r="GG13" s="168"/>
      <c r="GH13" s="168"/>
      <c r="GI13" s="168"/>
      <c r="GJ13" s="168"/>
      <c r="GK13" s="168"/>
      <c r="GL13" s="168"/>
      <c r="GM13" s="168"/>
      <c r="GN13" s="168"/>
      <c r="GO13" s="168"/>
      <c r="GP13" s="168"/>
      <c r="GQ13" s="168"/>
      <c r="GR13" s="168"/>
      <c r="GS13" s="168"/>
      <c r="GT13" s="168"/>
      <c r="GU13" s="168"/>
      <c r="GV13" s="168"/>
      <c r="GW13" s="168"/>
      <c r="GX13" s="168"/>
      <c r="GY13" s="168"/>
      <c r="GZ13" s="168"/>
      <c r="HA13" s="168"/>
      <c r="HB13" s="168"/>
      <c r="HC13" s="168"/>
      <c r="HD13" s="168"/>
      <c r="HE13" s="168"/>
      <c r="HF13" s="168"/>
      <c r="HG13" s="168"/>
      <c r="HH13" s="168"/>
      <c r="HI13" s="168"/>
      <c r="HJ13" s="168"/>
      <c r="HK13" s="168"/>
      <c r="HL13" s="168"/>
      <c r="HM13" s="168"/>
      <c r="HN13" s="168"/>
      <c r="HO13" s="168"/>
      <c r="HP13" s="168"/>
      <c r="HQ13" s="168"/>
      <c r="HR13" s="168"/>
      <c r="HS13" s="168"/>
      <c r="HT13" s="168"/>
      <c r="HU13" s="168"/>
      <c r="HV13" s="168"/>
      <c r="HW13" s="168"/>
      <c r="HX13" s="168"/>
      <c r="HY13" s="168"/>
      <c r="HZ13" s="168"/>
      <c r="IA13" s="168"/>
      <c r="IB13" s="168"/>
      <c r="IC13" s="168"/>
      <c r="ID13" s="168"/>
      <c r="IE13" s="168"/>
      <c r="IF13" s="168"/>
      <c r="IG13" s="168"/>
      <c r="IH13" s="168"/>
      <c r="II13" s="168"/>
      <c r="IJ13" s="168"/>
      <c r="IK13" s="168"/>
      <c r="IL13" s="168"/>
      <c r="IM13" s="168"/>
      <c r="IN13" s="168"/>
      <c r="IO13" s="168"/>
      <c r="IP13" s="168"/>
      <c r="IQ13" s="168"/>
      <c r="IR13" s="168"/>
      <c r="IS13" s="168"/>
      <c r="IT13" s="168"/>
      <c r="IU13" s="168"/>
      <c r="IV13" s="168"/>
      <c r="IW13" s="168"/>
      <c r="IX13" s="168"/>
      <c r="IY13" s="168"/>
      <c r="IZ13" s="168"/>
      <c r="JA13" s="168"/>
      <c r="JB13" s="168"/>
      <c r="JC13" s="168"/>
      <c r="JD13" s="168"/>
      <c r="JE13" s="168"/>
      <c r="JF13" s="168"/>
      <c r="JG13" s="168"/>
      <c r="JH13" s="168"/>
      <c r="JI13" s="168"/>
      <c r="JJ13" s="168"/>
      <c r="JK13" s="168"/>
      <c r="JL13" s="168"/>
      <c r="JM13" s="168"/>
      <c r="JN13" s="168"/>
      <c r="JO13" s="168"/>
      <c r="JP13" s="168"/>
      <c r="JQ13" s="168"/>
      <c r="JR13" s="168"/>
      <c r="JS13" s="168"/>
      <c r="JT13" s="168"/>
      <c r="JU13" s="168"/>
      <c r="JV13" s="168"/>
      <c r="JW13" s="168"/>
      <c r="JX13" s="168"/>
      <c r="JY13" s="168"/>
      <c r="JZ13" s="168"/>
      <c r="KA13" s="168"/>
      <c r="KB13" s="168"/>
      <c r="KC13" s="168"/>
      <c r="KD13" s="168"/>
      <c r="KE13" s="168"/>
      <c r="KF13" s="168"/>
      <c r="KG13" s="168"/>
      <c r="KH13" s="168"/>
      <c r="KI13" s="168"/>
      <c r="KJ13" s="168"/>
      <c r="KK13" s="168"/>
      <c r="KL13" s="168"/>
      <c r="KM13" s="168"/>
      <c r="KN13" s="168"/>
      <c r="KO13" s="168"/>
      <c r="KP13" s="168"/>
      <c r="KQ13" s="168"/>
      <c r="KR13" s="168"/>
      <c r="KS13" s="168"/>
      <c r="KT13" s="168"/>
      <c r="KU13" s="168"/>
      <c r="KV13" s="168"/>
      <c r="KW13" s="168"/>
      <c r="KX13" s="168"/>
      <c r="KY13" s="168"/>
      <c r="KZ13" s="168"/>
      <c r="LA13" s="168"/>
      <c r="LB13" s="168"/>
      <c r="LC13" s="168"/>
      <c r="LD13" s="168"/>
      <c r="LE13" s="168"/>
      <c r="LF13" s="168"/>
      <c r="LG13" s="168"/>
      <c r="LH13" s="168"/>
      <c r="LI13" s="168"/>
      <c r="LJ13" s="168"/>
      <c r="LK13" s="168"/>
      <c r="LL13" s="168"/>
      <c r="LM13" s="168"/>
      <c r="LN13" s="168"/>
      <c r="LO13" s="168"/>
      <c r="LP13" s="168"/>
      <c r="LQ13" s="168"/>
      <c r="LR13" s="168"/>
      <c r="LS13" s="168"/>
      <c r="LT13" s="168"/>
      <c r="LU13" s="168"/>
      <c r="LV13" s="168"/>
      <c r="LW13" s="168"/>
      <c r="LX13" s="168"/>
      <c r="LY13" s="168"/>
      <c r="LZ13" s="168"/>
      <c r="MA13" s="168"/>
      <c r="MB13" s="168"/>
      <c r="MC13" s="168"/>
      <c r="MD13" s="168"/>
      <c r="ME13" s="168"/>
      <c r="MF13" s="168"/>
      <c r="MG13" s="168"/>
      <c r="MH13" s="168"/>
      <c r="MI13" s="168"/>
      <c r="MJ13" s="168"/>
      <c r="MK13" s="168"/>
      <c r="ML13" s="168"/>
      <c r="MM13" s="168"/>
      <c r="MN13" s="168"/>
      <c r="MO13" s="168"/>
      <c r="MP13" s="168"/>
      <c r="MQ13" s="168"/>
      <c r="MR13" s="168"/>
      <c r="MS13" s="168"/>
      <c r="MT13" s="168"/>
      <c r="MU13" s="168"/>
      <c r="MV13" s="168"/>
      <c r="MW13" s="168"/>
      <c r="MX13" s="168"/>
      <c r="MY13" s="168"/>
      <c r="MZ13" s="168"/>
      <c r="NA13" s="168"/>
      <c r="NB13" s="168"/>
      <c r="NC13" s="168"/>
      <c r="ND13" s="168"/>
      <c r="NE13" s="168"/>
      <c r="NF13" s="168"/>
      <c r="NG13" s="168"/>
      <c r="NH13" s="168"/>
      <c r="NI13" s="168"/>
      <c r="NJ13" s="168"/>
      <c r="NK13" s="168"/>
      <c r="NL13" s="168"/>
      <c r="NM13" s="168"/>
      <c r="NN13" s="168"/>
      <c r="NO13" s="168"/>
      <c r="NP13" s="168"/>
      <c r="NQ13" s="168"/>
      <c r="NR13" s="168"/>
      <c r="NS13" s="168"/>
      <c r="NT13" s="168"/>
      <c r="NU13" s="168"/>
      <c r="NV13" s="168"/>
      <c r="NW13" s="168"/>
      <c r="NX13" s="168"/>
      <c r="NY13" s="168"/>
      <c r="NZ13" s="168"/>
      <c r="OA13" s="168"/>
      <c r="OB13" s="168"/>
      <c r="OC13" s="168"/>
      <c r="OD13" s="168"/>
      <c r="OE13" s="168"/>
      <c r="OF13" s="168"/>
      <c r="OG13" s="168"/>
      <c r="OH13" s="168"/>
      <c r="OI13" s="168"/>
      <c r="OJ13" s="168"/>
      <c r="OK13" s="168"/>
      <c r="OL13" s="168"/>
      <c r="OM13" s="168"/>
      <c r="ON13" s="168"/>
      <c r="OO13" s="168"/>
      <c r="OP13" s="168"/>
      <c r="OQ13" s="168"/>
      <c r="OR13" s="168"/>
      <c r="OS13" s="168"/>
      <c r="OT13" s="168"/>
      <c r="OU13" s="168"/>
      <c r="OV13" s="168"/>
      <c r="OW13" s="168"/>
      <c r="OX13" s="168"/>
      <c r="OY13" s="168"/>
      <c r="OZ13" s="168"/>
      <c r="PA13" s="168"/>
      <c r="PB13" s="168"/>
      <c r="PC13" s="168"/>
      <c r="PD13" s="168"/>
      <c r="PE13" s="168"/>
      <c r="PF13" s="168"/>
      <c r="PG13" s="168"/>
      <c r="PH13" s="168"/>
      <c r="PI13" s="168"/>
      <c r="PJ13" s="168"/>
      <c r="PK13" s="168"/>
      <c r="PL13" s="168"/>
      <c r="PM13" s="168"/>
      <c r="PN13" s="168"/>
      <c r="PO13" s="168"/>
      <c r="PP13" s="168"/>
      <c r="PQ13" s="168"/>
      <c r="PR13" s="168"/>
      <c r="PS13" s="168"/>
      <c r="PT13" s="168"/>
      <c r="PU13" s="168"/>
      <c r="PV13" s="168"/>
      <c r="PW13" s="168"/>
      <c r="PX13" s="168"/>
      <c r="PY13" s="168"/>
      <c r="PZ13" s="168"/>
      <c r="QA13" s="168"/>
      <c r="QB13" s="168"/>
      <c r="QC13" s="168"/>
      <c r="QD13" s="168"/>
      <c r="QE13" s="168"/>
      <c r="QF13" s="168"/>
      <c r="QG13" s="168"/>
      <c r="QH13" s="168"/>
      <c r="QI13" s="168"/>
      <c r="QJ13" s="168"/>
      <c r="QK13" s="168"/>
      <c r="QL13" s="168"/>
      <c r="QM13" s="168"/>
      <c r="QN13" s="168"/>
      <c r="QO13" s="168"/>
      <c r="QP13" s="168"/>
      <c r="QQ13" s="168"/>
      <c r="QR13" s="168"/>
      <c r="QS13" s="168"/>
      <c r="QT13" s="168"/>
      <c r="QU13" s="168"/>
      <c r="QV13" s="168"/>
      <c r="QW13" s="168"/>
      <c r="QX13" s="168"/>
      <c r="QY13" s="168"/>
      <c r="QZ13" s="168"/>
      <c r="RA13" s="168"/>
      <c r="RB13" s="168"/>
      <c r="RC13" s="168"/>
      <c r="RD13" s="168"/>
      <c r="RE13" s="168"/>
      <c r="RF13" s="168"/>
      <c r="RG13" s="168"/>
      <c r="RH13" s="168"/>
      <c r="RI13" s="168"/>
      <c r="RJ13" s="168"/>
      <c r="RK13" s="168"/>
      <c r="RL13" s="168"/>
      <c r="RM13" s="168"/>
      <c r="RN13" s="168"/>
      <c r="RO13" s="168"/>
      <c r="RP13" s="168"/>
      <c r="RQ13" s="168"/>
      <c r="RR13" s="168"/>
      <c r="RS13" s="168"/>
      <c r="RT13" s="168"/>
      <c r="RU13" s="168"/>
      <c r="RV13" s="168"/>
      <c r="RW13" s="168"/>
      <c r="RX13" s="168"/>
      <c r="RY13" s="168"/>
      <c r="RZ13" s="168"/>
      <c r="SA13" s="168"/>
      <c r="SB13" s="168"/>
      <c r="SC13" s="168"/>
      <c r="SD13" s="168"/>
      <c r="SE13" s="168"/>
      <c r="SF13" s="168"/>
      <c r="SG13" s="168"/>
      <c r="SH13" s="168"/>
      <c r="SI13" s="168"/>
      <c r="SJ13" s="168"/>
      <c r="SK13" s="168"/>
      <c r="SL13" s="168"/>
      <c r="SM13" s="168"/>
      <c r="SN13" s="168"/>
      <c r="SO13" s="168"/>
      <c r="SP13" s="168"/>
      <c r="SQ13" s="168"/>
      <c r="SR13" s="168"/>
      <c r="SS13" s="168"/>
      <c r="ST13" s="168"/>
      <c r="SU13" s="168"/>
      <c r="SV13" s="168"/>
      <c r="SW13" s="168"/>
      <c r="SX13" s="168"/>
      <c r="SY13" s="168"/>
      <c r="SZ13" s="168"/>
      <c r="TA13" s="168"/>
      <c r="TB13" s="168"/>
      <c r="TC13" s="168"/>
      <c r="TD13" s="168"/>
      <c r="TE13" s="168"/>
      <c r="TF13" s="168"/>
      <c r="TG13" s="168"/>
      <c r="TH13" s="168"/>
      <c r="TI13" s="168"/>
      <c r="TJ13" s="168"/>
      <c r="TK13" s="168"/>
      <c r="TL13" s="168"/>
      <c r="TM13" s="168"/>
      <c r="TN13" s="168"/>
      <c r="TO13" s="168"/>
      <c r="TP13" s="168"/>
      <c r="TQ13" s="168"/>
      <c r="TR13" s="168"/>
      <c r="TS13" s="168"/>
      <c r="TT13" s="168"/>
      <c r="TU13" s="168"/>
      <c r="TV13" s="168"/>
      <c r="TW13" s="168"/>
      <c r="TX13" s="168"/>
      <c r="TY13" s="168"/>
      <c r="TZ13" s="168"/>
      <c r="UA13" s="168"/>
      <c r="UB13" s="168"/>
      <c r="UC13" s="168"/>
      <c r="UD13" s="168"/>
      <c r="UE13" s="168"/>
      <c r="UF13" s="168"/>
      <c r="UG13" s="168"/>
      <c r="UH13" s="168"/>
      <c r="UI13" s="168"/>
      <c r="UJ13" s="168"/>
      <c r="UK13" s="168"/>
      <c r="UL13" s="168"/>
      <c r="UM13" s="168"/>
      <c r="UN13" s="168"/>
      <c r="UO13" s="168"/>
      <c r="UP13" s="168"/>
      <c r="UQ13" s="168"/>
      <c r="UR13" s="168"/>
      <c r="US13" s="168"/>
      <c r="UT13" s="168"/>
      <c r="UU13" s="168"/>
      <c r="UV13" s="168"/>
      <c r="UW13" s="168"/>
      <c r="UX13" s="168"/>
      <c r="UY13" s="168"/>
      <c r="UZ13" s="168"/>
      <c r="VA13" s="168"/>
      <c r="VB13" s="168"/>
      <c r="VC13" s="168"/>
      <c r="VD13" s="168"/>
      <c r="VE13" s="168"/>
      <c r="VF13" s="168"/>
      <c r="VG13" s="168"/>
      <c r="VH13" s="168"/>
      <c r="VI13" s="168"/>
      <c r="VJ13" s="168"/>
      <c r="VK13" s="168"/>
      <c r="VL13" s="168"/>
      <c r="VM13" s="168"/>
      <c r="VN13" s="168"/>
      <c r="VO13" s="168"/>
      <c r="VP13" s="168"/>
      <c r="VQ13" s="168"/>
      <c r="VR13" s="168"/>
      <c r="VS13" s="168"/>
      <c r="VT13" s="168"/>
      <c r="VU13" s="168"/>
      <c r="VV13" s="168"/>
      <c r="VW13" s="168"/>
      <c r="VX13" s="168"/>
      <c r="VY13" s="168"/>
      <c r="VZ13" s="168"/>
      <c r="WA13" s="168"/>
      <c r="WB13" s="168"/>
      <c r="WC13" s="168"/>
      <c r="WD13" s="168"/>
      <c r="WE13" s="168"/>
      <c r="WF13" s="168"/>
      <c r="WG13" s="168"/>
      <c r="WH13" s="168"/>
      <c r="WI13" s="168"/>
      <c r="WJ13" s="168"/>
      <c r="WK13" s="168"/>
      <c r="WL13" s="168"/>
      <c r="WM13" s="168"/>
      <c r="WN13" s="168"/>
      <c r="WO13" s="168"/>
      <c r="WP13" s="168"/>
      <c r="WQ13" s="168"/>
      <c r="WR13" s="168"/>
      <c r="WS13" s="168"/>
      <c r="WT13" s="168"/>
      <c r="WU13" s="168"/>
      <c r="WV13" s="168"/>
      <c r="WW13" s="168"/>
      <c r="WX13" s="168"/>
      <c r="WY13" s="168"/>
      <c r="WZ13" s="168"/>
      <c r="XA13" s="168"/>
      <c r="XB13" s="168"/>
      <c r="XC13" s="168"/>
      <c r="XD13" s="168"/>
      <c r="XE13" s="168"/>
      <c r="XF13" s="168"/>
      <c r="XG13" s="168"/>
      <c r="XH13" s="168"/>
      <c r="XI13" s="168"/>
      <c r="XJ13" s="168"/>
      <c r="XK13" s="168"/>
      <c r="XL13" s="168"/>
      <c r="XM13" s="168"/>
      <c r="XN13" s="168"/>
      <c r="XO13" s="168"/>
      <c r="XP13" s="168"/>
      <c r="XQ13" s="168"/>
      <c r="XR13" s="168"/>
      <c r="XS13" s="168"/>
      <c r="XT13" s="168"/>
      <c r="XU13" s="168"/>
      <c r="XV13" s="168"/>
      <c r="XW13" s="168"/>
      <c r="XX13" s="168"/>
      <c r="XY13" s="168"/>
      <c r="XZ13" s="168"/>
      <c r="YA13" s="168"/>
      <c r="YB13" s="168"/>
      <c r="YC13" s="168"/>
      <c r="YD13" s="168"/>
      <c r="YE13" s="168"/>
      <c r="YF13" s="168"/>
      <c r="YG13" s="168"/>
      <c r="YH13" s="168"/>
      <c r="YI13" s="168"/>
      <c r="YJ13" s="168"/>
      <c r="YK13" s="168"/>
      <c r="YL13" s="168"/>
      <c r="YM13" s="168"/>
      <c r="YN13" s="168"/>
      <c r="YO13" s="168"/>
      <c r="YP13" s="168"/>
      <c r="YQ13" s="168"/>
      <c r="YR13" s="168"/>
      <c r="YS13" s="168"/>
      <c r="YT13" s="168"/>
      <c r="YU13" s="168"/>
      <c r="YV13" s="168"/>
      <c r="YW13" s="168"/>
      <c r="YX13" s="168"/>
      <c r="YY13" s="168"/>
      <c r="YZ13" s="168"/>
      <c r="ZA13" s="168"/>
      <c r="ZB13" s="168"/>
      <c r="ZC13" s="168"/>
      <c r="ZD13" s="168"/>
      <c r="ZE13" s="168"/>
      <c r="ZF13" s="168"/>
      <c r="ZG13" s="168"/>
      <c r="ZH13" s="168"/>
      <c r="ZI13" s="168"/>
      <c r="ZJ13" s="168"/>
      <c r="ZK13" s="168"/>
      <c r="ZL13" s="168"/>
      <c r="ZM13" s="168"/>
      <c r="ZN13" s="168"/>
      <c r="ZO13" s="168"/>
      <c r="ZP13" s="168"/>
      <c r="ZQ13" s="168"/>
      <c r="ZR13" s="168"/>
      <c r="ZS13" s="168"/>
      <c r="ZT13" s="168"/>
      <c r="ZU13" s="168"/>
      <c r="ZV13" s="168"/>
      <c r="ZW13" s="168"/>
      <c r="ZX13" s="168"/>
      <c r="ZY13" s="168"/>
      <c r="ZZ13" s="168"/>
      <c r="AAA13" s="168"/>
      <c r="AAB13" s="168"/>
      <c r="AAC13" s="168"/>
      <c r="AAD13" s="168"/>
      <c r="AAE13" s="168"/>
      <c r="AAF13" s="168"/>
      <c r="AAG13" s="168"/>
      <c r="AAH13" s="168"/>
      <c r="AAI13" s="168"/>
      <c r="AAJ13" s="168"/>
      <c r="AAK13" s="168"/>
      <c r="AAL13" s="168"/>
      <c r="AAM13" s="168"/>
      <c r="AAN13" s="168"/>
      <c r="AAO13" s="168"/>
      <c r="AAP13" s="168"/>
      <c r="AAQ13" s="168"/>
      <c r="AAR13" s="168"/>
      <c r="AAS13" s="168"/>
      <c r="AAT13" s="168"/>
      <c r="AAU13" s="168"/>
      <c r="AAV13" s="168"/>
      <c r="AAW13" s="168"/>
      <c r="AAX13" s="168"/>
      <c r="AAY13" s="168"/>
      <c r="AAZ13" s="168"/>
      <c r="ABA13" s="168"/>
      <c r="ABB13" s="168"/>
      <c r="ABC13" s="168"/>
      <c r="ABD13" s="168"/>
      <c r="ABE13" s="168"/>
      <c r="ABF13" s="168"/>
      <c r="ABG13" s="168"/>
      <c r="ABH13" s="168"/>
      <c r="ABI13" s="168"/>
      <c r="ABJ13" s="168"/>
      <c r="ABK13" s="168"/>
      <c r="ABL13" s="168"/>
      <c r="ABM13" s="168"/>
      <c r="ABN13" s="168"/>
      <c r="ABO13" s="168"/>
      <c r="ABP13" s="168"/>
      <c r="ABQ13" s="168"/>
      <c r="ABR13" s="168"/>
      <c r="ABS13" s="168"/>
      <c r="ABT13" s="168"/>
      <c r="ABU13" s="168"/>
      <c r="ABV13" s="168"/>
      <c r="ABW13" s="168"/>
      <c r="ABX13" s="168"/>
      <c r="ABY13" s="168"/>
      <c r="ABZ13" s="168"/>
      <c r="ACA13" s="168"/>
      <c r="ACB13" s="168"/>
      <c r="ACC13" s="168"/>
      <c r="ACD13" s="168"/>
      <c r="ACE13" s="168"/>
      <c r="ACF13" s="168"/>
      <c r="ACG13" s="168"/>
      <c r="ACH13" s="168"/>
      <c r="ACI13" s="168"/>
      <c r="ACJ13" s="168"/>
      <c r="ACK13" s="168"/>
      <c r="ACL13" s="168"/>
      <c r="ACM13" s="168"/>
      <c r="ACN13" s="168"/>
      <c r="ACO13" s="168"/>
      <c r="ACP13" s="168"/>
      <c r="ACQ13" s="168"/>
      <c r="ACR13" s="168"/>
      <c r="ACS13" s="168"/>
      <c r="ACT13" s="168"/>
      <c r="ACU13" s="168"/>
      <c r="ACV13" s="168"/>
      <c r="ACW13" s="168"/>
      <c r="ACX13" s="168"/>
      <c r="ACY13" s="168"/>
      <c r="ACZ13" s="168"/>
      <c r="ADA13" s="168"/>
      <c r="ADB13" s="168"/>
      <c r="ADC13" s="168"/>
      <c r="ADD13" s="168"/>
      <c r="ADE13" s="168"/>
      <c r="ADF13" s="168"/>
      <c r="ADG13" s="168"/>
      <c r="ADH13" s="168"/>
      <c r="ADI13" s="168"/>
      <c r="ADJ13" s="168"/>
      <c r="ADK13" s="168"/>
      <c r="ADL13" s="168"/>
      <c r="ADM13" s="168"/>
      <c r="ADN13" s="168"/>
      <c r="ADO13" s="168"/>
      <c r="ADP13" s="168"/>
      <c r="ADQ13" s="168"/>
      <c r="ADR13" s="168"/>
      <c r="ADS13" s="168"/>
      <c r="ADT13" s="168"/>
      <c r="ADU13" s="168"/>
      <c r="ADV13" s="168"/>
      <c r="ADW13" s="168"/>
      <c r="ADX13" s="168"/>
      <c r="ADY13" s="168"/>
      <c r="ADZ13" s="168"/>
      <c r="AEA13" s="168"/>
      <c r="AEB13" s="168"/>
      <c r="AEC13" s="168"/>
      <c r="AED13" s="168"/>
      <c r="AEE13" s="168"/>
      <c r="AEF13" s="168"/>
      <c r="AEG13" s="168"/>
      <c r="AEH13" s="168"/>
      <c r="AEI13" s="168"/>
      <c r="AEJ13" s="168"/>
      <c r="AEK13" s="168"/>
      <c r="AEL13" s="168"/>
      <c r="AEM13" s="168"/>
      <c r="AEN13" s="168"/>
      <c r="AEO13" s="168"/>
      <c r="AEP13" s="168"/>
      <c r="AEQ13" s="168"/>
      <c r="AER13" s="168"/>
      <c r="AES13" s="168"/>
      <c r="AET13" s="168"/>
      <c r="AEU13" s="168"/>
      <c r="AEV13" s="168"/>
      <c r="AEW13" s="168"/>
      <c r="AEX13" s="168"/>
      <c r="AEY13" s="168"/>
      <c r="AEZ13" s="168"/>
      <c r="AFA13" s="168"/>
      <c r="AFB13" s="168"/>
      <c r="AFC13" s="168"/>
      <c r="AFD13" s="168"/>
      <c r="AFE13" s="168"/>
      <c r="AFF13" s="168"/>
      <c r="AFG13" s="168"/>
      <c r="AFH13" s="168"/>
      <c r="AFI13" s="168"/>
      <c r="AFJ13" s="168"/>
      <c r="AFK13" s="168"/>
      <c r="AFL13" s="168"/>
      <c r="AFM13" s="168"/>
      <c r="AFN13" s="168"/>
      <c r="AFO13" s="168"/>
      <c r="AFP13" s="168"/>
      <c r="AFQ13" s="168"/>
      <c r="AFR13" s="168"/>
      <c r="AFS13" s="168"/>
      <c r="AFT13" s="168"/>
      <c r="AFU13" s="168"/>
      <c r="AFV13" s="168"/>
      <c r="AFW13" s="168"/>
      <c r="AFX13" s="168"/>
      <c r="AFY13" s="168"/>
      <c r="AFZ13" s="168"/>
      <c r="AGA13" s="168"/>
      <c r="AGB13" s="168"/>
      <c r="AGC13" s="168"/>
      <c r="AGD13" s="168"/>
      <c r="AGE13" s="168"/>
      <c r="AGF13" s="168"/>
      <c r="AGG13" s="168"/>
      <c r="AGH13" s="168"/>
      <c r="AGI13" s="168"/>
      <c r="AGJ13" s="168"/>
      <c r="AGK13" s="168"/>
      <c r="AGL13" s="168"/>
      <c r="AGM13" s="168"/>
      <c r="AGN13" s="168"/>
      <c r="AGO13" s="168"/>
      <c r="AGP13" s="168"/>
      <c r="AGQ13" s="168"/>
      <c r="AGR13" s="168"/>
      <c r="AGS13" s="168"/>
      <c r="AGT13" s="168"/>
      <c r="AGU13" s="168"/>
      <c r="AGV13" s="168"/>
      <c r="AGW13" s="168"/>
      <c r="AGX13" s="168"/>
      <c r="AGY13" s="168"/>
      <c r="AGZ13" s="168"/>
      <c r="AHA13" s="168"/>
      <c r="AHB13" s="168"/>
      <c r="AHC13" s="168"/>
      <c r="AHD13" s="168"/>
      <c r="AHE13" s="168"/>
      <c r="AHF13" s="168"/>
      <c r="AHG13" s="168"/>
      <c r="AHH13" s="168"/>
      <c r="AHI13" s="168"/>
      <c r="AHJ13" s="168"/>
      <c r="AHK13" s="168"/>
      <c r="AHL13" s="168"/>
      <c r="AHM13" s="168"/>
      <c r="AHN13" s="168"/>
      <c r="AHO13" s="168"/>
      <c r="AHP13" s="168"/>
      <c r="AHQ13" s="168"/>
      <c r="AHR13" s="168"/>
      <c r="AHS13" s="168"/>
      <c r="AHT13" s="168"/>
      <c r="AHU13" s="168"/>
      <c r="AHV13" s="168"/>
      <c r="AHW13" s="168"/>
      <c r="AHX13" s="168"/>
      <c r="AHY13" s="168"/>
      <c r="AHZ13" s="168"/>
      <c r="AIA13" s="168"/>
      <c r="AIB13" s="168"/>
      <c r="AIC13" s="168"/>
      <c r="AID13" s="168"/>
      <c r="AIE13" s="168"/>
      <c r="AIF13" s="168"/>
      <c r="AIG13" s="168"/>
      <c r="AIH13" s="168"/>
      <c r="AII13" s="168"/>
      <c r="AIJ13" s="168"/>
      <c r="AIK13" s="168"/>
      <c r="AIL13" s="168"/>
      <c r="AIM13" s="168"/>
      <c r="AIN13" s="168"/>
      <c r="AIO13" s="168"/>
      <c r="AIP13" s="168"/>
      <c r="AIQ13" s="168"/>
      <c r="AIR13" s="168"/>
      <c r="AIS13" s="168"/>
      <c r="AIT13" s="168"/>
      <c r="AIU13" s="168"/>
      <c r="AIV13" s="168"/>
      <c r="AIW13" s="168"/>
      <c r="AIX13" s="168"/>
      <c r="AIY13" s="168"/>
      <c r="AIZ13" s="168"/>
      <c r="AJA13" s="168"/>
      <c r="AJB13" s="168"/>
      <c r="AJC13" s="168"/>
      <c r="AJD13" s="168"/>
      <c r="AJE13" s="168"/>
      <c r="AJF13" s="168"/>
      <c r="AJG13" s="168"/>
      <c r="AJH13" s="168"/>
      <c r="AJI13" s="168"/>
      <c r="AJJ13" s="168"/>
      <c r="AJK13" s="168"/>
      <c r="AJL13" s="168"/>
      <c r="AJM13" s="168"/>
      <c r="AJN13" s="168"/>
      <c r="AJO13" s="168"/>
      <c r="AJP13" s="168"/>
      <c r="AJQ13" s="168"/>
      <c r="AJR13" s="168"/>
      <c r="AJS13" s="168"/>
      <c r="AJT13" s="168"/>
      <c r="AJU13" s="168"/>
      <c r="AJV13" s="168"/>
      <c r="AJW13" s="168"/>
      <c r="AJX13" s="168"/>
      <c r="AJY13" s="168"/>
      <c r="AJZ13" s="168"/>
      <c r="AKA13" s="168"/>
      <c r="AKB13" s="168"/>
      <c r="AKC13" s="168"/>
      <c r="AKD13" s="168"/>
      <c r="AKE13" s="168"/>
      <c r="AKF13" s="168"/>
      <c r="AKG13" s="168"/>
      <c r="AKH13" s="168"/>
      <c r="AKI13" s="168"/>
      <c r="AKJ13" s="168"/>
      <c r="AKK13" s="168"/>
      <c r="AKL13" s="168"/>
      <c r="AKM13" s="168"/>
      <c r="AKN13" s="168"/>
      <c r="AKO13" s="168"/>
      <c r="AKP13" s="168"/>
      <c r="AKQ13" s="168"/>
      <c r="AKR13" s="168"/>
      <c r="AKS13" s="168"/>
      <c r="AKT13" s="168"/>
      <c r="AKU13" s="168"/>
      <c r="AKV13" s="168"/>
      <c r="AKW13" s="168"/>
      <c r="AKX13" s="168"/>
      <c r="AKY13" s="168"/>
      <c r="AKZ13" s="168"/>
      <c r="ALA13" s="168"/>
      <c r="ALB13" s="168"/>
      <c r="ALC13" s="168"/>
      <c r="ALD13" s="168"/>
      <c r="ALE13" s="168"/>
      <c r="ALF13" s="168"/>
      <c r="ALG13" s="168"/>
      <c r="ALH13" s="168"/>
      <c r="ALI13" s="168"/>
      <c r="ALJ13" s="168"/>
      <c r="ALK13" s="168"/>
      <c r="ALL13" s="168"/>
      <c r="ALM13" s="168"/>
      <c r="ALN13" s="168"/>
      <c r="ALO13" s="168"/>
      <c r="ALP13" s="168"/>
      <c r="ALQ13" s="168"/>
      <c r="ALR13" s="168"/>
      <c r="ALS13" s="168"/>
      <c r="ALT13" s="168"/>
      <c r="ALU13" s="168"/>
      <c r="ALV13" s="168"/>
      <c r="ALW13" s="168"/>
      <c r="ALX13" s="168"/>
      <c r="ALY13" s="168"/>
      <c r="ALZ13" s="168"/>
      <c r="AMA13" s="168"/>
      <c r="AMB13" s="168"/>
      <c r="AMC13" s="168"/>
      <c r="AMD13" s="168"/>
      <c r="AME13" s="168"/>
      <c r="AMF13" s="168"/>
      <c r="AMG13" s="168"/>
      <c r="AMH13" s="168"/>
      <c r="AMI13" s="168"/>
      <c r="AMJ13" s="168"/>
      <c r="AMK13" s="168"/>
      <c r="AML13" s="168"/>
      <c r="AMM13" s="168"/>
      <c r="AMN13" s="168"/>
      <c r="AMO13" s="168"/>
      <c r="AMP13" s="168"/>
      <c r="AMQ13" s="168"/>
      <c r="AMR13" s="168"/>
      <c r="AMS13" s="168"/>
      <c r="AMT13" s="168"/>
      <c r="AMU13" s="168"/>
      <c r="AMV13" s="168"/>
      <c r="AMW13" s="168"/>
      <c r="AMX13" s="168"/>
      <c r="AMY13" s="168"/>
      <c r="AMZ13" s="168"/>
      <c r="ANA13" s="168"/>
      <c r="ANB13" s="168"/>
      <c r="ANC13" s="168"/>
      <c r="AND13" s="168"/>
      <c r="ANE13" s="168"/>
      <c r="ANF13" s="168"/>
      <c r="ANG13" s="168"/>
      <c r="ANH13" s="168"/>
      <c r="ANI13" s="168"/>
      <c r="ANJ13" s="168"/>
      <c r="ANK13" s="168"/>
      <c r="ANL13" s="168"/>
      <c r="ANM13" s="168"/>
      <c r="ANN13" s="168"/>
      <c r="ANO13" s="168"/>
      <c r="ANP13" s="168"/>
      <c r="ANQ13" s="168"/>
      <c r="ANR13" s="168"/>
      <c r="ANS13" s="168"/>
      <c r="ANT13" s="168"/>
      <c r="ANU13" s="168"/>
      <c r="ANV13" s="168"/>
      <c r="ANW13" s="168"/>
      <c r="ANX13" s="168"/>
      <c r="ANY13" s="168"/>
      <c r="ANZ13" s="168"/>
      <c r="AOA13" s="168"/>
      <c r="AOB13" s="168"/>
      <c r="AOC13" s="168"/>
      <c r="AOD13" s="168"/>
      <c r="AOE13" s="168"/>
      <c r="AOF13" s="168"/>
      <c r="AOG13" s="168"/>
      <c r="AOH13" s="168"/>
      <c r="AOI13" s="168"/>
      <c r="AOJ13" s="168"/>
      <c r="AOK13" s="168"/>
      <c r="AOL13" s="168"/>
      <c r="AOM13" s="168"/>
      <c r="AON13" s="168"/>
      <c r="AOO13" s="168"/>
      <c r="AOP13" s="168"/>
      <c r="AOQ13" s="168"/>
      <c r="AOR13" s="168"/>
      <c r="AOS13" s="168"/>
      <c r="AOT13" s="168"/>
      <c r="AOU13" s="168"/>
      <c r="AOV13" s="168"/>
      <c r="AOW13" s="168"/>
      <c r="AOX13" s="168"/>
      <c r="AOY13" s="168"/>
      <c r="AOZ13" s="168"/>
      <c r="APA13" s="168"/>
      <c r="APB13" s="168"/>
      <c r="APC13" s="168"/>
      <c r="APD13" s="168"/>
      <c r="APE13" s="168"/>
      <c r="APF13" s="168"/>
      <c r="APG13" s="168"/>
      <c r="APH13" s="168"/>
      <c r="API13" s="168"/>
      <c r="APJ13" s="168"/>
      <c r="APK13" s="168"/>
      <c r="APL13" s="168"/>
      <c r="APM13" s="168"/>
      <c r="APN13" s="168"/>
      <c r="APO13" s="168"/>
      <c r="APP13" s="168"/>
      <c r="APQ13" s="168"/>
      <c r="APR13" s="168"/>
      <c r="APS13" s="168"/>
      <c r="APT13" s="168"/>
      <c r="APU13" s="168"/>
      <c r="APV13" s="168"/>
      <c r="APW13" s="168"/>
      <c r="APX13" s="168"/>
      <c r="APY13" s="168"/>
      <c r="APZ13" s="168"/>
      <c r="AQA13" s="168"/>
      <c r="AQB13" s="168"/>
      <c r="AQC13" s="168"/>
      <c r="AQD13" s="168"/>
      <c r="AQE13" s="168"/>
      <c r="AQF13" s="168"/>
      <c r="AQG13" s="168"/>
      <c r="AQH13" s="168"/>
      <c r="AQI13" s="168"/>
      <c r="AQJ13" s="168"/>
      <c r="AQK13" s="168"/>
      <c r="AQL13" s="168"/>
      <c r="AQM13" s="168"/>
      <c r="AQN13" s="168"/>
      <c r="AQO13" s="168"/>
      <c r="AQP13" s="168"/>
      <c r="AQQ13" s="168"/>
      <c r="AQR13" s="168"/>
      <c r="AQS13" s="168"/>
      <c r="AQT13" s="168"/>
      <c r="AQU13" s="168"/>
      <c r="AQV13" s="168"/>
      <c r="AQW13" s="168"/>
      <c r="AQX13" s="168"/>
      <c r="AQY13" s="168"/>
      <c r="AQZ13" s="168"/>
      <c r="ARA13" s="168"/>
      <c r="ARB13" s="168"/>
      <c r="ARC13" s="168"/>
      <c r="ARD13" s="168"/>
      <c r="ARE13" s="168"/>
      <c r="ARF13" s="168"/>
      <c r="ARG13" s="168"/>
      <c r="ARH13" s="168"/>
      <c r="ARI13" s="168"/>
      <c r="ARJ13" s="168"/>
      <c r="ARK13" s="168"/>
      <c r="ARL13" s="168"/>
      <c r="ARM13" s="168"/>
      <c r="ARN13" s="168"/>
      <c r="ARO13" s="168"/>
      <c r="ARP13" s="168"/>
      <c r="ARQ13" s="168"/>
      <c r="ARR13" s="168"/>
      <c r="ARS13" s="168"/>
      <c r="ART13" s="168"/>
      <c r="ARU13" s="168"/>
      <c r="ARV13" s="168"/>
      <c r="ARW13" s="168"/>
      <c r="ARX13" s="168"/>
      <c r="ARY13" s="168"/>
      <c r="ARZ13" s="168"/>
      <c r="ASA13" s="168"/>
      <c r="ASB13" s="168"/>
      <c r="ASC13" s="168"/>
      <c r="ASD13" s="168"/>
      <c r="ASE13" s="168"/>
      <c r="ASF13" s="168"/>
      <c r="ASG13" s="168"/>
      <c r="ASH13" s="168"/>
      <c r="ASI13" s="168"/>
      <c r="ASJ13" s="168"/>
      <c r="ASK13" s="168"/>
      <c r="ASL13" s="168"/>
      <c r="ASM13" s="168"/>
      <c r="ASN13" s="168"/>
      <c r="ASO13" s="168"/>
      <c r="ASP13" s="168"/>
      <c r="ASQ13" s="168"/>
      <c r="ASR13" s="168"/>
      <c r="ASS13" s="168"/>
      <c r="AST13" s="168"/>
      <c r="ASU13" s="168"/>
      <c r="ASV13" s="168"/>
      <c r="ASW13" s="168"/>
      <c r="ASX13" s="168"/>
      <c r="ASY13" s="168"/>
      <c r="ASZ13" s="168"/>
      <c r="ATA13" s="168"/>
      <c r="ATB13" s="168"/>
      <c r="ATC13" s="168"/>
      <c r="ATD13" s="168"/>
      <c r="ATE13" s="168"/>
      <c r="ATF13" s="168"/>
      <c r="ATG13" s="168"/>
      <c r="ATH13" s="168"/>
      <c r="ATI13" s="168"/>
      <c r="ATJ13" s="168"/>
      <c r="ATK13" s="168"/>
      <c r="ATL13" s="168"/>
      <c r="ATM13" s="168"/>
      <c r="ATN13" s="168"/>
      <c r="ATO13" s="168"/>
      <c r="ATP13" s="168"/>
      <c r="ATQ13" s="168"/>
      <c r="ATR13" s="168"/>
      <c r="ATS13" s="168"/>
      <c r="ATT13" s="168"/>
      <c r="ATU13" s="168"/>
      <c r="ATV13" s="168"/>
      <c r="ATW13" s="168"/>
      <c r="ATX13" s="168"/>
      <c r="ATY13" s="168"/>
      <c r="ATZ13" s="168"/>
      <c r="AUA13" s="168"/>
      <c r="AUB13" s="168"/>
      <c r="AUC13" s="168"/>
      <c r="AUD13" s="168"/>
      <c r="AUE13" s="168"/>
      <c r="AUF13" s="168"/>
      <c r="AUG13" s="168"/>
      <c r="AUH13" s="168"/>
      <c r="AUI13" s="168"/>
      <c r="AUJ13" s="168"/>
      <c r="AUK13" s="168"/>
      <c r="AUL13" s="168"/>
      <c r="AUM13" s="168"/>
      <c r="AUN13" s="168"/>
      <c r="AUO13" s="168"/>
      <c r="AUP13" s="168"/>
      <c r="AUQ13" s="168"/>
      <c r="AUR13" s="168"/>
      <c r="AUS13" s="168"/>
      <c r="AUT13" s="168"/>
      <c r="AUU13" s="168"/>
      <c r="AUV13" s="168"/>
      <c r="AUW13" s="168"/>
      <c r="AUX13" s="168"/>
      <c r="AUY13" s="168"/>
      <c r="AUZ13" s="168"/>
      <c r="AVA13" s="168"/>
      <c r="AVB13" s="168"/>
      <c r="AVC13" s="168"/>
      <c r="AVD13" s="168"/>
      <c r="AVE13" s="168"/>
      <c r="AVF13" s="168"/>
      <c r="AVG13" s="168"/>
      <c r="AVH13" s="168"/>
      <c r="AVI13" s="168"/>
      <c r="AVJ13" s="168"/>
      <c r="AVK13" s="168"/>
      <c r="AVL13" s="168"/>
      <c r="AVM13" s="168"/>
      <c r="AVN13" s="168"/>
      <c r="AVO13" s="168"/>
      <c r="AVP13" s="168"/>
      <c r="AVQ13" s="168"/>
      <c r="AVR13" s="168"/>
      <c r="AVS13" s="168"/>
      <c r="AVT13" s="168"/>
      <c r="AVU13" s="168"/>
      <c r="AVV13" s="168"/>
      <c r="AVW13" s="168"/>
      <c r="AVX13" s="168"/>
      <c r="AVY13" s="168"/>
      <c r="AVZ13" s="168"/>
      <c r="AWA13" s="168"/>
      <c r="AWB13" s="168"/>
      <c r="AWC13" s="168"/>
      <c r="AWD13" s="168"/>
      <c r="AWE13" s="168"/>
      <c r="AWF13" s="168"/>
      <c r="AWG13" s="168"/>
      <c r="AWH13" s="168"/>
      <c r="AWI13" s="168"/>
      <c r="AWJ13" s="168"/>
      <c r="AWK13" s="168"/>
      <c r="AWL13" s="168"/>
      <c r="AWM13" s="168"/>
      <c r="AWN13" s="168"/>
      <c r="AWO13" s="168"/>
      <c r="AWP13" s="168"/>
      <c r="AWQ13" s="168"/>
      <c r="AWR13" s="168"/>
      <c r="AWS13" s="168"/>
      <c r="AWT13" s="168"/>
      <c r="AWU13" s="168"/>
      <c r="AWV13" s="168"/>
      <c r="AWW13" s="168"/>
      <c r="AWX13" s="168"/>
      <c r="AWY13" s="168"/>
      <c r="AWZ13" s="168"/>
      <c r="AXA13" s="168"/>
      <c r="AXB13" s="168"/>
      <c r="AXC13" s="168"/>
      <c r="AXD13" s="168"/>
      <c r="AXE13" s="168"/>
      <c r="AXF13" s="168"/>
      <c r="AXG13" s="168"/>
      <c r="AXH13" s="168"/>
      <c r="AXI13" s="168"/>
      <c r="AXJ13" s="168"/>
      <c r="AXK13" s="168"/>
      <c r="AXL13" s="168"/>
      <c r="AXM13" s="168"/>
      <c r="AXN13" s="168"/>
      <c r="AXO13" s="168"/>
      <c r="AXP13" s="168"/>
      <c r="AXQ13" s="168"/>
      <c r="AXR13" s="168"/>
      <c r="AXS13" s="168"/>
      <c r="AXT13" s="168"/>
      <c r="AXU13" s="168"/>
      <c r="AXV13" s="168"/>
      <c r="AXW13" s="168"/>
      <c r="AXX13" s="168"/>
      <c r="AXY13" s="168"/>
      <c r="AXZ13" s="168"/>
      <c r="AYA13" s="168"/>
      <c r="AYB13" s="168"/>
      <c r="AYC13" s="168"/>
      <c r="AYD13" s="168"/>
      <c r="AYE13" s="168"/>
      <c r="AYF13" s="168"/>
      <c r="AYG13" s="168"/>
      <c r="AYH13" s="168"/>
      <c r="AYI13" s="168"/>
      <c r="AYJ13" s="168"/>
      <c r="AYK13" s="168"/>
      <c r="AYL13" s="168"/>
      <c r="AYM13" s="168"/>
      <c r="AYN13" s="168"/>
      <c r="AYO13" s="168"/>
      <c r="AYP13" s="168"/>
      <c r="AYQ13" s="168"/>
      <c r="AYR13" s="168"/>
      <c r="AYS13" s="168"/>
      <c r="AYT13" s="168"/>
      <c r="AYU13" s="168"/>
      <c r="AYV13" s="168"/>
      <c r="AYW13" s="168"/>
      <c r="AYX13" s="168"/>
      <c r="AYY13" s="168"/>
      <c r="AYZ13" s="168"/>
      <c r="AZA13" s="168"/>
      <c r="AZB13" s="168"/>
      <c r="AZC13" s="168"/>
      <c r="AZD13" s="168"/>
      <c r="AZE13" s="168"/>
      <c r="AZF13" s="168"/>
      <c r="AZG13" s="168"/>
      <c r="AZH13" s="168"/>
      <c r="AZI13" s="168"/>
      <c r="AZJ13" s="168"/>
      <c r="AZK13" s="168"/>
      <c r="AZL13" s="168"/>
      <c r="AZM13" s="168"/>
      <c r="AZN13" s="168"/>
      <c r="AZO13" s="168"/>
      <c r="AZP13" s="168"/>
      <c r="AZQ13" s="168"/>
      <c r="AZR13" s="168"/>
      <c r="AZS13" s="168"/>
      <c r="AZT13" s="168"/>
      <c r="AZU13" s="168"/>
      <c r="AZV13" s="168"/>
      <c r="AZW13" s="168"/>
      <c r="AZX13" s="168"/>
      <c r="AZY13" s="168"/>
      <c r="AZZ13" s="168"/>
      <c r="BAA13" s="168"/>
      <c r="BAB13" s="168"/>
      <c r="BAC13" s="168"/>
      <c r="BAD13" s="168"/>
      <c r="BAE13" s="168"/>
      <c r="BAF13" s="168"/>
      <c r="BAG13" s="168"/>
      <c r="BAH13" s="168"/>
      <c r="BAI13" s="168"/>
      <c r="BAJ13" s="168"/>
      <c r="BAK13" s="168"/>
      <c r="BAL13" s="168"/>
      <c r="BAM13" s="168"/>
      <c r="BAN13" s="168"/>
      <c r="BAO13" s="168"/>
      <c r="BAP13" s="168"/>
      <c r="BAQ13" s="168"/>
      <c r="BAR13" s="168"/>
      <c r="BAS13" s="168"/>
      <c r="BAT13" s="168"/>
      <c r="BAU13" s="168"/>
      <c r="BAV13" s="168"/>
      <c r="BAW13" s="168"/>
      <c r="BAX13" s="168"/>
      <c r="BAY13" s="168"/>
      <c r="BAZ13" s="168"/>
      <c r="BBA13" s="168"/>
      <c r="BBB13" s="168"/>
      <c r="BBC13" s="168"/>
      <c r="BBD13" s="168"/>
      <c r="BBE13" s="168"/>
      <c r="BBF13" s="168"/>
      <c r="BBG13" s="168"/>
      <c r="BBH13" s="168"/>
      <c r="BBI13" s="168"/>
      <c r="BBJ13" s="168"/>
      <c r="BBK13" s="168"/>
      <c r="BBL13" s="168"/>
      <c r="BBM13" s="168"/>
      <c r="BBN13" s="168"/>
      <c r="BBO13" s="168"/>
      <c r="BBP13" s="168"/>
      <c r="BBQ13" s="168"/>
      <c r="BBR13" s="168"/>
      <c r="BBS13" s="168"/>
      <c r="BBT13" s="168"/>
      <c r="BBU13" s="168"/>
      <c r="BBV13" s="168"/>
      <c r="BBW13" s="168"/>
      <c r="BBX13" s="168"/>
      <c r="BBY13" s="168"/>
      <c r="BBZ13" s="168"/>
      <c r="BCA13" s="168"/>
      <c r="BCB13" s="168"/>
      <c r="BCC13" s="168"/>
      <c r="BCD13" s="168"/>
      <c r="BCE13" s="168"/>
      <c r="BCF13" s="168"/>
      <c r="BCG13" s="168"/>
      <c r="BCH13" s="168"/>
      <c r="BCI13" s="168"/>
      <c r="BCJ13" s="168"/>
      <c r="BCK13" s="168"/>
      <c r="BCL13" s="168"/>
      <c r="BCM13" s="168"/>
      <c r="BCN13" s="168"/>
      <c r="BCO13" s="168"/>
      <c r="BCP13" s="168"/>
      <c r="BCQ13" s="168"/>
      <c r="BCR13" s="168"/>
      <c r="BCS13" s="168"/>
      <c r="BCT13" s="168"/>
      <c r="BCU13" s="168"/>
      <c r="BCV13" s="168"/>
      <c r="BCW13" s="168"/>
      <c r="BCX13" s="168"/>
      <c r="BCY13" s="168"/>
      <c r="BCZ13" s="168"/>
      <c r="BDA13" s="168"/>
      <c r="BDB13" s="168"/>
      <c r="BDC13" s="168"/>
      <c r="BDD13" s="168"/>
      <c r="BDE13" s="168"/>
      <c r="BDF13" s="168"/>
      <c r="BDG13" s="168"/>
      <c r="BDH13" s="168"/>
      <c r="BDI13" s="168"/>
      <c r="BDJ13" s="168"/>
      <c r="BDK13" s="168"/>
      <c r="BDL13" s="168"/>
      <c r="BDM13" s="168"/>
      <c r="BDN13" s="168"/>
      <c r="BDO13" s="168"/>
      <c r="BDP13" s="168"/>
      <c r="BDQ13" s="168"/>
      <c r="BDR13" s="168"/>
      <c r="BDS13" s="168"/>
      <c r="BDT13" s="168"/>
      <c r="BDU13" s="168"/>
      <c r="BDV13" s="168"/>
      <c r="BDW13" s="168"/>
      <c r="BDX13" s="168"/>
      <c r="BDY13" s="168"/>
      <c r="BDZ13" s="168"/>
      <c r="BEA13" s="168"/>
      <c r="BEB13" s="168"/>
      <c r="BEC13" s="168"/>
      <c r="BED13" s="168"/>
      <c r="BEE13" s="168"/>
      <c r="BEF13" s="168"/>
      <c r="BEG13" s="168"/>
      <c r="BEH13" s="168"/>
      <c r="BEI13" s="168"/>
      <c r="BEJ13" s="168"/>
      <c r="BEK13" s="168"/>
      <c r="BEL13" s="168"/>
      <c r="BEM13" s="168"/>
      <c r="BEN13" s="168"/>
      <c r="BEO13" s="168"/>
      <c r="BEP13" s="168"/>
      <c r="BEQ13" s="168"/>
      <c r="BER13" s="168"/>
      <c r="BES13" s="168"/>
      <c r="BET13" s="168"/>
      <c r="BEU13" s="168"/>
      <c r="BEV13" s="168"/>
      <c r="BEW13" s="168"/>
      <c r="BEX13" s="168"/>
      <c r="BEY13" s="168"/>
      <c r="BEZ13" s="168"/>
      <c r="BFA13" s="168"/>
      <c r="BFB13" s="168"/>
      <c r="BFC13" s="168"/>
      <c r="BFD13" s="168"/>
      <c r="BFE13" s="168"/>
      <c r="BFF13" s="168"/>
      <c r="BFG13" s="168"/>
      <c r="BFH13" s="168"/>
      <c r="BFI13" s="168"/>
      <c r="BFJ13" s="168"/>
      <c r="BFK13" s="168"/>
      <c r="BFL13" s="168"/>
      <c r="BFM13" s="168"/>
      <c r="BFN13" s="168"/>
      <c r="BFO13" s="168"/>
      <c r="BFP13" s="168"/>
      <c r="BFQ13" s="168"/>
      <c r="BFR13" s="168"/>
      <c r="BFS13" s="168"/>
      <c r="BFT13" s="168"/>
      <c r="BFU13" s="168"/>
      <c r="BFV13" s="168"/>
      <c r="BFW13" s="168"/>
      <c r="BFX13" s="168"/>
      <c r="BFY13" s="168"/>
      <c r="BFZ13" s="168"/>
      <c r="BGA13" s="168"/>
      <c r="BGB13" s="168"/>
      <c r="BGC13" s="168"/>
      <c r="BGD13" s="168"/>
      <c r="BGE13" s="168"/>
      <c r="BGF13" s="168"/>
      <c r="BGG13" s="168"/>
      <c r="BGH13" s="168"/>
      <c r="BGI13" s="168"/>
      <c r="BGJ13" s="168"/>
      <c r="BGK13" s="168"/>
      <c r="BGL13" s="168"/>
      <c r="BGM13" s="168"/>
      <c r="BGN13" s="168"/>
      <c r="BGO13" s="168"/>
      <c r="BGP13" s="168"/>
      <c r="BGQ13" s="168"/>
      <c r="BGR13" s="168"/>
      <c r="BGS13" s="168"/>
      <c r="BGT13" s="168"/>
      <c r="BGU13" s="168"/>
      <c r="BGV13" s="168"/>
      <c r="BGW13" s="168"/>
      <c r="BGX13" s="168"/>
      <c r="BGY13" s="168"/>
      <c r="BGZ13" s="168"/>
      <c r="BHA13" s="168"/>
      <c r="BHB13" s="168"/>
      <c r="BHC13" s="168"/>
      <c r="BHD13" s="168"/>
      <c r="BHE13" s="168"/>
      <c r="BHF13" s="168"/>
      <c r="BHG13" s="168"/>
      <c r="BHH13" s="168"/>
      <c r="BHI13" s="168"/>
      <c r="BHJ13" s="168"/>
      <c r="BHK13" s="168"/>
      <c r="BHL13" s="168"/>
      <c r="BHM13" s="168"/>
      <c r="BHN13" s="168"/>
      <c r="BHO13" s="168"/>
      <c r="BHP13" s="168"/>
      <c r="BHQ13" s="168"/>
      <c r="BHR13" s="168"/>
      <c r="BHS13" s="168"/>
      <c r="BHT13" s="168"/>
      <c r="BHU13" s="168"/>
      <c r="BHV13" s="168"/>
      <c r="BHW13" s="168"/>
      <c r="BHX13" s="168"/>
      <c r="BHY13" s="168"/>
      <c r="BHZ13" s="168"/>
      <c r="BIA13" s="168"/>
      <c r="BIB13" s="168"/>
      <c r="BIC13" s="168"/>
      <c r="BID13" s="168"/>
      <c r="BIE13" s="168"/>
      <c r="BIF13" s="168"/>
      <c r="BIG13" s="168"/>
      <c r="BIH13" s="168"/>
      <c r="BII13" s="168"/>
      <c r="BIJ13" s="168"/>
      <c r="BIK13" s="168"/>
      <c r="BIL13" s="168"/>
      <c r="BIM13" s="168"/>
      <c r="BIN13" s="168"/>
      <c r="BIO13" s="168"/>
      <c r="BIP13" s="168"/>
      <c r="BIQ13" s="168"/>
      <c r="BIR13" s="168"/>
      <c r="BIS13" s="168"/>
      <c r="BIT13" s="168"/>
      <c r="BIU13" s="168"/>
      <c r="BIV13" s="168"/>
      <c r="BIW13" s="168"/>
      <c r="BIX13" s="168"/>
      <c r="BIY13" s="168"/>
      <c r="BIZ13" s="168"/>
      <c r="BJA13" s="168"/>
      <c r="BJB13" s="168"/>
      <c r="BJC13" s="168"/>
      <c r="BJD13" s="168"/>
      <c r="BJE13" s="168"/>
      <c r="BJF13" s="168"/>
      <c r="BJG13" s="168"/>
      <c r="BJH13" s="168"/>
      <c r="BJI13" s="168"/>
      <c r="BJJ13" s="168"/>
      <c r="BJK13" s="168"/>
      <c r="BJL13" s="168"/>
      <c r="BJM13" s="168"/>
      <c r="BJN13" s="168"/>
      <c r="BJO13" s="168"/>
      <c r="BJP13" s="168"/>
      <c r="BJQ13" s="168"/>
      <c r="BJR13" s="168"/>
      <c r="BJS13" s="168"/>
      <c r="BJT13" s="168"/>
      <c r="BJU13" s="168"/>
      <c r="BJV13" s="168"/>
      <c r="BJW13" s="168"/>
      <c r="BJX13" s="168"/>
      <c r="BJY13" s="168"/>
      <c r="BJZ13" s="168"/>
      <c r="BKA13" s="168"/>
      <c r="BKB13" s="168"/>
      <c r="BKC13" s="168"/>
      <c r="BKD13" s="168"/>
      <c r="BKE13" s="168"/>
      <c r="BKF13" s="168"/>
      <c r="BKG13" s="168"/>
      <c r="BKH13" s="168"/>
      <c r="BKI13" s="168"/>
      <c r="BKJ13" s="168"/>
      <c r="BKK13" s="168"/>
      <c r="BKL13" s="168"/>
      <c r="BKM13" s="168"/>
      <c r="BKN13" s="168"/>
      <c r="BKO13" s="168"/>
      <c r="BKP13" s="168"/>
      <c r="BKQ13" s="168"/>
      <c r="BKR13" s="168"/>
      <c r="BKS13" s="168"/>
      <c r="BKT13" s="168"/>
      <c r="BKU13" s="168"/>
      <c r="BKV13" s="168"/>
      <c r="BKW13" s="168"/>
      <c r="BKX13" s="168"/>
      <c r="BKY13" s="168"/>
      <c r="BKZ13" s="168"/>
      <c r="BLA13" s="168"/>
      <c r="BLB13" s="168"/>
      <c r="BLC13" s="168"/>
      <c r="BLD13" s="168"/>
      <c r="BLE13" s="168"/>
      <c r="BLF13" s="168"/>
      <c r="BLG13" s="168"/>
      <c r="BLH13" s="168"/>
      <c r="BLI13" s="168"/>
      <c r="BLJ13" s="168"/>
      <c r="BLK13" s="168"/>
      <c r="BLL13" s="168"/>
      <c r="BLM13" s="168"/>
      <c r="BLN13" s="168"/>
      <c r="BLO13" s="168"/>
      <c r="BLP13" s="168"/>
      <c r="BLQ13" s="168"/>
      <c r="BLR13" s="168"/>
      <c r="BLS13" s="168"/>
      <c r="BLT13" s="168"/>
      <c r="BLU13" s="168"/>
      <c r="BLV13" s="168"/>
      <c r="BLW13" s="168"/>
      <c r="BLX13" s="168"/>
      <c r="BLY13" s="168"/>
      <c r="BLZ13" s="168"/>
      <c r="BMA13" s="168"/>
      <c r="BMB13" s="168"/>
      <c r="BMC13" s="168"/>
      <c r="BMD13" s="168"/>
      <c r="BME13" s="168"/>
      <c r="BMF13" s="168"/>
      <c r="BMG13" s="168"/>
      <c r="BMH13" s="168"/>
      <c r="BMI13" s="168"/>
      <c r="BMJ13" s="168"/>
      <c r="BMK13" s="168"/>
      <c r="BML13" s="168"/>
      <c r="BMM13" s="168"/>
      <c r="BMN13" s="168"/>
      <c r="BMO13" s="168"/>
      <c r="BMP13" s="168"/>
      <c r="BMQ13" s="168"/>
      <c r="BMR13" s="168"/>
      <c r="BMS13" s="168"/>
      <c r="BMT13" s="168"/>
      <c r="BMU13" s="168"/>
      <c r="BMV13" s="168"/>
      <c r="BMW13" s="168"/>
      <c r="BMX13" s="168"/>
      <c r="BMY13" s="168"/>
      <c r="BMZ13" s="168"/>
      <c r="BNA13" s="168"/>
      <c r="BNB13" s="168"/>
      <c r="BNC13" s="168"/>
      <c r="BND13" s="168"/>
      <c r="BNE13" s="168"/>
      <c r="BNF13" s="168"/>
      <c r="BNG13" s="168"/>
      <c r="BNH13" s="168"/>
      <c r="BNI13" s="168"/>
      <c r="BNJ13" s="168"/>
      <c r="BNK13" s="168"/>
      <c r="BNL13" s="168"/>
      <c r="BNM13" s="168"/>
      <c r="BNN13" s="168"/>
      <c r="BNO13" s="168"/>
      <c r="BNP13" s="168"/>
      <c r="BNQ13" s="168"/>
      <c r="BNR13" s="168"/>
      <c r="BNS13" s="168"/>
      <c r="BNT13" s="168"/>
      <c r="BNU13" s="168"/>
      <c r="BNV13" s="168"/>
      <c r="BNW13" s="168"/>
      <c r="BNX13" s="168"/>
      <c r="BNY13" s="168"/>
      <c r="BNZ13" s="168"/>
      <c r="BOA13" s="168"/>
      <c r="BOB13" s="168"/>
      <c r="BOC13" s="168"/>
      <c r="BOD13" s="168"/>
      <c r="BOE13" s="168"/>
      <c r="BOF13" s="168"/>
      <c r="BOG13" s="168"/>
      <c r="BOH13" s="168"/>
      <c r="BOI13" s="168"/>
      <c r="BOJ13" s="168"/>
      <c r="BOK13" s="168"/>
      <c r="BOL13" s="168"/>
      <c r="BOM13" s="168"/>
      <c r="BON13" s="168"/>
      <c r="BOO13" s="168"/>
      <c r="BOP13" s="168"/>
      <c r="BOQ13" s="168"/>
      <c r="BOR13" s="168"/>
      <c r="BOS13" s="168"/>
      <c r="BOT13" s="168"/>
      <c r="BOU13" s="168"/>
      <c r="BOV13" s="168"/>
      <c r="BOW13" s="168"/>
      <c r="BOX13" s="168"/>
      <c r="BOY13" s="168"/>
      <c r="BOZ13" s="168"/>
      <c r="BPA13" s="168"/>
      <c r="BPB13" s="168"/>
      <c r="BPC13" s="168"/>
      <c r="BPD13" s="168"/>
      <c r="BPE13" s="168"/>
      <c r="BPF13" s="168"/>
      <c r="BPG13" s="168"/>
      <c r="BPH13" s="168"/>
      <c r="BPI13" s="168"/>
      <c r="BPJ13" s="168"/>
      <c r="BPK13" s="168"/>
      <c r="BPL13" s="168"/>
      <c r="BPM13" s="168"/>
      <c r="BPN13" s="168"/>
      <c r="BPO13" s="168"/>
      <c r="BPP13" s="168"/>
      <c r="BPQ13" s="168"/>
      <c r="BPR13" s="168"/>
      <c r="BPS13" s="168"/>
      <c r="BPT13" s="168"/>
      <c r="BPU13" s="168"/>
      <c r="BPV13" s="168"/>
      <c r="BPW13" s="168"/>
      <c r="BPX13" s="168"/>
      <c r="BPY13" s="168"/>
      <c r="BPZ13" s="168"/>
      <c r="BQA13" s="168"/>
      <c r="BQB13" s="168"/>
      <c r="BQC13" s="168"/>
      <c r="BQD13" s="168"/>
      <c r="BQE13" s="168"/>
      <c r="BQF13" s="168"/>
      <c r="BQG13" s="168"/>
      <c r="BQH13" s="168"/>
      <c r="BQI13" s="168"/>
      <c r="BQJ13" s="168"/>
      <c r="BQK13" s="168"/>
      <c r="BQL13" s="168"/>
      <c r="BQM13" s="168"/>
      <c r="BQN13" s="168"/>
      <c r="BQO13" s="168"/>
      <c r="BQP13" s="168"/>
      <c r="BQQ13" s="168"/>
      <c r="BQR13" s="168"/>
      <c r="BQS13" s="168"/>
      <c r="BQT13" s="168"/>
      <c r="BQU13" s="168"/>
      <c r="BQV13" s="168"/>
      <c r="BQW13" s="168"/>
      <c r="BQX13" s="168"/>
      <c r="BQY13" s="168"/>
      <c r="BQZ13" s="168"/>
      <c r="BRA13" s="168"/>
      <c r="BRB13" s="168"/>
      <c r="BRC13" s="168"/>
      <c r="BRD13" s="168"/>
      <c r="BRE13" s="168"/>
      <c r="BRF13" s="168"/>
      <c r="BRG13" s="168"/>
      <c r="BRH13" s="168"/>
      <c r="BRI13" s="168"/>
      <c r="BRJ13" s="168"/>
      <c r="BRK13" s="168"/>
      <c r="BRL13" s="168"/>
      <c r="BRM13" s="168"/>
      <c r="BRN13" s="168"/>
      <c r="BRO13" s="168"/>
      <c r="BRP13" s="168"/>
      <c r="BRQ13" s="168"/>
      <c r="BRR13" s="168"/>
      <c r="BRS13" s="168"/>
      <c r="BRT13" s="168"/>
      <c r="BRU13" s="168"/>
      <c r="BRV13" s="168"/>
      <c r="BRW13" s="168"/>
      <c r="BRX13" s="168"/>
      <c r="BRY13" s="168"/>
      <c r="BRZ13" s="168"/>
      <c r="BSA13" s="168"/>
      <c r="BSB13" s="168"/>
      <c r="BSC13" s="168"/>
      <c r="BSD13" s="168"/>
      <c r="BSE13" s="168"/>
      <c r="BSF13" s="168"/>
      <c r="BSG13" s="168"/>
      <c r="BSH13" s="168"/>
      <c r="BSI13" s="168"/>
      <c r="BSJ13" s="168"/>
      <c r="BSK13" s="168"/>
      <c r="BSL13" s="168"/>
      <c r="BSM13" s="168"/>
      <c r="BSN13" s="168"/>
      <c r="BSO13" s="168"/>
      <c r="BSP13" s="168"/>
      <c r="BSQ13" s="168"/>
      <c r="BSR13" s="168"/>
      <c r="BSS13" s="168"/>
      <c r="BST13" s="168"/>
      <c r="BSU13" s="168"/>
      <c r="BSV13" s="168"/>
      <c r="BSW13" s="168"/>
      <c r="BSX13" s="168"/>
      <c r="BSY13" s="168"/>
      <c r="BSZ13" s="168"/>
      <c r="BTA13" s="168"/>
      <c r="BTB13" s="168"/>
      <c r="BTC13" s="168"/>
      <c r="BTD13" s="168"/>
      <c r="BTE13" s="168"/>
      <c r="BTF13" s="168"/>
      <c r="BTG13" s="168"/>
      <c r="BTH13" s="168"/>
      <c r="BTI13" s="168"/>
      <c r="BTJ13" s="168"/>
      <c r="BTK13" s="168"/>
      <c r="BTL13" s="168"/>
      <c r="BTM13" s="168"/>
      <c r="BTN13" s="168"/>
      <c r="BTO13" s="168"/>
      <c r="BTP13" s="168"/>
      <c r="BTQ13" s="168"/>
      <c r="BTR13" s="168"/>
      <c r="BTS13" s="168"/>
      <c r="BTT13" s="168"/>
      <c r="BTU13" s="168"/>
      <c r="BTV13" s="168"/>
      <c r="BTW13" s="168"/>
      <c r="BTX13" s="168"/>
      <c r="BTY13" s="168"/>
      <c r="BTZ13" s="168"/>
      <c r="BUA13" s="168"/>
      <c r="BUB13" s="168"/>
      <c r="BUC13" s="168"/>
      <c r="BUD13" s="168"/>
      <c r="BUE13" s="168"/>
      <c r="BUF13" s="168"/>
      <c r="BUG13" s="168"/>
      <c r="BUH13" s="168"/>
      <c r="BUI13" s="168"/>
      <c r="BUJ13" s="168"/>
      <c r="BUK13" s="168"/>
      <c r="BUL13" s="168"/>
      <c r="BUM13" s="168"/>
      <c r="BUN13" s="168"/>
      <c r="BUO13" s="168"/>
      <c r="BUP13" s="168"/>
      <c r="BUQ13" s="168"/>
      <c r="BUR13" s="168"/>
      <c r="BUS13" s="168"/>
      <c r="BUT13" s="168"/>
      <c r="BUU13" s="168"/>
      <c r="BUV13" s="168"/>
      <c r="BUW13" s="168"/>
      <c r="BUX13" s="168"/>
      <c r="BUY13" s="168"/>
      <c r="BUZ13" s="168"/>
      <c r="BVA13" s="168"/>
      <c r="BVB13" s="168"/>
      <c r="BVC13" s="168"/>
      <c r="BVD13" s="168"/>
      <c r="BVE13" s="168"/>
      <c r="BVF13" s="168"/>
      <c r="BVG13" s="168"/>
      <c r="BVH13" s="168"/>
      <c r="BVI13" s="168"/>
      <c r="BVJ13" s="168"/>
      <c r="BVK13" s="168"/>
      <c r="BVL13" s="168"/>
      <c r="BVM13" s="168"/>
      <c r="BVN13" s="168"/>
      <c r="BVO13" s="168"/>
      <c r="BVP13" s="168"/>
      <c r="BVQ13" s="168"/>
      <c r="BVR13" s="168"/>
      <c r="BVS13" s="168"/>
      <c r="BVT13" s="168"/>
      <c r="BVU13" s="168"/>
      <c r="BVV13" s="168"/>
      <c r="BVW13" s="168"/>
      <c r="BVX13" s="168"/>
      <c r="BVY13" s="168"/>
      <c r="BVZ13" s="168"/>
      <c r="BWA13" s="168"/>
      <c r="BWB13" s="168"/>
      <c r="BWC13" s="168"/>
      <c r="BWD13" s="168"/>
      <c r="BWE13" s="168"/>
      <c r="BWF13" s="168"/>
      <c r="BWG13" s="168"/>
      <c r="BWH13" s="168"/>
      <c r="BWI13" s="168"/>
      <c r="BWJ13" s="168"/>
      <c r="BWK13" s="168"/>
      <c r="BWL13" s="168"/>
      <c r="BWM13" s="168"/>
      <c r="BWN13" s="168"/>
      <c r="BWO13" s="168"/>
      <c r="BWP13" s="168"/>
      <c r="BWQ13" s="168"/>
      <c r="BWR13" s="168"/>
      <c r="BWS13" s="168"/>
      <c r="BWT13" s="168"/>
      <c r="BWU13" s="168"/>
      <c r="BWV13" s="168"/>
      <c r="BWW13" s="168"/>
      <c r="BWX13" s="168"/>
      <c r="BWY13" s="168"/>
      <c r="BWZ13" s="168"/>
      <c r="BXA13" s="168"/>
      <c r="BXB13" s="168"/>
      <c r="BXC13" s="168"/>
      <c r="BXD13" s="168"/>
      <c r="BXE13" s="168"/>
      <c r="BXF13" s="168"/>
      <c r="BXG13" s="168"/>
      <c r="BXH13" s="168"/>
      <c r="BXI13" s="168"/>
      <c r="BXJ13" s="168"/>
      <c r="BXK13" s="168"/>
      <c r="BXL13" s="168"/>
      <c r="BXM13" s="168"/>
      <c r="BXN13" s="168"/>
      <c r="BXO13" s="168"/>
      <c r="BXP13" s="168"/>
      <c r="BXQ13" s="168"/>
      <c r="BXR13" s="168"/>
      <c r="BXS13" s="168"/>
      <c r="BXT13" s="168"/>
      <c r="BXU13" s="168"/>
      <c r="BXV13" s="168"/>
      <c r="BXW13" s="168"/>
      <c r="BXX13" s="168"/>
      <c r="BXY13" s="168"/>
      <c r="BXZ13" s="168"/>
      <c r="BYA13" s="168"/>
      <c r="BYB13" s="168"/>
      <c r="BYC13" s="168"/>
      <c r="BYD13" s="168"/>
      <c r="BYE13" s="168"/>
      <c r="BYF13" s="168"/>
      <c r="BYG13" s="168"/>
      <c r="BYH13" s="168"/>
      <c r="BYI13" s="168"/>
      <c r="BYJ13" s="168"/>
      <c r="BYK13" s="168"/>
      <c r="BYL13" s="168"/>
      <c r="BYM13" s="168"/>
      <c r="BYN13" s="168"/>
      <c r="BYO13" s="168"/>
      <c r="BYP13" s="168"/>
      <c r="BYQ13" s="168"/>
      <c r="BYR13" s="168"/>
      <c r="BYS13" s="168"/>
      <c r="BYT13" s="168"/>
      <c r="BYU13" s="168"/>
      <c r="BYV13" s="168"/>
      <c r="BYW13" s="168"/>
      <c r="BYX13" s="168"/>
      <c r="BYY13" s="168"/>
      <c r="BYZ13" s="168"/>
      <c r="BZA13" s="168"/>
      <c r="BZB13" s="168"/>
      <c r="BZC13" s="168"/>
      <c r="BZD13" s="168"/>
      <c r="BZE13" s="168"/>
      <c r="BZF13" s="168"/>
      <c r="BZG13" s="168"/>
      <c r="BZH13" s="168"/>
      <c r="BZI13" s="168"/>
      <c r="BZJ13" s="168"/>
      <c r="BZK13" s="168"/>
      <c r="BZL13" s="168"/>
      <c r="BZM13" s="168"/>
      <c r="BZN13" s="168"/>
      <c r="BZO13" s="168"/>
      <c r="BZP13" s="168"/>
      <c r="BZQ13" s="168"/>
      <c r="BZR13" s="168"/>
      <c r="BZS13" s="168"/>
      <c r="BZT13" s="168"/>
      <c r="BZU13" s="168"/>
      <c r="BZV13" s="168"/>
      <c r="BZW13" s="168"/>
      <c r="BZX13" s="168"/>
      <c r="BZY13" s="168"/>
      <c r="BZZ13" s="168"/>
      <c r="CAA13" s="168"/>
      <c r="CAB13" s="168"/>
      <c r="CAC13" s="168"/>
      <c r="CAD13" s="168"/>
      <c r="CAE13" s="168"/>
      <c r="CAF13" s="168"/>
      <c r="CAG13" s="168"/>
      <c r="CAH13" s="168"/>
      <c r="CAI13" s="168"/>
      <c r="CAJ13" s="168"/>
      <c r="CAK13" s="168"/>
      <c r="CAL13" s="168"/>
      <c r="CAM13" s="168"/>
      <c r="CAN13" s="168"/>
      <c r="CAO13" s="168"/>
      <c r="CAP13" s="168"/>
      <c r="CAQ13" s="168"/>
      <c r="CAR13" s="168"/>
      <c r="CAS13" s="168"/>
      <c r="CAT13" s="168"/>
      <c r="CAU13" s="168"/>
      <c r="CAV13" s="168"/>
      <c r="CAW13" s="168"/>
      <c r="CAX13" s="168"/>
      <c r="CAY13" s="168"/>
      <c r="CAZ13" s="168"/>
      <c r="CBA13" s="168"/>
      <c r="CBB13" s="168"/>
      <c r="CBC13" s="168"/>
      <c r="CBD13" s="168"/>
      <c r="CBE13" s="168"/>
      <c r="CBF13" s="168"/>
      <c r="CBG13" s="168"/>
      <c r="CBH13" s="168"/>
      <c r="CBI13" s="168"/>
      <c r="CBJ13" s="168"/>
      <c r="CBK13" s="168"/>
      <c r="CBL13" s="168"/>
      <c r="CBM13" s="168"/>
      <c r="CBN13" s="168"/>
      <c r="CBO13" s="168"/>
      <c r="CBP13" s="168"/>
      <c r="CBQ13" s="168"/>
      <c r="CBR13" s="168"/>
      <c r="CBS13" s="168"/>
      <c r="CBT13" s="168"/>
      <c r="CBU13" s="168"/>
      <c r="CBV13" s="168"/>
      <c r="CBW13" s="168"/>
      <c r="CBX13" s="168"/>
      <c r="CBY13" s="168"/>
      <c r="CBZ13" s="168"/>
      <c r="CCA13" s="168"/>
      <c r="CCB13" s="168"/>
      <c r="CCC13" s="168"/>
      <c r="CCD13" s="168"/>
      <c r="CCE13" s="168"/>
      <c r="CCF13" s="168"/>
      <c r="CCG13" s="168"/>
      <c r="CCH13" s="168"/>
      <c r="CCI13" s="168"/>
      <c r="CCJ13" s="168"/>
      <c r="CCK13" s="168"/>
      <c r="CCL13" s="168"/>
      <c r="CCM13" s="168"/>
      <c r="CCN13" s="168"/>
      <c r="CCO13" s="168"/>
      <c r="CCP13" s="168"/>
      <c r="CCQ13" s="168"/>
      <c r="CCR13" s="168"/>
      <c r="CCS13" s="168"/>
      <c r="CCT13" s="168"/>
      <c r="CCU13" s="168"/>
      <c r="CCV13" s="168"/>
      <c r="CCW13" s="168"/>
      <c r="CCX13" s="168"/>
      <c r="CCY13" s="168"/>
      <c r="CCZ13" s="168"/>
      <c r="CDA13" s="168"/>
      <c r="CDB13" s="168"/>
      <c r="CDC13" s="168"/>
      <c r="CDD13" s="168"/>
      <c r="CDE13" s="168"/>
      <c r="CDF13" s="168"/>
      <c r="CDG13" s="168"/>
      <c r="CDH13" s="168"/>
      <c r="CDI13" s="168"/>
      <c r="CDJ13" s="168"/>
      <c r="CDK13" s="168"/>
      <c r="CDL13" s="168"/>
      <c r="CDM13" s="168"/>
      <c r="CDN13" s="168"/>
      <c r="CDO13" s="168"/>
      <c r="CDP13" s="168"/>
      <c r="CDQ13" s="168"/>
      <c r="CDR13" s="168"/>
      <c r="CDS13" s="168"/>
      <c r="CDT13" s="168"/>
      <c r="CDU13" s="168"/>
      <c r="CDV13" s="168"/>
      <c r="CDW13" s="168"/>
      <c r="CDX13" s="168"/>
      <c r="CDY13" s="168"/>
      <c r="CDZ13" s="168"/>
      <c r="CEA13" s="168"/>
      <c r="CEB13" s="168"/>
      <c r="CEC13" s="168"/>
      <c r="CED13" s="168"/>
      <c r="CEE13" s="168"/>
      <c r="CEF13" s="168"/>
      <c r="CEG13" s="168"/>
      <c r="CEH13" s="168"/>
      <c r="CEI13" s="168"/>
      <c r="CEJ13" s="168"/>
      <c r="CEK13" s="168"/>
      <c r="CEL13" s="168"/>
      <c r="CEM13" s="168"/>
      <c r="CEN13" s="168"/>
      <c r="CEO13" s="168"/>
      <c r="CEP13" s="168"/>
      <c r="CEQ13" s="168"/>
      <c r="CER13" s="168"/>
      <c r="CES13" s="168"/>
      <c r="CET13" s="168"/>
      <c r="CEU13" s="168"/>
      <c r="CEV13" s="168"/>
      <c r="CEW13" s="168"/>
      <c r="CEX13" s="168"/>
      <c r="CEY13" s="168"/>
      <c r="CEZ13" s="168"/>
      <c r="CFA13" s="168"/>
      <c r="CFB13" s="168"/>
      <c r="CFC13" s="168"/>
      <c r="CFD13" s="168"/>
      <c r="CFE13" s="168"/>
      <c r="CFF13" s="168"/>
      <c r="CFG13" s="168"/>
      <c r="CFH13" s="168"/>
      <c r="CFI13" s="168"/>
      <c r="CFJ13" s="168"/>
      <c r="CFK13" s="168"/>
      <c r="CFL13" s="168"/>
      <c r="CFM13" s="168"/>
      <c r="CFN13" s="168"/>
      <c r="CFO13" s="168"/>
      <c r="CFP13" s="168"/>
      <c r="CFQ13" s="168"/>
      <c r="CFR13" s="168"/>
      <c r="CFS13" s="168"/>
      <c r="CFT13" s="168"/>
      <c r="CFU13" s="168"/>
      <c r="CFV13" s="168"/>
      <c r="CFW13" s="168"/>
      <c r="CFX13" s="168"/>
      <c r="CFY13" s="168"/>
      <c r="CFZ13" s="168"/>
      <c r="CGA13" s="168"/>
      <c r="CGB13" s="168"/>
      <c r="CGC13" s="168"/>
      <c r="CGD13" s="168"/>
      <c r="CGE13" s="168"/>
      <c r="CGF13" s="168"/>
      <c r="CGG13" s="168"/>
      <c r="CGH13" s="168"/>
      <c r="CGI13" s="168"/>
      <c r="CGJ13" s="168"/>
      <c r="CGK13" s="168"/>
      <c r="CGL13" s="168"/>
      <c r="CGM13" s="168"/>
      <c r="CGN13" s="168"/>
      <c r="CGO13" s="168"/>
      <c r="CGP13" s="168"/>
      <c r="CGQ13" s="168"/>
      <c r="CGR13" s="168"/>
      <c r="CGS13" s="168"/>
      <c r="CGT13" s="168"/>
      <c r="CGU13" s="168"/>
      <c r="CGV13" s="168"/>
      <c r="CGW13" s="168"/>
      <c r="CGX13" s="168"/>
      <c r="CGY13" s="168"/>
      <c r="CGZ13" s="168"/>
      <c r="CHA13" s="168"/>
      <c r="CHB13" s="168"/>
      <c r="CHC13" s="168"/>
      <c r="CHD13" s="168"/>
      <c r="CHE13" s="168"/>
      <c r="CHF13" s="168"/>
      <c r="CHG13" s="168"/>
      <c r="CHH13" s="168"/>
      <c r="CHI13" s="168"/>
      <c r="CHJ13" s="168"/>
      <c r="CHK13" s="168"/>
      <c r="CHL13" s="168"/>
      <c r="CHM13" s="168"/>
      <c r="CHN13" s="168"/>
      <c r="CHO13" s="168"/>
      <c r="CHP13" s="168"/>
      <c r="CHQ13" s="168"/>
      <c r="CHR13" s="168"/>
      <c r="CHS13" s="168"/>
      <c r="CHT13" s="168"/>
      <c r="CHU13" s="168"/>
      <c r="CHV13" s="168"/>
      <c r="CHW13" s="168"/>
      <c r="CHX13" s="168"/>
      <c r="CHY13" s="168"/>
      <c r="CHZ13" s="168"/>
      <c r="CIA13" s="168"/>
      <c r="CIB13" s="168"/>
      <c r="CIC13" s="168"/>
      <c r="CID13" s="168"/>
      <c r="CIE13" s="168"/>
      <c r="CIF13" s="168"/>
      <c r="CIG13" s="168"/>
      <c r="CIH13" s="168"/>
      <c r="CII13" s="168"/>
      <c r="CIJ13" s="168"/>
      <c r="CIK13" s="168"/>
      <c r="CIL13" s="168"/>
      <c r="CIM13" s="168"/>
      <c r="CIN13" s="168"/>
      <c r="CIO13" s="168"/>
      <c r="CIP13" s="168"/>
      <c r="CIQ13" s="168"/>
      <c r="CIR13" s="168"/>
      <c r="CIS13" s="168"/>
      <c r="CIT13" s="168"/>
      <c r="CIU13" s="168"/>
      <c r="CIV13" s="168"/>
      <c r="CIW13" s="168"/>
      <c r="CIX13" s="168"/>
      <c r="CIY13" s="168"/>
      <c r="CIZ13" s="168"/>
      <c r="CJA13" s="168"/>
      <c r="CJB13" s="168"/>
      <c r="CJC13" s="168"/>
      <c r="CJD13" s="168"/>
      <c r="CJE13" s="168"/>
      <c r="CJF13" s="168"/>
      <c r="CJG13" s="168"/>
      <c r="CJH13" s="168"/>
      <c r="CJI13" s="168"/>
      <c r="CJJ13" s="168"/>
      <c r="CJK13" s="168"/>
      <c r="CJL13" s="168"/>
      <c r="CJM13" s="168"/>
      <c r="CJN13" s="168"/>
      <c r="CJO13" s="168"/>
      <c r="CJP13" s="168"/>
      <c r="CJQ13" s="168"/>
      <c r="CJR13" s="168"/>
      <c r="CJS13" s="168"/>
      <c r="CJT13" s="168"/>
      <c r="CJU13" s="168"/>
      <c r="CJV13" s="168"/>
      <c r="CJW13" s="168"/>
      <c r="CJX13" s="168"/>
      <c r="CJY13" s="168"/>
      <c r="CJZ13" s="168"/>
      <c r="CKA13" s="168"/>
      <c r="CKB13" s="168"/>
      <c r="CKC13" s="168"/>
      <c r="CKD13" s="168"/>
      <c r="CKE13" s="168"/>
      <c r="CKF13" s="168"/>
      <c r="CKG13" s="168"/>
      <c r="CKH13" s="168"/>
      <c r="CKI13" s="168"/>
      <c r="CKJ13" s="168"/>
      <c r="CKK13" s="168"/>
      <c r="CKL13" s="168"/>
      <c r="CKM13" s="168"/>
      <c r="CKN13" s="168"/>
      <c r="CKO13" s="168"/>
      <c r="CKP13" s="168"/>
      <c r="CKQ13" s="168"/>
      <c r="CKR13" s="168"/>
      <c r="CKS13" s="168"/>
      <c r="CKT13" s="168"/>
      <c r="CKU13" s="168"/>
      <c r="CKV13" s="168"/>
      <c r="CKW13" s="168"/>
      <c r="CKX13" s="168"/>
      <c r="CKY13" s="168"/>
      <c r="CKZ13" s="168"/>
      <c r="CLA13" s="168"/>
      <c r="CLB13" s="168"/>
      <c r="CLC13" s="168"/>
      <c r="CLD13" s="168"/>
      <c r="CLE13" s="168"/>
      <c r="CLF13" s="168"/>
      <c r="CLG13" s="168"/>
      <c r="CLH13" s="168"/>
      <c r="CLI13" s="168"/>
      <c r="CLJ13" s="168"/>
      <c r="CLK13" s="168"/>
      <c r="CLL13" s="168"/>
      <c r="CLM13" s="168"/>
      <c r="CLN13" s="168"/>
      <c r="CLO13" s="168"/>
      <c r="CLP13" s="168"/>
      <c r="CLQ13" s="168"/>
      <c r="CLR13" s="168"/>
      <c r="CLS13" s="168"/>
      <c r="CLT13" s="168"/>
      <c r="CLU13" s="168"/>
      <c r="CLV13" s="168"/>
      <c r="CLW13" s="168"/>
      <c r="CLX13" s="168"/>
      <c r="CLY13" s="168"/>
      <c r="CLZ13" s="168"/>
      <c r="CMA13" s="168"/>
      <c r="CMB13" s="168"/>
      <c r="CMC13" s="168"/>
      <c r="CMD13" s="168"/>
      <c r="CME13" s="168"/>
      <c r="CMF13" s="168"/>
      <c r="CMG13" s="168"/>
      <c r="CMH13" s="168"/>
      <c r="CMI13" s="168"/>
      <c r="CMJ13" s="168"/>
      <c r="CMK13" s="168"/>
      <c r="CML13" s="168"/>
      <c r="CMM13" s="168"/>
      <c r="CMN13" s="168"/>
      <c r="CMO13" s="168"/>
      <c r="CMP13" s="168"/>
      <c r="CMQ13" s="168"/>
      <c r="CMR13" s="168"/>
      <c r="CMS13" s="168"/>
      <c r="CMT13" s="168"/>
      <c r="CMU13" s="168"/>
      <c r="CMV13" s="168"/>
      <c r="CMW13" s="168"/>
      <c r="CMX13" s="168"/>
      <c r="CMY13" s="168"/>
      <c r="CMZ13" s="168"/>
      <c r="CNA13" s="168"/>
      <c r="CNB13" s="168"/>
      <c r="CNC13" s="168"/>
      <c r="CND13" s="168"/>
      <c r="CNE13" s="168"/>
      <c r="CNF13" s="168"/>
      <c r="CNG13" s="168"/>
      <c r="CNH13" s="168"/>
      <c r="CNI13" s="168"/>
      <c r="CNJ13" s="168"/>
      <c r="CNK13" s="168"/>
      <c r="CNL13" s="168"/>
      <c r="CNM13" s="168"/>
      <c r="CNN13" s="168"/>
      <c r="CNO13" s="168"/>
      <c r="CNP13" s="168"/>
      <c r="CNQ13" s="168"/>
      <c r="CNR13" s="168"/>
      <c r="CNS13" s="168"/>
      <c r="CNT13" s="168"/>
      <c r="CNU13" s="168"/>
      <c r="CNV13" s="168"/>
      <c r="CNW13" s="168"/>
      <c r="CNX13" s="168"/>
      <c r="CNY13" s="168"/>
      <c r="CNZ13" s="168"/>
      <c r="COA13" s="168"/>
      <c r="COB13" s="168"/>
      <c r="COC13" s="168"/>
      <c r="COD13" s="168"/>
      <c r="COE13" s="168"/>
      <c r="COF13" s="168"/>
      <c r="COG13" s="168"/>
      <c r="COH13" s="168"/>
      <c r="COI13" s="168"/>
      <c r="COJ13" s="168"/>
      <c r="COK13" s="168"/>
      <c r="COL13" s="168"/>
      <c r="COM13" s="168"/>
      <c r="CON13" s="168"/>
      <c r="COO13" s="168"/>
      <c r="COP13" s="168"/>
      <c r="COQ13" s="168"/>
      <c r="COR13" s="168"/>
      <c r="COS13" s="168"/>
      <c r="COT13" s="168"/>
      <c r="COU13" s="168"/>
      <c r="COV13" s="168"/>
      <c r="COW13" s="168"/>
      <c r="COX13" s="168"/>
      <c r="COY13" s="168"/>
      <c r="COZ13" s="168"/>
      <c r="CPA13" s="168"/>
      <c r="CPB13" s="168"/>
      <c r="CPC13" s="168"/>
      <c r="CPD13" s="168"/>
      <c r="CPE13" s="168"/>
      <c r="CPF13" s="168"/>
      <c r="CPG13" s="168"/>
      <c r="CPH13" s="168"/>
      <c r="CPI13" s="168"/>
      <c r="CPJ13" s="168"/>
      <c r="CPK13" s="168"/>
      <c r="CPL13" s="168"/>
      <c r="CPM13" s="168"/>
      <c r="CPN13" s="168"/>
      <c r="CPO13" s="168"/>
      <c r="CPP13" s="168"/>
      <c r="CPQ13" s="168"/>
      <c r="CPR13" s="168"/>
      <c r="CPS13" s="168"/>
      <c r="CPT13" s="168"/>
      <c r="CPU13" s="168"/>
      <c r="CPV13" s="168"/>
      <c r="CPW13" s="168"/>
      <c r="CPX13" s="168"/>
      <c r="CPY13" s="168"/>
      <c r="CPZ13" s="168"/>
      <c r="CQA13" s="168"/>
      <c r="CQB13" s="168"/>
      <c r="CQC13" s="168"/>
      <c r="CQD13" s="168"/>
      <c r="CQE13" s="168"/>
      <c r="CQF13" s="168"/>
      <c r="CQG13" s="168"/>
      <c r="CQH13" s="168"/>
      <c r="CQI13" s="168"/>
      <c r="CQJ13" s="168"/>
      <c r="CQK13" s="168"/>
      <c r="CQL13" s="168"/>
      <c r="CQM13" s="168"/>
      <c r="CQN13" s="168"/>
      <c r="CQO13" s="168"/>
      <c r="CQP13" s="168"/>
      <c r="CQQ13" s="168"/>
      <c r="CQR13" s="168"/>
      <c r="CQS13" s="168"/>
      <c r="CQT13" s="168"/>
      <c r="CQU13" s="168"/>
      <c r="CQV13" s="168"/>
      <c r="CQW13" s="168"/>
      <c r="CQX13" s="168"/>
      <c r="CQY13" s="168"/>
      <c r="CQZ13" s="168"/>
      <c r="CRA13" s="168"/>
      <c r="CRB13" s="168"/>
      <c r="CRC13" s="168"/>
      <c r="CRD13" s="168"/>
      <c r="CRE13" s="168"/>
      <c r="CRF13" s="168"/>
      <c r="CRG13" s="168"/>
      <c r="CRH13" s="168"/>
      <c r="CRI13" s="168"/>
      <c r="CRJ13" s="168"/>
      <c r="CRK13" s="168"/>
      <c r="CRL13" s="168"/>
      <c r="CRM13" s="168"/>
      <c r="CRN13" s="168"/>
      <c r="CRO13" s="168"/>
      <c r="CRP13" s="168"/>
      <c r="CRQ13" s="168"/>
      <c r="CRR13" s="168"/>
      <c r="CRS13" s="168"/>
      <c r="CRT13" s="168"/>
      <c r="CRU13" s="168"/>
      <c r="CRV13" s="168"/>
      <c r="CRW13" s="168"/>
      <c r="CRX13" s="168"/>
      <c r="CRY13" s="168"/>
      <c r="CRZ13" s="168"/>
      <c r="CSA13" s="168"/>
      <c r="CSB13" s="168"/>
      <c r="CSC13" s="168"/>
      <c r="CSD13" s="168"/>
      <c r="CSE13" s="168"/>
      <c r="CSF13" s="168"/>
      <c r="CSG13" s="168"/>
      <c r="CSH13" s="168"/>
      <c r="CSI13" s="168"/>
      <c r="CSJ13" s="168"/>
      <c r="CSK13" s="168"/>
      <c r="CSL13" s="168"/>
      <c r="CSM13" s="168"/>
      <c r="CSN13" s="168"/>
      <c r="CSO13" s="168"/>
      <c r="CSP13" s="168"/>
      <c r="CSQ13" s="168"/>
      <c r="CSR13" s="168"/>
      <c r="CSS13" s="168"/>
      <c r="CST13" s="168"/>
      <c r="CSU13" s="168"/>
      <c r="CSV13" s="168"/>
      <c r="CSW13" s="168"/>
      <c r="CSX13" s="168"/>
      <c r="CSY13" s="168"/>
      <c r="CSZ13" s="168"/>
      <c r="CTA13" s="168"/>
      <c r="CTB13" s="168"/>
      <c r="CTC13" s="168"/>
      <c r="CTD13" s="168"/>
      <c r="CTE13" s="168"/>
      <c r="CTF13" s="168"/>
      <c r="CTG13" s="168"/>
      <c r="CTH13" s="168"/>
      <c r="CTI13" s="168"/>
      <c r="CTJ13" s="168"/>
      <c r="CTK13" s="168"/>
      <c r="CTL13" s="168"/>
      <c r="CTM13" s="168"/>
      <c r="CTN13" s="168"/>
      <c r="CTO13" s="168"/>
      <c r="CTP13" s="168"/>
      <c r="CTQ13" s="168"/>
      <c r="CTR13" s="168"/>
      <c r="CTS13" s="168"/>
      <c r="CTT13" s="168"/>
      <c r="CTU13" s="168"/>
      <c r="CTV13" s="168"/>
      <c r="CTW13" s="168"/>
      <c r="CTX13" s="168"/>
      <c r="CTY13" s="168"/>
      <c r="CTZ13" s="168"/>
      <c r="CUA13" s="168"/>
      <c r="CUB13" s="168"/>
      <c r="CUC13" s="168"/>
      <c r="CUD13" s="168"/>
      <c r="CUE13" s="168"/>
      <c r="CUF13" s="168"/>
      <c r="CUG13" s="168"/>
      <c r="CUH13" s="168"/>
      <c r="CUI13" s="168"/>
      <c r="CUJ13" s="168"/>
      <c r="CUK13" s="168"/>
      <c r="CUL13" s="168"/>
      <c r="CUM13" s="168"/>
      <c r="CUN13" s="168"/>
      <c r="CUO13" s="168"/>
      <c r="CUP13" s="168"/>
      <c r="CUQ13" s="168"/>
      <c r="CUR13" s="168"/>
      <c r="CUS13" s="168"/>
      <c r="CUT13" s="168"/>
      <c r="CUU13" s="168"/>
      <c r="CUV13" s="168"/>
      <c r="CUW13" s="168"/>
      <c r="CUX13" s="168"/>
      <c r="CUY13" s="168"/>
      <c r="CUZ13" s="168"/>
      <c r="CVA13" s="168"/>
      <c r="CVB13" s="168"/>
      <c r="CVC13" s="168"/>
      <c r="CVD13" s="168"/>
      <c r="CVE13" s="168"/>
      <c r="CVF13" s="168"/>
      <c r="CVG13" s="168"/>
      <c r="CVH13" s="168"/>
      <c r="CVI13" s="168"/>
      <c r="CVJ13" s="168"/>
      <c r="CVK13" s="168"/>
      <c r="CVL13" s="168"/>
      <c r="CVM13" s="168"/>
      <c r="CVN13" s="168"/>
      <c r="CVO13" s="168"/>
      <c r="CVP13" s="168"/>
    </row>
    <row r="14" spans="1:2631" ht="12.75" customHeight="1" thickBot="1" x14ac:dyDescent="0.25">
      <c r="A14" s="200" t="s">
        <v>186</v>
      </c>
      <c r="B14" s="201" t="s">
        <v>187</v>
      </c>
      <c r="C14" s="188">
        <v>0.88800000000000001</v>
      </c>
      <c r="D14" s="189">
        <v>0.878</v>
      </c>
      <c r="E14" s="190">
        <v>0.89900000000000002</v>
      </c>
      <c r="F14" s="192">
        <v>-5.9200000000000003E-2</v>
      </c>
      <c r="G14" s="189">
        <v>388.11950000000002</v>
      </c>
      <c r="H14" s="190" t="s">
        <v>176</v>
      </c>
      <c r="I14" s="188">
        <v>0.95099999999999996</v>
      </c>
      <c r="J14" s="189">
        <v>0.93700000000000006</v>
      </c>
      <c r="K14" s="190">
        <v>0.96699999999999997</v>
      </c>
      <c r="L14" s="176">
        <v>-2.4899999999999999E-2</v>
      </c>
      <c r="M14" s="177">
        <v>38.181899999999999</v>
      </c>
      <c r="N14" s="178" t="s">
        <v>176</v>
      </c>
      <c r="O14" s="168"/>
      <c r="P14" s="168"/>
      <c r="Q14" s="168"/>
      <c r="R14" s="168"/>
      <c r="S14" s="168"/>
      <c r="T14" s="168"/>
      <c r="U14" s="168"/>
      <c r="V14" s="168"/>
      <c r="W14" s="168"/>
      <c r="X14" s="168"/>
      <c r="Y14" s="168"/>
      <c r="Z14" s="168"/>
      <c r="AA14" s="168"/>
      <c r="AB14" s="168"/>
      <c r="AC14" s="168"/>
      <c r="CVQ14"/>
      <c r="CVR14"/>
      <c r="CVS14"/>
      <c r="CVT14"/>
      <c r="CVU14"/>
      <c r="CVV14"/>
      <c r="CVW14"/>
      <c r="CVX14"/>
      <c r="CVY14"/>
      <c r="CVZ14"/>
      <c r="CWA14"/>
      <c r="CWB14"/>
      <c r="CWC14"/>
      <c r="CWD14"/>
      <c r="CWE14"/>
    </row>
    <row r="15" spans="1:2631" ht="12.5" customHeight="1" x14ac:dyDescent="0.2">
      <c r="A15" s="420" t="s">
        <v>188</v>
      </c>
      <c r="B15" s="179" t="s">
        <v>189</v>
      </c>
      <c r="C15" s="180">
        <v>1.2450000000000001</v>
      </c>
      <c r="D15" s="181">
        <v>1.204</v>
      </c>
      <c r="E15" s="182">
        <v>1.288</v>
      </c>
      <c r="F15" s="180">
        <v>7.5999999999999998E-2</v>
      </c>
      <c r="G15" s="181">
        <v>30.0108</v>
      </c>
      <c r="H15" s="182" t="s">
        <v>176</v>
      </c>
      <c r="I15" s="180">
        <v>0.77200000000000002</v>
      </c>
      <c r="J15" s="181">
        <v>0.73099999999999998</v>
      </c>
      <c r="K15" s="182">
        <v>0.81599999999999995</v>
      </c>
      <c r="L15" s="184">
        <v>-1.7600000000000001E-3</v>
      </c>
      <c r="M15" s="185">
        <v>5.7999999999999996E-3</v>
      </c>
      <c r="N15" s="186">
        <v>0.9395</v>
      </c>
      <c r="O15" s="168"/>
      <c r="P15" s="168"/>
      <c r="Q15" s="168"/>
      <c r="R15" s="168"/>
      <c r="S15" s="168"/>
      <c r="T15" s="168"/>
      <c r="U15" s="168"/>
      <c r="V15" s="168"/>
      <c r="W15" s="168"/>
      <c r="X15" s="168"/>
      <c r="Y15" s="168"/>
      <c r="Z15" s="168"/>
      <c r="AA15" s="168"/>
      <c r="AB15" s="168"/>
      <c r="AC15" s="168"/>
      <c r="CVQ15"/>
      <c r="CVR15"/>
      <c r="CVS15"/>
      <c r="CVT15"/>
      <c r="CVU15"/>
      <c r="CVV15"/>
      <c r="CVW15"/>
      <c r="CVX15"/>
      <c r="CVY15"/>
      <c r="CVZ15"/>
      <c r="CWA15"/>
      <c r="CWB15"/>
      <c r="CWC15"/>
      <c r="CWD15"/>
      <c r="CWE15"/>
    </row>
    <row r="16" spans="1:2631" ht="12.75" customHeight="1" x14ac:dyDescent="0.2">
      <c r="A16" s="422"/>
      <c r="B16" s="187" t="s">
        <v>190</v>
      </c>
      <c r="C16" s="188">
        <v>1.056</v>
      </c>
      <c r="D16" s="189">
        <v>1.042</v>
      </c>
      <c r="E16" s="190">
        <v>1.071</v>
      </c>
      <c r="F16" s="192">
        <v>-8.8099999999999998E-2</v>
      </c>
      <c r="G16" s="189">
        <v>197.9751</v>
      </c>
      <c r="H16" s="190" t="s">
        <v>176</v>
      </c>
      <c r="I16" s="188">
        <v>0.78900000000000003</v>
      </c>
      <c r="J16" s="189">
        <v>0.77200000000000002</v>
      </c>
      <c r="K16" s="190">
        <v>0.80700000000000005</v>
      </c>
      <c r="L16" s="177">
        <v>1.9599999999999999E-2</v>
      </c>
      <c r="M16" s="177">
        <v>2.9902000000000002</v>
      </c>
      <c r="N16" s="178">
        <v>8.3799999999999999E-2</v>
      </c>
      <c r="O16" s="168"/>
      <c r="P16" s="168"/>
      <c r="Q16" s="168"/>
      <c r="R16" s="168"/>
      <c r="S16" s="168"/>
      <c r="T16" s="168"/>
      <c r="U16" s="168"/>
      <c r="V16" s="168"/>
      <c r="W16" s="168"/>
      <c r="X16" s="168"/>
      <c r="Y16" s="168"/>
      <c r="Z16" s="168"/>
      <c r="AA16" s="168"/>
      <c r="AB16" s="168"/>
      <c r="AC16" s="168"/>
      <c r="CVQ16"/>
      <c r="CVR16"/>
      <c r="CVS16"/>
      <c r="CVT16"/>
      <c r="CVU16"/>
      <c r="CVV16"/>
      <c r="CVW16"/>
      <c r="CVX16"/>
      <c r="CVY16"/>
      <c r="CVZ16"/>
      <c r="CWA16"/>
      <c r="CWB16"/>
      <c r="CWC16"/>
      <c r="CWD16"/>
      <c r="CWE16"/>
    </row>
    <row r="17" spans="1:29 2617:2631" ht="12.75" customHeight="1" x14ac:dyDescent="0.2">
      <c r="A17" s="422"/>
      <c r="B17" s="187" t="s">
        <v>191</v>
      </c>
      <c r="C17" s="188">
        <v>1.276</v>
      </c>
      <c r="D17" s="189">
        <v>1.2529999999999999</v>
      </c>
      <c r="E17" s="190">
        <v>1.3</v>
      </c>
      <c r="F17" s="188">
        <v>0.1009</v>
      </c>
      <c r="G17" s="189">
        <v>173.44630000000001</v>
      </c>
      <c r="H17" s="190" t="s">
        <v>176</v>
      </c>
      <c r="I17" s="188">
        <v>0.71499999999999997</v>
      </c>
      <c r="J17" s="189">
        <v>0.69199999999999995</v>
      </c>
      <c r="K17" s="190">
        <v>0.73799999999999999</v>
      </c>
      <c r="L17" s="176">
        <v>-7.9500000000000001E-2</v>
      </c>
      <c r="M17" s="177">
        <v>30.668500000000002</v>
      </c>
      <c r="N17" s="178" t="s">
        <v>176</v>
      </c>
      <c r="O17" s="168"/>
      <c r="P17" s="168"/>
      <c r="Q17" s="168"/>
      <c r="R17" s="168"/>
      <c r="S17" s="168"/>
      <c r="T17" s="168"/>
      <c r="U17" s="168"/>
      <c r="V17" s="168"/>
      <c r="W17" s="168"/>
      <c r="X17" s="168"/>
      <c r="Y17" s="168"/>
      <c r="Z17" s="168"/>
      <c r="AA17" s="168"/>
      <c r="AB17" s="168"/>
      <c r="AC17" s="168"/>
      <c r="CVQ17"/>
      <c r="CVR17"/>
      <c r="CVS17"/>
      <c r="CVT17"/>
      <c r="CVU17"/>
      <c r="CVV17"/>
      <c r="CVW17"/>
      <c r="CVX17"/>
      <c r="CVY17"/>
      <c r="CVZ17"/>
      <c r="CWA17"/>
      <c r="CWB17"/>
      <c r="CWC17"/>
      <c r="CWD17"/>
      <c r="CWE17"/>
    </row>
    <row r="18" spans="1:29 2617:2631" ht="12.75" customHeight="1" thickBot="1" x14ac:dyDescent="0.25">
      <c r="A18" s="421"/>
      <c r="B18" s="193" t="s">
        <v>192</v>
      </c>
      <c r="C18" s="194">
        <v>1.218</v>
      </c>
      <c r="D18" s="195">
        <v>1.1839999999999999</v>
      </c>
      <c r="E18" s="196">
        <v>1.254</v>
      </c>
      <c r="F18" s="194">
        <v>5.4199999999999998E-2</v>
      </c>
      <c r="G18" s="195">
        <v>21.5825</v>
      </c>
      <c r="H18" s="196" t="s">
        <v>176</v>
      </c>
      <c r="I18" s="194">
        <v>0.63700000000000001</v>
      </c>
      <c r="J18" s="195">
        <v>0.6</v>
      </c>
      <c r="K18" s="196">
        <v>0.67600000000000005</v>
      </c>
      <c r="L18" s="202">
        <v>-0.1948</v>
      </c>
      <c r="M18" s="198">
        <v>64.267899999999997</v>
      </c>
      <c r="N18" s="199" t="s">
        <v>176</v>
      </c>
      <c r="O18" s="168"/>
      <c r="P18" s="168"/>
      <c r="Q18" s="168"/>
      <c r="R18" s="168"/>
      <c r="S18" s="168"/>
      <c r="T18" s="168"/>
      <c r="U18" s="168"/>
      <c r="V18" s="168"/>
      <c r="W18" s="168"/>
      <c r="X18" s="168"/>
      <c r="Y18" s="168"/>
      <c r="Z18" s="168"/>
      <c r="AA18" s="168"/>
      <c r="AB18" s="168"/>
      <c r="AC18" s="168"/>
      <c r="CVQ18"/>
      <c r="CVR18"/>
      <c r="CVS18"/>
      <c r="CVT18"/>
      <c r="CVU18"/>
      <c r="CVV18"/>
      <c r="CVW18"/>
      <c r="CVX18"/>
      <c r="CVY18"/>
      <c r="CVZ18"/>
      <c r="CWA18"/>
      <c r="CWB18"/>
      <c r="CWC18"/>
      <c r="CWD18"/>
      <c r="CWE18"/>
    </row>
    <row r="19" spans="1:29 2617:2631" ht="12.75" customHeight="1" x14ac:dyDescent="0.2">
      <c r="A19" s="417" t="s">
        <v>193</v>
      </c>
      <c r="B19" s="203" t="s">
        <v>7</v>
      </c>
      <c r="C19" s="180">
        <v>0.222</v>
      </c>
      <c r="D19" s="181">
        <v>0.21099999999999999</v>
      </c>
      <c r="E19" s="182">
        <v>0.23300000000000001</v>
      </c>
      <c r="F19" s="183">
        <v>-1.921</v>
      </c>
      <c r="G19" s="181">
        <v>11291.617399999999</v>
      </c>
      <c r="H19" s="182" t="s">
        <v>176</v>
      </c>
      <c r="I19" s="180">
        <v>6.6829999999999998</v>
      </c>
      <c r="J19" s="181">
        <v>6.22</v>
      </c>
      <c r="K19" s="182">
        <v>7.18</v>
      </c>
      <c r="L19" s="185">
        <v>1.9633</v>
      </c>
      <c r="M19" s="185">
        <v>5808.3263999999999</v>
      </c>
      <c r="N19" s="186" t="s">
        <v>176</v>
      </c>
      <c r="O19" s="168"/>
      <c r="P19" s="168"/>
      <c r="Q19" s="168"/>
      <c r="R19" s="168"/>
      <c r="S19" s="168"/>
      <c r="T19" s="168"/>
      <c r="U19" s="168"/>
      <c r="V19" s="168"/>
      <c r="W19" s="168"/>
      <c r="X19" s="168"/>
      <c r="Y19" s="168"/>
      <c r="Z19" s="168"/>
      <c r="AA19" s="168"/>
      <c r="AB19" s="168"/>
      <c r="AC19" s="168"/>
      <c r="CVQ19"/>
      <c r="CVR19"/>
      <c r="CVS19"/>
      <c r="CVT19"/>
      <c r="CVU19"/>
      <c r="CVV19"/>
      <c r="CVW19"/>
      <c r="CVX19"/>
      <c r="CVY19"/>
      <c r="CVZ19"/>
      <c r="CWA19"/>
      <c r="CWB19"/>
      <c r="CWC19"/>
      <c r="CWD19"/>
      <c r="CWE19"/>
    </row>
    <row r="20" spans="1:29 2617:2631" ht="12.75" customHeight="1" x14ac:dyDescent="0.2">
      <c r="A20" s="418"/>
      <c r="B20" s="204" t="s">
        <v>194</v>
      </c>
      <c r="C20" s="188">
        <v>0.59099999999999997</v>
      </c>
      <c r="D20" s="189">
        <v>0.56100000000000005</v>
      </c>
      <c r="E20" s="190">
        <v>0.622</v>
      </c>
      <c r="F20" s="192">
        <v>-0.94079999999999997</v>
      </c>
      <c r="G20" s="189">
        <v>2571.3175999999999</v>
      </c>
      <c r="H20" s="190" t="s">
        <v>176</v>
      </c>
      <c r="I20" s="188">
        <v>3.3279999999999998</v>
      </c>
      <c r="J20" s="189">
        <v>3.0880000000000001</v>
      </c>
      <c r="K20" s="190">
        <v>3.5870000000000002</v>
      </c>
      <c r="L20" s="177">
        <v>1.2662</v>
      </c>
      <c r="M20" s="177">
        <v>2085.3955000000001</v>
      </c>
      <c r="N20" s="178" t="s">
        <v>176</v>
      </c>
      <c r="O20" s="168"/>
      <c r="P20" s="168"/>
      <c r="Q20" s="168"/>
      <c r="R20" s="168"/>
      <c r="S20" s="168"/>
      <c r="T20" s="168"/>
      <c r="U20" s="168"/>
      <c r="V20" s="168"/>
      <c r="W20" s="168"/>
      <c r="X20" s="168"/>
      <c r="Y20" s="168"/>
      <c r="Z20" s="168"/>
      <c r="AA20" s="168"/>
      <c r="AB20" s="168"/>
      <c r="AC20" s="168"/>
      <c r="CVQ20"/>
      <c r="CVR20"/>
      <c r="CVS20"/>
      <c r="CVT20"/>
      <c r="CVU20"/>
      <c r="CVV20"/>
      <c r="CVW20"/>
      <c r="CVX20"/>
      <c r="CVY20"/>
      <c r="CVZ20"/>
      <c r="CWA20"/>
      <c r="CWB20"/>
      <c r="CWC20"/>
      <c r="CWD20"/>
      <c r="CWE20"/>
    </row>
    <row r="21" spans="1:29 2617:2631" ht="12.75" customHeight="1" x14ac:dyDescent="0.2">
      <c r="A21" s="418"/>
      <c r="B21" s="204" t="s">
        <v>195</v>
      </c>
      <c r="C21" s="188">
        <v>0.441</v>
      </c>
      <c r="D21" s="189">
        <v>0.41799999999999998</v>
      </c>
      <c r="E21" s="190">
        <v>0.46500000000000002</v>
      </c>
      <c r="F21" s="192">
        <v>-1.2342</v>
      </c>
      <c r="G21" s="189">
        <v>3851.3425999999999</v>
      </c>
      <c r="H21" s="190" t="s">
        <v>176</v>
      </c>
      <c r="I21" s="188">
        <v>4.1059999999999999</v>
      </c>
      <c r="J21" s="189">
        <v>3.81</v>
      </c>
      <c r="K21" s="190">
        <v>4.4249999999999998</v>
      </c>
      <c r="L21" s="177">
        <v>1.4761</v>
      </c>
      <c r="M21" s="177">
        <v>2838.5409</v>
      </c>
      <c r="N21" s="178" t="s">
        <v>176</v>
      </c>
      <c r="O21" s="168"/>
      <c r="P21" s="168"/>
      <c r="Q21" s="168"/>
      <c r="R21" s="168"/>
      <c r="S21" s="168"/>
      <c r="T21" s="168"/>
      <c r="U21" s="168"/>
      <c r="V21" s="168"/>
      <c r="W21" s="168"/>
      <c r="X21" s="168"/>
      <c r="Y21" s="168"/>
      <c r="Z21" s="168"/>
      <c r="AA21" s="168"/>
      <c r="AB21" s="168"/>
      <c r="AC21" s="168"/>
      <c r="CVQ21"/>
      <c r="CVR21"/>
      <c r="CVS21"/>
      <c r="CVT21"/>
      <c r="CVU21"/>
      <c r="CVV21"/>
      <c r="CVW21"/>
      <c r="CVX21"/>
      <c r="CVY21"/>
      <c r="CVZ21"/>
      <c r="CWA21"/>
      <c r="CWB21"/>
      <c r="CWC21"/>
      <c r="CWD21"/>
      <c r="CWE21"/>
    </row>
    <row r="22" spans="1:29 2617:2631" ht="12.75" customHeight="1" x14ac:dyDescent="0.2">
      <c r="A22" s="418"/>
      <c r="B22" s="204" t="s">
        <v>196</v>
      </c>
      <c r="C22" s="188">
        <v>1.3140000000000001</v>
      </c>
      <c r="D22" s="189">
        <v>1.2649999999999999</v>
      </c>
      <c r="E22" s="190">
        <v>1.3640000000000001</v>
      </c>
      <c r="F22" s="192">
        <v>-0.1419</v>
      </c>
      <c r="G22" s="189">
        <v>191.01230000000001</v>
      </c>
      <c r="H22" s="190" t="s">
        <v>176</v>
      </c>
      <c r="I22" s="188">
        <v>1.3460000000000001</v>
      </c>
      <c r="J22" s="189">
        <v>1.2769999999999999</v>
      </c>
      <c r="K22" s="190">
        <v>1.42</v>
      </c>
      <c r="L22" s="177">
        <v>0.36120000000000002</v>
      </c>
      <c r="M22" s="177">
        <v>548.63390000000004</v>
      </c>
      <c r="N22" s="178" t="s">
        <v>176</v>
      </c>
      <c r="O22" s="168"/>
      <c r="P22" s="168"/>
      <c r="Q22" s="168"/>
      <c r="R22" s="168"/>
      <c r="S22" s="168"/>
      <c r="T22" s="168"/>
      <c r="U22" s="168"/>
      <c r="V22" s="168"/>
      <c r="W22" s="168"/>
      <c r="X22" s="168"/>
      <c r="Y22" s="168"/>
      <c r="Z22" s="168"/>
      <c r="AA22" s="168"/>
      <c r="AB22" s="168"/>
      <c r="AC22" s="168"/>
      <c r="CVQ22"/>
      <c r="CVR22"/>
      <c r="CVS22"/>
      <c r="CVT22"/>
      <c r="CVU22"/>
      <c r="CVV22"/>
      <c r="CVW22"/>
      <c r="CVX22"/>
      <c r="CVY22"/>
      <c r="CVZ22"/>
      <c r="CWA22"/>
      <c r="CWB22"/>
      <c r="CWC22"/>
      <c r="CWD22"/>
      <c r="CWE22"/>
    </row>
    <row r="23" spans="1:29 2617:2631" ht="12.75" customHeight="1" x14ac:dyDescent="0.2">
      <c r="A23" s="418"/>
      <c r="B23" s="204" t="s">
        <v>197</v>
      </c>
      <c r="C23" s="188">
        <v>1.139</v>
      </c>
      <c r="D23" s="189">
        <v>1.099</v>
      </c>
      <c r="E23" s="190">
        <v>1.181</v>
      </c>
      <c r="F23" s="192">
        <v>-0.28449999999999998</v>
      </c>
      <c r="G23" s="189">
        <v>1046.9857999999999</v>
      </c>
      <c r="H23" s="190" t="s">
        <v>176</v>
      </c>
      <c r="I23" s="188">
        <v>1.427</v>
      </c>
      <c r="J23" s="189">
        <v>1.357</v>
      </c>
      <c r="K23" s="190">
        <v>1.5009999999999999</v>
      </c>
      <c r="L23" s="177">
        <v>0.41959999999999997</v>
      </c>
      <c r="M23" s="177">
        <v>1016.4945</v>
      </c>
      <c r="N23" s="178" t="s">
        <v>176</v>
      </c>
      <c r="O23" s="168"/>
      <c r="P23" s="168"/>
      <c r="Q23" s="168"/>
      <c r="R23" s="168"/>
      <c r="S23" s="168"/>
      <c r="T23" s="168"/>
      <c r="U23" s="168"/>
      <c r="V23" s="168"/>
      <c r="W23" s="168"/>
      <c r="X23" s="168"/>
      <c r="Y23" s="168"/>
      <c r="Z23" s="168"/>
      <c r="AA23" s="168"/>
      <c r="AB23" s="168"/>
      <c r="AC23" s="168"/>
      <c r="CVQ23"/>
      <c r="CVR23"/>
      <c r="CVS23"/>
      <c r="CVT23"/>
      <c r="CVU23"/>
      <c r="CVV23"/>
      <c r="CVW23"/>
      <c r="CVX23"/>
      <c r="CVY23"/>
      <c r="CVZ23"/>
      <c r="CWA23"/>
      <c r="CWB23"/>
      <c r="CWC23"/>
      <c r="CWD23"/>
      <c r="CWE23"/>
    </row>
    <row r="24" spans="1:29 2617:2631" ht="12.75" customHeight="1" x14ac:dyDescent="0.2">
      <c r="A24" s="418"/>
      <c r="B24" s="204" t="s">
        <v>198</v>
      </c>
      <c r="C24" s="188">
        <v>0.83</v>
      </c>
      <c r="D24" s="189">
        <v>0.78800000000000003</v>
      </c>
      <c r="E24" s="190">
        <v>0.874</v>
      </c>
      <c r="F24" s="192">
        <v>-0.60150000000000003</v>
      </c>
      <c r="G24" s="189">
        <v>873.40710000000001</v>
      </c>
      <c r="H24" s="190" t="s">
        <v>176</v>
      </c>
      <c r="I24" s="188">
        <v>1.194</v>
      </c>
      <c r="J24" s="189">
        <v>1.1120000000000001</v>
      </c>
      <c r="K24" s="190">
        <v>1.2809999999999999</v>
      </c>
      <c r="L24" s="177">
        <v>0.2409</v>
      </c>
      <c r="M24" s="177">
        <v>74.841300000000004</v>
      </c>
      <c r="N24" s="178" t="s">
        <v>176</v>
      </c>
      <c r="O24" s="168"/>
      <c r="P24" s="168"/>
      <c r="Q24" s="168"/>
      <c r="R24" s="168"/>
      <c r="S24" s="168"/>
      <c r="T24" s="168"/>
      <c r="U24" s="168"/>
      <c r="V24" s="168"/>
      <c r="W24" s="168"/>
      <c r="X24" s="168"/>
      <c r="Y24" s="168"/>
      <c r="Z24" s="168"/>
      <c r="AA24" s="168"/>
      <c r="AB24" s="168"/>
      <c r="AC24" s="168"/>
      <c r="CVQ24"/>
      <c r="CVR24"/>
      <c r="CVS24"/>
      <c r="CVT24"/>
      <c r="CVU24"/>
      <c r="CVV24"/>
      <c r="CVW24"/>
      <c r="CVX24"/>
      <c r="CVY24"/>
      <c r="CVZ24"/>
      <c r="CWA24"/>
      <c r="CWB24"/>
      <c r="CWC24"/>
      <c r="CWD24"/>
      <c r="CWE24"/>
    </row>
    <row r="25" spans="1:29 2617:2631" ht="12.75" customHeight="1" x14ac:dyDescent="0.2">
      <c r="A25" s="418"/>
      <c r="B25" s="204" t="s">
        <v>199</v>
      </c>
      <c r="C25" s="188">
        <v>0.84199999999999997</v>
      </c>
      <c r="D25" s="189">
        <v>0.80700000000000005</v>
      </c>
      <c r="E25" s="190">
        <v>0.878</v>
      </c>
      <c r="F25" s="192">
        <v>-0.58720000000000006</v>
      </c>
      <c r="G25" s="189">
        <v>1676.0165999999999</v>
      </c>
      <c r="H25" s="190" t="s">
        <v>176</v>
      </c>
      <c r="I25" s="188">
        <v>1.129</v>
      </c>
      <c r="J25" s="189">
        <v>1.0660000000000001</v>
      </c>
      <c r="K25" s="190">
        <v>1.196</v>
      </c>
      <c r="L25" s="177">
        <v>0.185</v>
      </c>
      <c r="M25" s="177">
        <v>89.506399999999999</v>
      </c>
      <c r="N25" s="178" t="s">
        <v>176</v>
      </c>
      <c r="O25" s="168"/>
      <c r="P25" s="168"/>
      <c r="Q25" s="168"/>
      <c r="R25" s="168"/>
      <c r="S25" s="168"/>
      <c r="T25" s="168"/>
      <c r="U25" s="168"/>
      <c r="V25" s="168"/>
      <c r="W25" s="168"/>
      <c r="X25" s="168"/>
      <c r="Y25" s="168"/>
      <c r="Z25" s="168"/>
      <c r="AA25" s="168"/>
      <c r="AB25" s="168"/>
      <c r="AC25" s="168"/>
      <c r="CVQ25"/>
      <c r="CVR25"/>
      <c r="CVS25"/>
      <c r="CVT25"/>
      <c r="CVU25"/>
      <c r="CVV25"/>
      <c r="CVW25"/>
      <c r="CVX25"/>
      <c r="CVY25"/>
      <c r="CVZ25"/>
      <c r="CWA25"/>
      <c r="CWB25"/>
      <c r="CWC25"/>
      <c r="CWD25"/>
      <c r="CWE25"/>
    </row>
    <row r="26" spans="1:29 2617:2631" ht="12.75" customHeight="1" x14ac:dyDescent="0.2">
      <c r="A26" s="418"/>
      <c r="B26" s="204" t="s">
        <v>200</v>
      </c>
      <c r="C26" s="188">
        <v>0.83099999999999996</v>
      </c>
      <c r="D26" s="189">
        <v>0.79400000000000004</v>
      </c>
      <c r="E26" s="190">
        <v>0.87</v>
      </c>
      <c r="F26" s="192">
        <v>-0.5998</v>
      </c>
      <c r="G26" s="189">
        <v>1340.056</v>
      </c>
      <c r="H26" s="190" t="s">
        <v>176</v>
      </c>
      <c r="I26" s="188">
        <v>1.6739999999999999</v>
      </c>
      <c r="J26" s="189">
        <v>1.5780000000000001</v>
      </c>
      <c r="K26" s="190">
        <v>1.776</v>
      </c>
      <c r="L26" s="177">
        <v>0.57889999999999997</v>
      </c>
      <c r="M26" s="177">
        <v>791.68259999999998</v>
      </c>
      <c r="N26" s="178" t="s">
        <v>176</v>
      </c>
      <c r="O26" s="168"/>
      <c r="P26" s="168"/>
      <c r="Q26" s="168"/>
      <c r="R26" s="168"/>
      <c r="S26" s="168"/>
      <c r="T26" s="168"/>
      <c r="U26" s="168"/>
      <c r="V26" s="168"/>
      <c r="W26" s="168"/>
      <c r="X26" s="168"/>
      <c r="Y26" s="168"/>
      <c r="Z26" s="168"/>
      <c r="AA26" s="168"/>
      <c r="AB26" s="168"/>
      <c r="AC26" s="168"/>
      <c r="CVQ26"/>
      <c r="CVR26"/>
      <c r="CVS26"/>
      <c r="CVT26"/>
      <c r="CVU26"/>
      <c r="CVV26"/>
      <c r="CVW26"/>
      <c r="CVX26"/>
      <c r="CVY26"/>
      <c r="CVZ26"/>
      <c r="CWA26"/>
      <c r="CWB26"/>
      <c r="CWC26"/>
      <c r="CWD26"/>
      <c r="CWE26"/>
    </row>
    <row r="27" spans="1:29 2617:2631" ht="12.75" customHeight="1" x14ac:dyDescent="0.2">
      <c r="A27" s="418"/>
      <c r="B27" s="204" t="s">
        <v>201</v>
      </c>
      <c r="C27" s="188">
        <v>0.66300000000000003</v>
      </c>
      <c r="D27" s="189">
        <v>0.63500000000000001</v>
      </c>
      <c r="E27" s="190">
        <v>0.69199999999999995</v>
      </c>
      <c r="F27" s="192">
        <v>-0.82550000000000001</v>
      </c>
      <c r="G27" s="189">
        <v>3136.0569999999998</v>
      </c>
      <c r="H27" s="190" t="s">
        <v>176</v>
      </c>
      <c r="I27" s="188">
        <v>1.306</v>
      </c>
      <c r="J27" s="189">
        <v>1.2330000000000001</v>
      </c>
      <c r="K27" s="190">
        <v>1.3839999999999999</v>
      </c>
      <c r="L27" s="177">
        <v>0.33100000000000002</v>
      </c>
      <c r="M27" s="177">
        <v>289.63380000000001</v>
      </c>
      <c r="N27" s="178" t="s">
        <v>176</v>
      </c>
      <c r="O27" s="168"/>
      <c r="P27" s="168"/>
      <c r="Q27" s="168"/>
      <c r="R27" s="168"/>
      <c r="S27" s="168"/>
      <c r="T27" s="168"/>
      <c r="U27" s="168"/>
      <c r="V27" s="168"/>
      <c r="W27" s="168"/>
      <c r="X27" s="168"/>
      <c r="Y27" s="168"/>
      <c r="Z27" s="168"/>
      <c r="AA27" s="168"/>
      <c r="AB27" s="168"/>
      <c r="AC27" s="168"/>
      <c r="CVQ27"/>
      <c r="CVR27"/>
      <c r="CVS27"/>
      <c r="CVT27"/>
      <c r="CVU27"/>
      <c r="CVV27"/>
      <c r="CVW27"/>
      <c r="CVX27"/>
      <c r="CVY27"/>
      <c r="CVZ27"/>
      <c r="CWA27"/>
      <c r="CWB27"/>
      <c r="CWC27"/>
      <c r="CWD27"/>
      <c r="CWE27"/>
    </row>
    <row r="28" spans="1:29 2617:2631" ht="12.75" customHeight="1" x14ac:dyDescent="0.2">
      <c r="A28" s="418"/>
      <c r="B28" s="204" t="s">
        <v>202</v>
      </c>
      <c r="C28" s="188">
        <v>2.234</v>
      </c>
      <c r="D28" s="189">
        <v>2.141</v>
      </c>
      <c r="E28" s="190">
        <v>2.3319999999999999</v>
      </c>
      <c r="F28" s="188">
        <v>0.38929999999999998</v>
      </c>
      <c r="G28" s="189">
        <v>732.69799999999998</v>
      </c>
      <c r="H28" s="190" t="s">
        <v>176</v>
      </c>
      <c r="I28" s="188">
        <v>0.60299999999999998</v>
      </c>
      <c r="J28" s="189">
        <v>0.56100000000000005</v>
      </c>
      <c r="K28" s="190">
        <v>0.64800000000000002</v>
      </c>
      <c r="L28" s="176">
        <v>-0.44190000000000002</v>
      </c>
      <c r="M28" s="177">
        <v>242.2176</v>
      </c>
      <c r="N28" s="178" t="s">
        <v>176</v>
      </c>
      <c r="O28" s="168"/>
      <c r="P28" s="168"/>
      <c r="Q28" s="168"/>
      <c r="R28" s="168"/>
      <c r="S28" s="168"/>
      <c r="T28" s="168"/>
      <c r="U28" s="168"/>
      <c r="V28" s="168"/>
      <c r="W28" s="168"/>
      <c r="X28" s="168"/>
      <c r="Y28" s="168"/>
      <c r="Z28" s="168"/>
      <c r="AA28" s="168"/>
      <c r="AB28" s="168"/>
      <c r="AC28" s="168"/>
      <c r="CVQ28"/>
      <c r="CVR28"/>
      <c r="CVS28"/>
      <c r="CVT28"/>
      <c r="CVU28"/>
      <c r="CVV28"/>
      <c r="CVW28"/>
      <c r="CVX28"/>
      <c r="CVY28"/>
      <c r="CVZ28"/>
      <c r="CWA28"/>
      <c r="CWB28"/>
      <c r="CWC28"/>
      <c r="CWD28"/>
      <c r="CWE28"/>
    </row>
    <row r="29" spans="1:29 2617:2631" ht="12.75" customHeight="1" x14ac:dyDescent="0.2">
      <c r="A29" s="418"/>
      <c r="B29" s="204" t="s">
        <v>203</v>
      </c>
      <c r="C29" s="188">
        <v>1.837</v>
      </c>
      <c r="D29" s="189">
        <v>1.7709999999999999</v>
      </c>
      <c r="E29" s="190">
        <v>1.905</v>
      </c>
      <c r="F29" s="188">
        <v>0.1933</v>
      </c>
      <c r="G29" s="189">
        <v>395.30090000000001</v>
      </c>
      <c r="H29" s="190" t="s">
        <v>176</v>
      </c>
      <c r="I29" s="188">
        <v>0.91200000000000003</v>
      </c>
      <c r="J29" s="189">
        <v>0.86399999999999999</v>
      </c>
      <c r="K29" s="190">
        <v>0.96299999999999997</v>
      </c>
      <c r="L29" s="176">
        <v>-2.8000000000000001E-2</v>
      </c>
      <c r="M29" s="177">
        <v>2.7915999999999999</v>
      </c>
      <c r="N29" s="178">
        <v>9.4799999999999995E-2</v>
      </c>
      <c r="O29" s="168"/>
      <c r="P29" s="168"/>
      <c r="Q29" s="168"/>
      <c r="R29" s="168"/>
      <c r="S29" s="168"/>
      <c r="T29" s="168"/>
      <c r="U29" s="168"/>
      <c r="V29" s="168"/>
      <c r="W29" s="168"/>
      <c r="X29" s="168"/>
      <c r="Y29" s="168"/>
      <c r="Z29" s="168"/>
      <c r="AA29" s="168"/>
      <c r="AB29" s="168"/>
      <c r="AC29" s="168"/>
      <c r="CVQ29"/>
      <c r="CVR29"/>
      <c r="CVS29"/>
      <c r="CVT29"/>
      <c r="CVU29"/>
      <c r="CVV29"/>
      <c r="CVW29"/>
      <c r="CVX29"/>
      <c r="CVY29"/>
      <c r="CVZ29"/>
      <c r="CWA29"/>
      <c r="CWB29"/>
      <c r="CWC29"/>
      <c r="CWD29"/>
      <c r="CWE29"/>
    </row>
    <row r="30" spans="1:29 2617:2631" ht="12.75" customHeight="1" x14ac:dyDescent="0.2">
      <c r="A30" s="418"/>
      <c r="B30" s="204" t="s">
        <v>204</v>
      </c>
      <c r="C30" s="188">
        <v>3.4470000000000001</v>
      </c>
      <c r="D30" s="189">
        <v>3.3029999999999999</v>
      </c>
      <c r="E30" s="190">
        <v>3.597</v>
      </c>
      <c r="F30" s="188">
        <v>0.82279999999999998</v>
      </c>
      <c r="G30" s="189">
        <v>3250.2698999999998</v>
      </c>
      <c r="H30" s="190" t="s">
        <v>176</v>
      </c>
      <c r="I30" s="188">
        <v>0.192</v>
      </c>
      <c r="J30" s="189">
        <v>0.17399999999999999</v>
      </c>
      <c r="K30" s="190">
        <v>0.21299999999999999</v>
      </c>
      <c r="L30" s="176">
        <v>-1.5843</v>
      </c>
      <c r="M30" s="177">
        <v>1282.1558</v>
      </c>
      <c r="N30" s="178" t="s">
        <v>176</v>
      </c>
      <c r="O30" s="168"/>
      <c r="P30" s="168"/>
      <c r="Q30" s="168"/>
      <c r="R30" s="168"/>
      <c r="S30" s="168"/>
      <c r="T30" s="168"/>
      <c r="U30" s="168"/>
      <c r="V30" s="168"/>
      <c r="W30" s="168"/>
      <c r="X30" s="168"/>
      <c r="Y30" s="168"/>
      <c r="Z30" s="168"/>
      <c r="AA30" s="168"/>
      <c r="AB30" s="168"/>
      <c r="AC30" s="168"/>
      <c r="CVQ30"/>
      <c r="CVR30"/>
      <c r="CVS30"/>
      <c r="CVT30"/>
      <c r="CVU30"/>
      <c r="CVV30"/>
      <c r="CVW30"/>
      <c r="CVX30"/>
      <c r="CVY30"/>
      <c r="CVZ30"/>
      <c r="CWA30"/>
      <c r="CWB30"/>
      <c r="CWC30"/>
      <c r="CWD30"/>
      <c r="CWE30"/>
    </row>
    <row r="31" spans="1:29 2617:2631" ht="12.75" customHeight="1" x14ac:dyDescent="0.2">
      <c r="A31" s="418"/>
      <c r="B31" s="204" t="s">
        <v>205</v>
      </c>
      <c r="C31" s="188">
        <v>1.633</v>
      </c>
      <c r="D31" s="189">
        <v>1.5740000000000001</v>
      </c>
      <c r="E31" s="190">
        <v>1.694</v>
      </c>
      <c r="F31" s="188">
        <v>7.5600000000000001E-2</v>
      </c>
      <c r="G31" s="189">
        <v>60.034300000000002</v>
      </c>
      <c r="H31" s="190" t="s">
        <v>176</v>
      </c>
      <c r="I31" s="188">
        <v>1.0089999999999999</v>
      </c>
      <c r="J31" s="189">
        <v>0.95599999999999996</v>
      </c>
      <c r="K31" s="190">
        <v>1.0660000000000001</v>
      </c>
      <c r="L31" s="177">
        <v>7.3099999999999998E-2</v>
      </c>
      <c r="M31" s="177">
        <v>18.7943</v>
      </c>
      <c r="N31" s="178" t="s">
        <v>176</v>
      </c>
      <c r="O31" s="168"/>
      <c r="P31" s="168"/>
      <c r="Q31" s="168"/>
      <c r="R31" s="168"/>
      <c r="S31" s="168"/>
      <c r="T31" s="168"/>
      <c r="U31" s="168"/>
      <c r="V31" s="168"/>
      <c r="W31" s="168"/>
      <c r="X31" s="168"/>
      <c r="Y31" s="168"/>
      <c r="Z31" s="168"/>
      <c r="AA31" s="168"/>
      <c r="AB31" s="168"/>
      <c r="AC31" s="168"/>
      <c r="CVQ31"/>
      <c r="CVR31"/>
      <c r="CVS31"/>
      <c r="CVT31"/>
      <c r="CVU31"/>
      <c r="CVV31"/>
      <c r="CVW31"/>
      <c r="CVX31"/>
      <c r="CVY31"/>
      <c r="CVZ31"/>
      <c r="CWA31"/>
      <c r="CWB31"/>
      <c r="CWC31"/>
      <c r="CWD31"/>
      <c r="CWE31"/>
    </row>
    <row r="32" spans="1:29 2617:2631" ht="12.75" customHeight="1" x14ac:dyDescent="0.2">
      <c r="A32" s="418"/>
      <c r="B32" s="204" t="s">
        <v>206</v>
      </c>
      <c r="C32" s="188">
        <v>2.8839999999999999</v>
      </c>
      <c r="D32" s="189">
        <v>2.7549999999999999</v>
      </c>
      <c r="E32" s="190">
        <v>3.0179999999999998</v>
      </c>
      <c r="F32" s="188">
        <v>0.64439999999999997</v>
      </c>
      <c r="G32" s="189">
        <v>1554.6120000000001</v>
      </c>
      <c r="H32" s="190" t="s">
        <v>176</v>
      </c>
      <c r="I32" s="188">
        <v>0.52600000000000002</v>
      </c>
      <c r="J32" s="189">
        <v>0.48399999999999999</v>
      </c>
      <c r="K32" s="190">
        <v>0.56999999999999995</v>
      </c>
      <c r="L32" s="176">
        <v>-0.57940000000000003</v>
      </c>
      <c r="M32" s="177">
        <v>291.35939999999999</v>
      </c>
      <c r="N32" s="178" t="s">
        <v>176</v>
      </c>
      <c r="O32" s="168"/>
      <c r="P32" s="168"/>
      <c r="Q32" s="168"/>
      <c r="R32" s="168"/>
      <c r="S32" s="168"/>
      <c r="T32" s="168"/>
      <c r="U32" s="168"/>
      <c r="V32" s="168"/>
      <c r="W32" s="168"/>
      <c r="X32" s="168"/>
      <c r="Y32" s="168"/>
      <c r="Z32" s="168"/>
      <c r="AA32" s="168"/>
      <c r="AB32" s="168"/>
      <c r="AC32" s="168"/>
      <c r="CVQ32"/>
      <c r="CVR32"/>
      <c r="CVS32"/>
      <c r="CVT32"/>
      <c r="CVU32"/>
      <c r="CVV32"/>
      <c r="CVW32"/>
      <c r="CVX32"/>
      <c r="CVY32"/>
      <c r="CVZ32"/>
      <c r="CWA32"/>
      <c r="CWB32"/>
      <c r="CWC32"/>
      <c r="CWD32"/>
      <c r="CWE32"/>
    </row>
    <row r="33" spans="1:29 2617:2631" ht="12.75" customHeight="1" x14ac:dyDescent="0.2">
      <c r="A33" s="418"/>
      <c r="B33" s="204" t="s">
        <v>207</v>
      </c>
      <c r="C33" s="188">
        <v>2.839</v>
      </c>
      <c r="D33" s="189">
        <v>2.738</v>
      </c>
      <c r="E33" s="190">
        <v>2.9430000000000001</v>
      </c>
      <c r="F33" s="188">
        <v>0.62870000000000004</v>
      </c>
      <c r="G33" s="189">
        <v>4830.0859</v>
      </c>
      <c r="H33" s="190" t="s">
        <v>176</v>
      </c>
      <c r="I33" s="188">
        <v>0.65600000000000003</v>
      </c>
      <c r="J33" s="189">
        <v>0.621</v>
      </c>
      <c r="K33" s="190">
        <v>0.69399999999999995</v>
      </c>
      <c r="L33" s="176">
        <v>-0.3574</v>
      </c>
      <c r="M33" s="177">
        <v>410.8895</v>
      </c>
      <c r="N33" s="178" t="s">
        <v>176</v>
      </c>
      <c r="O33" s="168"/>
      <c r="P33" s="168"/>
      <c r="Q33" s="168"/>
      <c r="R33" s="168"/>
      <c r="S33" s="168"/>
      <c r="T33" s="168"/>
      <c r="U33" s="168"/>
      <c r="V33" s="168"/>
      <c r="W33" s="168"/>
      <c r="X33" s="168"/>
      <c r="Y33" s="168"/>
      <c r="Z33" s="168"/>
      <c r="AA33" s="168"/>
      <c r="AB33" s="168"/>
      <c r="AC33" s="168"/>
      <c r="CVQ33"/>
      <c r="CVR33"/>
      <c r="CVS33"/>
      <c r="CVT33"/>
      <c r="CVU33"/>
      <c r="CVV33"/>
      <c r="CVW33"/>
      <c r="CVX33"/>
      <c r="CVY33"/>
      <c r="CVZ33"/>
      <c r="CWA33"/>
      <c r="CWB33"/>
      <c r="CWC33"/>
      <c r="CWD33"/>
      <c r="CWE33"/>
    </row>
    <row r="34" spans="1:29 2617:2631" ht="12.75" customHeight="1" x14ac:dyDescent="0.2">
      <c r="A34" s="418"/>
      <c r="B34" s="204" t="s">
        <v>208</v>
      </c>
      <c r="C34" s="188">
        <v>3.661</v>
      </c>
      <c r="D34" s="189">
        <v>3.5049999999999999</v>
      </c>
      <c r="E34" s="190">
        <v>3.823</v>
      </c>
      <c r="F34" s="188">
        <v>0.88290000000000002</v>
      </c>
      <c r="G34" s="189">
        <v>3547.8834999999999</v>
      </c>
      <c r="H34" s="190" t="s">
        <v>176</v>
      </c>
      <c r="I34" s="188">
        <v>0.47599999999999998</v>
      </c>
      <c r="J34" s="189">
        <v>0.44</v>
      </c>
      <c r="K34" s="190">
        <v>0.51400000000000001</v>
      </c>
      <c r="L34" s="176">
        <v>-0.67900000000000005</v>
      </c>
      <c r="M34" s="177">
        <v>466.19349999999997</v>
      </c>
      <c r="N34" s="178" t="s">
        <v>176</v>
      </c>
      <c r="O34" s="168"/>
      <c r="P34" s="168"/>
      <c r="Q34" s="168"/>
      <c r="R34" s="168"/>
      <c r="S34" s="168"/>
      <c r="T34" s="168"/>
      <c r="U34" s="168"/>
      <c r="V34" s="168"/>
      <c r="W34" s="168"/>
      <c r="X34" s="168"/>
      <c r="Y34" s="168"/>
      <c r="Z34" s="168"/>
      <c r="AA34" s="168"/>
      <c r="AB34" s="168"/>
      <c r="AC34" s="168"/>
      <c r="CVQ34"/>
      <c r="CVR34"/>
      <c r="CVS34"/>
      <c r="CVT34"/>
      <c r="CVU34"/>
      <c r="CVV34"/>
      <c r="CVW34"/>
      <c r="CVX34"/>
      <c r="CVY34"/>
      <c r="CVZ34"/>
      <c r="CWA34"/>
      <c r="CWB34"/>
      <c r="CWC34"/>
      <c r="CWD34"/>
      <c r="CWE34"/>
    </row>
    <row r="35" spans="1:29 2617:2631" ht="12.75" customHeight="1" x14ac:dyDescent="0.2">
      <c r="A35" s="418"/>
      <c r="B35" s="204" t="s">
        <v>209</v>
      </c>
      <c r="C35" s="188">
        <v>4.4379999999999997</v>
      </c>
      <c r="D35" s="189">
        <v>4.24</v>
      </c>
      <c r="E35" s="190">
        <v>4.6459999999999999</v>
      </c>
      <c r="F35" s="188">
        <v>1.0755999999999999</v>
      </c>
      <c r="G35" s="189">
        <v>4315.2925999999998</v>
      </c>
      <c r="H35" s="190" t="s">
        <v>176</v>
      </c>
      <c r="I35" s="188">
        <v>0.61499999999999999</v>
      </c>
      <c r="J35" s="189">
        <v>0.56999999999999995</v>
      </c>
      <c r="K35" s="190">
        <v>0.66400000000000003</v>
      </c>
      <c r="L35" s="176">
        <v>-0.42249999999999999</v>
      </c>
      <c r="M35" s="177">
        <v>187.35560000000001</v>
      </c>
      <c r="N35" s="178" t="s">
        <v>176</v>
      </c>
      <c r="O35" s="168"/>
      <c r="P35" s="168"/>
      <c r="Q35" s="168"/>
      <c r="R35" s="168"/>
      <c r="S35" s="168"/>
      <c r="T35" s="168"/>
      <c r="U35" s="168"/>
      <c r="V35" s="168"/>
      <c r="W35" s="168"/>
      <c r="X35" s="168"/>
      <c r="Y35" s="168"/>
      <c r="Z35" s="168"/>
      <c r="AA35" s="168"/>
      <c r="AB35" s="168"/>
      <c r="AC35" s="168"/>
      <c r="CVQ35"/>
      <c r="CVR35"/>
      <c r="CVS35"/>
      <c r="CVT35"/>
      <c r="CVU35"/>
      <c r="CVV35"/>
      <c r="CVW35"/>
      <c r="CVX35"/>
      <c r="CVY35"/>
      <c r="CVZ35"/>
      <c r="CWA35"/>
      <c r="CWB35"/>
      <c r="CWC35"/>
      <c r="CWD35"/>
      <c r="CWE35"/>
    </row>
    <row r="36" spans="1:29 2617:2631" ht="12.75" customHeight="1" x14ac:dyDescent="0.2">
      <c r="A36" s="418"/>
      <c r="B36" s="204" t="s">
        <v>210</v>
      </c>
      <c r="C36" s="188">
        <v>6.3339999999999996</v>
      </c>
      <c r="D36" s="189">
        <v>6.0359999999999996</v>
      </c>
      <c r="E36" s="190">
        <v>6.6459999999999999</v>
      </c>
      <c r="F36" s="188">
        <v>1.4312</v>
      </c>
      <c r="G36" s="189">
        <v>6436.0163000000002</v>
      </c>
      <c r="H36" s="190" t="s">
        <v>176</v>
      </c>
      <c r="I36" s="188">
        <v>0.224</v>
      </c>
      <c r="J36" s="189">
        <v>0.20100000000000001</v>
      </c>
      <c r="K36" s="190">
        <v>0.25</v>
      </c>
      <c r="L36" s="176">
        <v>-1.4316</v>
      </c>
      <c r="M36" s="177">
        <v>880.81230000000005</v>
      </c>
      <c r="N36" s="178" t="s">
        <v>176</v>
      </c>
      <c r="O36" s="168"/>
      <c r="P36" s="168"/>
      <c r="Q36" s="168"/>
      <c r="R36" s="168"/>
      <c r="S36" s="168"/>
      <c r="T36" s="168"/>
      <c r="U36" s="168"/>
      <c r="V36" s="168"/>
      <c r="W36" s="168"/>
      <c r="X36" s="168"/>
      <c r="Y36" s="168"/>
      <c r="Z36" s="168"/>
      <c r="AA36" s="168"/>
      <c r="AB36" s="168"/>
      <c r="AC36" s="168"/>
      <c r="CVQ36"/>
      <c r="CVR36"/>
      <c r="CVS36"/>
      <c r="CVT36"/>
      <c r="CVU36"/>
      <c r="CVV36"/>
      <c r="CVW36"/>
      <c r="CVX36"/>
      <c r="CVY36"/>
      <c r="CVZ36"/>
      <c r="CWA36"/>
      <c r="CWB36"/>
      <c r="CWC36"/>
      <c r="CWD36"/>
      <c r="CWE36"/>
    </row>
    <row r="37" spans="1:29 2617:2631" ht="12.75" customHeight="1" x14ac:dyDescent="0.2">
      <c r="A37" s="418"/>
      <c r="B37" s="204" t="s">
        <v>211</v>
      </c>
      <c r="C37" s="188">
        <v>3.2749999999999999</v>
      </c>
      <c r="D37" s="189">
        <v>3.08</v>
      </c>
      <c r="E37" s="190">
        <v>3.4830000000000001</v>
      </c>
      <c r="F37" s="188">
        <v>0.77170000000000005</v>
      </c>
      <c r="G37" s="189">
        <v>893.86760000000004</v>
      </c>
      <c r="H37" s="190" t="s">
        <v>176</v>
      </c>
      <c r="I37" s="188">
        <v>0.33200000000000002</v>
      </c>
      <c r="J37" s="189">
        <v>0.28299999999999997</v>
      </c>
      <c r="K37" s="190">
        <v>0.38800000000000001</v>
      </c>
      <c r="L37" s="176">
        <v>-1.0402</v>
      </c>
      <c r="M37" s="177">
        <v>202.33500000000001</v>
      </c>
      <c r="N37" s="178" t="s">
        <v>176</v>
      </c>
      <c r="O37" s="168"/>
      <c r="P37" s="168"/>
      <c r="Q37" s="168"/>
      <c r="R37" s="168"/>
      <c r="S37" s="168"/>
      <c r="T37" s="168"/>
      <c r="U37" s="168"/>
      <c r="V37" s="168"/>
      <c r="W37" s="168"/>
      <c r="X37" s="168"/>
      <c r="Y37" s="168"/>
      <c r="Z37" s="168"/>
      <c r="AA37" s="168"/>
      <c r="AB37" s="168"/>
      <c r="AC37" s="168"/>
      <c r="CVQ37"/>
      <c r="CVR37"/>
      <c r="CVS37"/>
      <c r="CVT37"/>
      <c r="CVU37"/>
      <c r="CVV37"/>
      <c r="CVW37"/>
      <c r="CVX37"/>
      <c r="CVY37"/>
      <c r="CVZ37"/>
      <c r="CWA37"/>
      <c r="CWB37"/>
      <c r="CWC37"/>
      <c r="CWD37"/>
      <c r="CWE37"/>
    </row>
    <row r="38" spans="1:29 2617:2631" ht="12.75" customHeight="1" thickBot="1" x14ac:dyDescent="0.25">
      <c r="A38" s="419"/>
      <c r="B38" s="205" t="s">
        <v>212</v>
      </c>
      <c r="C38" s="194">
        <v>2.8580000000000001</v>
      </c>
      <c r="D38" s="195">
        <v>2.6789999999999998</v>
      </c>
      <c r="E38" s="196">
        <v>3.05</v>
      </c>
      <c r="F38" s="194">
        <v>0.63560000000000005</v>
      </c>
      <c r="G38" s="195">
        <v>531.07600000000002</v>
      </c>
      <c r="H38" s="196" t="s">
        <v>176</v>
      </c>
      <c r="I38" s="194">
        <v>0.63200000000000001</v>
      </c>
      <c r="J38" s="195">
        <v>0.55600000000000005</v>
      </c>
      <c r="K38" s="196">
        <v>0.71899999999999997</v>
      </c>
      <c r="L38" s="202">
        <v>-0.39479999999999998</v>
      </c>
      <c r="M38" s="198">
        <v>45.126300000000001</v>
      </c>
      <c r="N38" s="199" t="s">
        <v>176</v>
      </c>
      <c r="O38" s="168"/>
      <c r="P38" s="168"/>
      <c r="Q38" s="168"/>
      <c r="R38" s="168"/>
      <c r="S38" s="168"/>
      <c r="T38" s="168"/>
      <c r="U38" s="168"/>
      <c r="V38" s="168"/>
      <c r="W38" s="168"/>
      <c r="X38" s="168"/>
      <c r="Y38" s="168"/>
      <c r="Z38" s="168"/>
      <c r="AA38" s="168"/>
      <c r="AB38" s="168"/>
      <c r="AC38" s="168"/>
      <c r="CVQ38"/>
      <c r="CVR38"/>
      <c r="CVS38"/>
      <c r="CVT38"/>
      <c r="CVU38"/>
      <c r="CVV38"/>
      <c r="CVW38"/>
      <c r="CVX38"/>
      <c r="CVY38"/>
      <c r="CVZ38"/>
      <c r="CWA38"/>
      <c r="CWB38"/>
      <c r="CWC38"/>
      <c r="CWD38"/>
      <c r="CWE38"/>
    </row>
    <row r="39" spans="1:29 2617:2631" ht="29" thickBot="1" x14ac:dyDescent="0.25">
      <c r="A39" s="206" t="s">
        <v>213</v>
      </c>
      <c r="B39" s="207" t="s">
        <v>214</v>
      </c>
      <c r="C39" s="208">
        <v>2.5670000000000002</v>
      </c>
      <c r="D39" s="209">
        <v>2.532</v>
      </c>
      <c r="E39" s="210">
        <v>2.6019999999999999</v>
      </c>
      <c r="F39" s="208">
        <v>0.4713</v>
      </c>
      <c r="G39" s="209">
        <v>18224.430899999999</v>
      </c>
      <c r="H39" s="210" t="s">
        <v>176</v>
      </c>
      <c r="I39" s="208">
        <v>0.46600000000000003</v>
      </c>
      <c r="J39" s="209">
        <v>0.45700000000000002</v>
      </c>
      <c r="K39" s="210">
        <v>0.47499999999999998</v>
      </c>
      <c r="L39" s="211">
        <v>-0.38179999999999997</v>
      </c>
      <c r="M39" s="212">
        <v>5711.1692000000003</v>
      </c>
      <c r="N39" s="213" t="s">
        <v>176</v>
      </c>
      <c r="O39" s="168"/>
      <c r="P39" s="168"/>
      <c r="Q39" s="168"/>
      <c r="R39" s="168"/>
      <c r="S39" s="168"/>
      <c r="T39" s="168"/>
      <c r="U39" s="168"/>
      <c r="V39" s="168"/>
      <c r="W39" s="168"/>
      <c r="X39" s="168"/>
      <c r="Y39" s="168"/>
      <c r="Z39" s="168"/>
      <c r="AA39" s="168"/>
      <c r="AB39" s="168"/>
      <c r="AC39" s="168"/>
      <c r="CVQ39"/>
      <c r="CVR39"/>
      <c r="CVS39"/>
      <c r="CVT39"/>
      <c r="CVU39"/>
      <c r="CVV39"/>
      <c r="CVW39"/>
      <c r="CVX39"/>
      <c r="CVY39"/>
      <c r="CVZ39"/>
      <c r="CWA39"/>
      <c r="CWB39"/>
      <c r="CWC39"/>
      <c r="CWD39"/>
      <c r="CWE39"/>
    </row>
    <row r="40" spans="1:29 2617:2631" ht="16.5" customHeight="1" x14ac:dyDescent="0.2">
      <c r="A40" s="417" t="s">
        <v>215</v>
      </c>
      <c r="B40" s="179" t="s">
        <v>216</v>
      </c>
      <c r="C40" s="180">
        <v>0.77800000000000002</v>
      </c>
      <c r="D40" s="181">
        <v>0.76200000000000001</v>
      </c>
      <c r="E40" s="182">
        <v>0.79600000000000004</v>
      </c>
      <c r="F40" s="183">
        <v>-0.25</v>
      </c>
      <c r="G40" s="181">
        <v>57.537500000000001</v>
      </c>
      <c r="H40" s="182" t="s">
        <v>176</v>
      </c>
      <c r="I40" s="188">
        <v>1.17</v>
      </c>
      <c r="J40" s="189">
        <v>1.143</v>
      </c>
      <c r="K40" s="190">
        <v>1.1990000000000001</v>
      </c>
      <c r="L40" s="177">
        <v>0.60840000000000005</v>
      </c>
      <c r="M40" s="177">
        <v>27.059799999999999</v>
      </c>
      <c r="N40" s="178" t="s">
        <v>176</v>
      </c>
      <c r="O40" s="168"/>
      <c r="P40" s="168"/>
      <c r="Q40" s="168"/>
      <c r="R40" s="168"/>
      <c r="S40" s="168"/>
      <c r="T40" s="168"/>
      <c r="U40" s="168"/>
      <c r="V40" s="168"/>
      <c r="W40" s="168"/>
      <c r="X40" s="168"/>
      <c r="Y40" s="168"/>
      <c r="Z40" s="168"/>
      <c r="AA40" s="168"/>
      <c r="AB40" s="168"/>
      <c r="AC40" s="168"/>
      <c r="CVQ40"/>
      <c r="CVR40"/>
      <c r="CVS40"/>
      <c r="CVT40"/>
      <c r="CVU40"/>
      <c r="CVV40"/>
      <c r="CVW40"/>
      <c r="CVX40"/>
      <c r="CVY40"/>
      <c r="CVZ40"/>
      <c r="CWA40"/>
      <c r="CWB40"/>
      <c r="CWC40"/>
      <c r="CWD40"/>
      <c r="CWE40"/>
    </row>
    <row r="41" spans="1:29 2617:2631" ht="15" customHeight="1" thickBot="1" x14ac:dyDescent="0.25">
      <c r="A41" s="419"/>
      <c r="B41" s="193" t="s">
        <v>217</v>
      </c>
      <c r="C41" s="194">
        <v>1.0049999999999999</v>
      </c>
      <c r="D41" s="195">
        <v>0.98699999999999999</v>
      </c>
      <c r="E41" s="196">
        <v>1.024</v>
      </c>
      <c r="F41" s="194">
        <v>5.7600000000000004E-3</v>
      </c>
      <c r="G41" s="195">
        <v>3.15E-2</v>
      </c>
      <c r="H41" s="196">
        <v>0.85909999999999997</v>
      </c>
      <c r="I41" s="188">
        <v>0.88700000000000001</v>
      </c>
      <c r="J41" s="189">
        <v>0.86499999999999999</v>
      </c>
      <c r="K41" s="190">
        <v>0.91</v>
      </c>
      <c r="L41" s="177">
        <v>0.33129999999999998</v>
      </c>
      <c r="M41" s="177">
        <v>8.0304000000000002</v>
      </c>
      <c r="N41" s="178">
        <v>4.5999999999999999E-3</v>
      </c>
      <c r="O41" s="168"/>
      <c r="P41" s="168"/>
      <c r="Q41" s="168"/>
      <c r="R41" s="168"/>
      <c r="S41" s="168"/>
      <c r="T41" s="168"/>
      <c r="U41" s="168"/>
      <c r="V41" s="168"/>
      <c r="W41" s="168"/>
      <c r="X41" s="168"/>
      <c r="Y41" s="168"/>
      <c r="Z41" s="168"/>
      <c r="AA41" s="168"/>
      <c r="AB41" s="168"/>
      <c r="AC41" s="168"/>
      <c r="CVQ41"/>
      <c r="CVR41"/>
      <c r="CVS41"/>
      <c r="CVT41"/>
      <c r="CVU41"/>
      <c r="CVV41"/>
      <c r="CVW41"/>
      <c r="CVX41"/>
      <c r="CVY41"/>
      <c r="CVZ41"/>
      <c r="CWA41"/>
      <c r="CWB41"/>
      <c r="CWC41"/>
      <c r="CWD41"/>
      <c r="CWE41"/>
    </row>
    <row r="42" spans="1:29 2617:2631" ht="12.75" customHeight="1" x14ac:dyDescent="0.2">
      <c r="A42" s="422" t="s">
        <v>218</v>
      </c>
      <c r="B42" s="214" t="s">
        <v>219</v>
      </c>
      <c r="C42" s="188">
        <v>0.90300000000000002</v>
      </c>
      <c r="D42" s="189">
        <v>0.88800000000000001</v>
      </c>
      <c r="E42" s="190">
        <v>0.91900000000000004</v>
      </c>
      <c r="F42" s="192">
        <v>-0.18160000000000001</v>
      </c>
      <c r="G42" s="189">
        <v>1551.5124000000001</v>
      </c>
      <c r="H42" s="190" t="s">
        <v>176</v>
      </c>
      <c r="I42" s="188">
        <v>1.381</v>
      </c>
      <c r="J42" s="189">
        <v>1.345</v>
      </c>
      <c r="K42" s="190">
        <v>1.4179999999999999</v>
      </c>
      <c r="L42" s="177">
        <v>0.42949999999999999</v>
      </c>
      <c r="M42" s="177">
        <v>2904.3975</v>
      </c>
      <c r="N42" s="178" t="s">
        <v>176</v>
      </c>
      <c r="O42" s="168"/>
      <c r="P42" s="168"/>
      <c r="Q42" s="168"/>
      <c r="R42" s="168"/>
      <c r="S42" s="168"/>
      <c r="T42" s="168"/>
      <c r="U42" s="168"/>
      <c r="V42" s="168"/>
      <c r="W42" s="168"/>
      <c r="X42" s="168"/>
      <c r="Y42" s="168"/>
      <c r="Z42" s="168"/>
      <c r="AA42" s="168"/>
      <c r="AB42" s="168"/>
      <c r="AC42" s="168"/>
      <c r="CVQ42"/>
      <c r="CVR42"/>
      <c r="CVS42"/>
      <c r="CVT42"/>
      <c r="CVU42"/>
      <c r="CVV42"/>
      <c r="CVW42"/>
      <c r="CVX42"/>
      <c r="CVY42"/>
      <c r="CVZ42"/>
      <c r="CWA42"/>
      <c r="CWB42"/>
      <c r="CWC42"/>
      <c r="CWD42"/>
      <c r="CWE42"/>
    </row>
    <row r="43" spans="1:29 2617:2631" ht="12.5" customHeight="1" thickBot="1" x14ac:dyDescent="0.25">
      <c r="A43" s="421"/>
      <c r="B43" s="193" t="s">
        <v>220</v>
      </c>
      <c r="C43" s="188">
        <v>1.4059999999999999</v>
      </c>
      <c r="D43" s="189">
        <v>1.375</v>
      </c>
      <c r="E43" s="190">
        <v>1.4379999999999999</v>
      </c>
      <c r="F43" s="188">
        <v>0.26129999999999998</v>
      </c>
      <c r="G43" s="189">
        <v>1758.1898000000001</v>
      </c>
      <c r="H43" s="190" t="s">
        <v>176</v>
      </c>
      <c r="I43" s="188">
        <v>0.52600000000000002</v>
      </c>
      <c r="J43" s="189">
        <v>0.504</v>
      </c>
      <c r="K43" s="190">
        <v>0.54900000000000004</v>
      </c>
      <c r="L43" s="176">
        <v>-0.53610000000000002</v>
      </c>
      <c r="M43" s="177">
        <v>1800.6143999999999</v>
      </c>
      <c r="N43" s="178" t="s">
        <v>176</v>
      </c>
      <c r="O43" s="168"/>
      <c r="P43" s="168"/>
      <c r="Q43" s="168"/>
      <c r="R43" s="168"/>
      <c r="S43" s="168"/>
      <c r="T43" s="168"/>
      <c r="U43" s="168"/>
      <c r="V43" s="168"/>
      <c r="W43" s="168"/>
      <c r="X43" s="168"/>
      <c r="Y43" s="168"/>
      <c r="Z43" s="168"/>
      <c r="AA43" s="168"/>
      <c r="AB43" s="168"/>
      <c r="AC43" s="168"/>
      <c r="CVQ43"/>
      <c r="CVR43"/>
      <c r="CVS43"/>
      <c r="CVT43"/>
      <c r="CVU43"/>
      <c r="CVV43"/>
      <c r="CVW43"/>
      <c r="CVX43"/>
      <c r="CVY43"/>
      <c r="CVZ43"/>
      <c r="CWA43"/>
      <c r="CWB43"/>
      <c r="CWC43"/>
      <c r="CWD43"/>
      <c r="CWE43"/>
    </row>
    <row r="44" spans="1:29 2617:2631" ht="12.75" customHeight="1" x14ac:dyDescent="0.2">
      <c r="A44" s="417" t="s">
        <v>221</v>
      </c>
      <c r="B44" s="179" t="s">
        <v>222</v>
      </c>
      <c r="C44" s="180">
        <v>1.022</v>
      </c>
      <c r="D44" s="181">
        <v>1.0089999999999999</v>
      </c>
      <c r="E44" s="182">
        <v>1.036</v>
      </c>
      <c r="F44" s="183">
        <v>-1.5100000000000001E-2</v>
      </c>
      <c r="G44" s="181">
        <v>2.3618000000000001</v>
      </c>
      <c r="H44" s="182">
        <v>0.12429999999999999</v>
      </c>
      <c r="I44" s="180">
        <v>1.0449999999999999</v>
      </c>
      <c r="J44" s="181">
        <v>1.026</v>
      </c>
      <c r="K44" s="182">
        <v>1.0640000000000001</v>
      </c>
      <c r="L44" s="184">
        <v>-7.8399999999999997E-2</v>
      </c>
      <c r="M44" s="185">
        <v>32.7575</v>
      </c>
      <c r="N44" s="186" t="s">
        <v>176</v>
      </c>
      <c r="O44" s="168"/>
      <c r="P44" s="168"/>
      <c r="Q44" s="168"/>
      <c r="R44" s="168"/>
      <c r="S44" s="168"/>
      <c r="T44" s="168"/>
      <c r="U44" s="168"/>
      <c r="V44" s="168"/>
      <c r="W44" s="168"/>
      <c r="X44" s="168"/>
      <c r="Y44" s="168"/>
      <c r="Z44" s="168"/>
      <c r="AA44" s="168"/>
      <c r="AB44" s="168"/>
      <c r="AC44" s="168"/>
      <c r="CVQ44"/>
      <c r="CVR44"/>
      <c r="CVS44"/>
      <c r="CVT44"/>
      <c r="CVU44"/>
      <c r="CVV44"/>
      <c r="CVW44"/>
      <c r="CVX44"/>
      <c r="CVY44"/>
      <c r="CVZ44"/>
      <c r="CWA44"/>
      <c r="CWB44"/>
      <c r="CWC44"/>
      <c r="CWD44"/>
      <c r="CWE44"/>
    </row>
    <row r="45" spans="1:29 2617:2631" ht="12.75" customHeight="1" x14ac:dyDescent="0.2">
      <c r="A45" s="418"/>
      <c r="B45" s="187" t="s">
        <v>223</v>
      </c>
      <c r="C45" s="188">
        <v>1.0389999999999999</v>
      </c>
      <c r="D45" s="189">
        <v>1.016</v>
      </c>
      <c r="E45" s="190">
        <v>1.0620000000000001</v>
      </c>
      <c r="F45" s="188">
        <v>7.1299999999999998E-4</v>
      </c>
      <c r="G45" s="189">
        <v>4.1000000000000003E-3</v>
      </c>
      <c r="H45" s="190">
        <v>0.94899999999999995</v>
      </c>
      <c r="I45" s="188">
        <v>0.95599999999999996</v>
      </c>
      <c r="J45" s="189">
        <v>0.92900000000000005</v>
      </c>
      <c r="K45" s="190">
        <v>0.98499999999999999</v>
      </c>
      <c r="L45" s="176">
        <v>-0.16739999999999999</v>
      </c>
      <c r="M45" s="177">
        <v>118.7531</v>
      </c>
      <c r="N45" s="178" t="s">
        <v>176</v>
      </c>
      <c r="O45" s="168"/>
      <c r="P45" s="168"/>
      <c r="Q45" s="168"/>
      <c r="R45" s="168"/>
      <c r="S45" s="168"/>
      <c r="T45" s="168"/>
      <c r="U45" s="168"/>
      <c r="V45" s="168"/>
      <c r="W45" s="168"/>
      <c r="X45" s="168"/>
      <c r="Y45" s="168"/>
      <c r="Z45" s="168"/>
      <c r="AA45" s="168"/>
      <c r="AB45" s="168"/>
      <c r="AC45" s="168"/>
      <c r="CVQ45"/>
      <c r="CVR45"/>
      <c r="CVS45"/>
      <c r="CVT45"/>
      <c r="CVU45"/>
      <c r="CVV45"/>
      <c r="CVW45"/>
      <c r="CVX45"/>
      <c r="CVY45"/>
      <c r="CVZ45"/>
      <c r="CWA45"/>
      <c r="CWB45"/>
      <c r="CWC45"/>
      <c r="CWD45"/>
      <c r="CWE45"/>
    </row>
    <row r="46" spans="1:29 2617:2631" ht="12.75" customHeight="1" thickBot="1" x14ac:dyDescent="0.25">
      <c r="A46" s="419"/>
      <c r="B46" s="193" t="s">
        <v>224</v>
      </c>
      <c r="C46" s="194">
        <v>0.99</v>
      </c>
      <c r="D46" s="195">
        <v>0.96699999999999997</v>
      </c>
      <c r="E46" s="196">
        <v>1.0149999999999999</v>
      </c>
      <c r="F46" s="197">
        <v>-4.6699999999999998E-2</v>
      </c>
      <c r="G46" s="195">
        <v>15.427</v>
      </c>
      <c r="H46" s="196" t="s">
        <v>176</v>
      </c>
      <c r="I46" s="194">
        <v>1.002</v>
      </c>
      <c r="J46" s="195">
        <v>0.97199999999999998</v>
      </c>
      <c r="K46" s="196">
        <v>1.0329999999999999</v>
      </c>
      <c r="L46" s="202">
        <v>-0.1207</v>
      </c>
      <c r="M46" s="198">
        <v>58.859000000000002</v>
      </c>
      <c r="N46" s="199" t="s">
        <v>176</v>
      </c>
      <c r="O46" s="168"/>
      <c r="P46" s="168"/>
      <c r="Q46" s="168"/>
      <c r="R46" s="168"/>
      <c r="S46" s="168"/>
      <c r="T46" s="168"/>
      <c r="U46" s="168"/>
      <c r="V46" s="168"/>
      <c r="W46" s="168"/>
      <c r="X46" s="168"/>
      <c r="Y46" s="168"/>
      <c r="Z46" s="168"/>
      <c r="AA46" s="168"/>
      <c r="AB46" s="168"/>
      <c r="AC46" s="168"/>
      <c r="CVQ46"/>
      <c r="CVR46"/>
      <c r="CVS46"/>
      <c r="CVT46"/>
      <c r="CVU46"/>
      <c r="CVV46"/>
      <c r="CVW46"/>
      <c r="CVX46"/>
      <c r="CVY46"/>
      <c r="CVZ46"/>
      <c r="CWA46"/>
      <c r="CWB46"/>
      <c r="CWC46"/>
      <c r="CWD46"/>
      <c r="CWE46"/>
    </row>
    <row r="47" spans="1:29 2617:2631" ht="12.75" customHeight="1" x14ac:dyDescent="0.2">
      <c r="A47" s="417" t="s">
        <v>225</v>
      </c>
      <c r="B47" s="179" t="s">
        <v>226</v>
      </c>
      <c r="C47" s="188">
        <v>0.55100000000000005</v>
      </c>
      <c r="D47" s="189">
        <v>0.52700000000000002</v>
      </c>
      <c r="E47" s="190">
        <v>0.57599999999999996</v>
      </c>
      <c r="F47" s="192">
        <v>-0.2339</v>
      </c>
      <c r="G47" s="189">
        <v>124.0515</v>
      </c>
      <c r="H47" s="190" t="s">
        <v>176</v>
      </c>
      <c r="I47" s="188">
        <v>0.85699999999999998</v>
      </c>
      <c r="J47" s="189">
        <v>0.78700000000000003</v>
      </c>
      <c r="K47" s="190">
        <v>0.93200000000000005</v>
      </c>
      <c r="L47" s="176">
        <v>-0.47649999999999998</v>
      </c>
      <c r="M47" s="177">
        <v>145.91579999999999</v>
      </c>
      <c r="N47" s="178" t="s">
        <v>176</v>
      </c>
      <c r="O47" s="168"/>
      <c r="P47" s="168"/>
      <c r="Q47" s="168"/>
      <c r="R47" s="168"/>
      <c r="S47" s="168"/>
      <c r="T47" s="168"/>
      <c r="U47" s="168"/>
      <c r="V47" s="168"/>
      <c r="W47" s="168"/>
      <c r="X47" s="168"/>
      <c r="Y47" s="168"/>
      <c r="Z47" s="168"/>
      <c r="AA47" s="168"/>
      <c r="AB47" s="168"/>
      <c r="AC47" s="168"/>
      <c r="CVQ47"/>
      <c r="CVR47"/>
      <c r="CVS47"/>
      <c r="CVT47"/>
      <c r="CVU47"/>
      <c r="CVV47"/>
      <c r="CVW47"/>
      <c r="CVX47"/>
      <c r="CVY47"/>
      <c r="CVZ47"/>
      <c r="CWA47"/>
      <c r="CWB47"/>
      <c r="CWC47"/>
      <c r="CWD47"/>
      <c r="CWE47"/>
    </row>
    <row r="48" spans="1:29 2617:2631" ht="12.75" customHeight="1" x14ac:dyDescent="0.2">
      <c r="A48" s="418"/>
      <c r="B48" s="187" t="s">
        <v>227</v>
      </c>
      <c r="C48" s="188">
        <v>0.38900000000000001</v>
      </c>
      <c r="D48" s="189">
        <v>0.35799999999999998</v>
      </c>
      <c r="E48" s="190">
        <v>0.42299999999999999</v>
      </c>
      <c r="F48" s="192">
        <v>-0.58189999999999997</v>
      </c>
      <c r="G48" s="189">
        <v>213.1071</v>
      </c>
      <c r="H48" s="190" t="s">
        <v>176</v>
      </c>
      <c r="I48" s="188">
        <v>3.3029999999999999</v>
      </c>
      <c r="J48" s="189">
        <v>3.0550000000000002</v>
      </c>
      <c r="K48" s="190">
        <v>3.5720000000000001</v>
      </c>
      <c r="L48" s="177">
        <v>0.87319999999999998</v>
      </c>
      <c r="M48" s="177">
        <v>576.41539999999998</v>
      </c>
      <c r="N48" s="178" t="s">
        <v>176</v>
      </c>
      <c r="O48" s="168"/>
      <c r="P48" s="168"/>
      <c r="Q48" s="168"/>
      <c r="R48" s="168"/>
      <c r="S48" s="168"/>
      <c r="T48" s="168"/>
      <c r="U48" s="168"/>
      <c r="V48" s="168"/>
      <c r="W48" s="168"/>
      <c r="X48" s="168"/>
      <c r="Y48" s="168"/>
      <c r="Z48" s="168"/>
      <c r="AA48" s="168"/>
      <c r="AB48" s="168"/>
      <c r="AC48" s="168"/>
      <c r="CVQ48"/>
      <c r="CVR48"/>
      <c r="CVS48"/>
      <c r="CVT48"/>
      <c r="CVU48"/>
      <c r="CVV48"/>
      <c r="CVW48"/>
      <c r="CVX48"/>
      <c r="CVY48"/>
      <c r="CVZ48"/>
      <c r="CWA48"/>
      <c r="CWB48"/>
      <c r="CWC48"/>
      <c r="CWD48"/>
      <c r="CWE48"/>
    </row>
    <row r="49" spans="1:29 2617:2631" ht="12.75" customHeight="1" x14ac:dyDescent="0.2">
      <c r="A49" s="418"/>
      <c r="B49" s="187" t="s">
        <v>228</v>
      </c>
      <c r="C49" s="188">
        <v>0.32600000000000001</v>
      </c>
      <c r="D49" s="189">
        <v>0.29299999999999998</v>
      </c>
      <c r="E49" s="190">
        <v>0.36199999999999999</v>
      </c>
      <c r="F49" s="192">
        <v>-0.75919999999999999</v>
      </c>
      <c r="G49" s="189">
        <v>222.46889999999999</v>
      </c>
      <c r="H49" s="190" t="s">
        <v>176</v>
      </c>
      <c r="I49" s="188">
        <v>2.7349999999999999</v>
      </c>
      <c r="J49" s="189">
        <v>2.476</v>
      </c>
      <c r="K49" s="190">
        <v>3.02</v>
      </c>
      <c r="L49" s="177">
        <v>0.68440000000000001</v>
      </c>
      <c r="M49" s="177">
        <v>212.5771</v>
      </c>
      <c r="N49" s="178" t="s">
        <v>176</v>
      </c>
      <c r="O49" s="168"/>
      <c r="P49" s="168"/>
      <c r="Q49" s="168"/>
      <c r="R49" s="168"/>
      <c r="S49" s="168"/>
      <c r="T49" s="168"/>
      <c r="U49" s="168"/>
      <c r="V49" s="168"/>
      <c r="W49" s="168"/>
      <c r="X49" s="168"/>
      <c r="Y49" s="168"/>
      <c r="Z49" s="168"/>
      <c r="AA49" s="168"/>
      <c r="AB49" s="168"/>
      <c r="AC49" s="168"/>
      <c r="CVQ49"/>
      <c r="CVR49"/>
      <c r="CVS49"/>
      <c r="CVT49"/>
      <c r="CVU49"/>
      <c r="CVV49"/>
      <c r="CVW49"/>
      <c r="CVX49"/>
      <c r="CVY49"/>
      <c r="CVZ49"/>
      <c r="CWA49"/>
      <c r="CWB49"/>
      <c r="CWC49"/>
      <c r="CWD49"/>
      <c r="CWE49"/>
    </row>
    <row r="50" spans="1:29 2617:2631" ht="12.75" customHeight="1" x14ac:dyDescent="0.2">
      <c r="A50" s="418"/>
      <c r="B50" s="187" t="s">
        <v>229</v>
      </c>
      <c r="C50" s="188">
        <v>0.69699999999999995</v>
      </c>
      <c r="D50" s="189">
        <v>0.626</v>
      </c>
      <c r="E50" s="190">
        <v>0.77600000000000002</v>
      </c>
      <c r="F50" s="188">
        <v>6.6E-4</v>
      </c>
      <c r="G50" s="189">
        <v>2.0000000000000001E-4</v>
      </c>
      <c r="H50" s="190">
        <v>0.9899</v>
      </c>
      <c r="I50" s="188">
        <v>2.4420000000000002</v>
      </c>
      <c r="J50" s="189">
        <v>2.206</v>
      </c>
      <c r="K50" s="190">
        <v>2.7029999999999998</v>
      </c>
      <c r="L50" s="177">
        <v>0.57110000000000005</v>
      </c>
      <c r="M50" s="177">
        <v>142.0384</v>
      </c>
      <c r="N50" s="178" t="s">
        <v>176</v>
      </c>
      <c r="O50" s="168"/>
      <c r="P50" s="168"/>
      <c r="Q50" s="168"/>
      <c r="R50" s="168"/>
      <c r="S50" s="168"/>
      <c r="T50" s="168"/>
      <c r="U50" s="168"/>
      <c r="V50" s="168"/>
      <c r="W50" s="168"/>
      <c r="X50" s="168"/>
      <c r="Y50" s="168"/>
      <c r="Z50" s="168"/>
      <c r="AA50" s="168"/>
      <c r="AB50" s="168"/>
      <c r="AC50" s="168"/>
      <c r="CVQ50"/>
      <c r="CVR50"/>
      <c r="CVS50"/>
      <c r="CVT50"/>
      <c r="CVU50"/>
      <c r="CVV50"/>
      <c r="CVW50"/>
      <c r="CVX50"/>
      <c r="CVY50"/>
      <c r="CVZ50"/>
      <c r="CWA50"/>
      <c r="CWB50"/>
      <c r="CWC50"/>
      <c r="CWD50"/>
      <c r="CWE50"/>
    </row>
    <row r="51" spans="1:29 2617:2631" ht="12.75" customHeight="1" x14ac:dyDescent="0.2">
      <c r="A51" s="418"/>
      <c r="B51" s="187" t="s">
        <v>230</v>
      </c>
      <c r="C51" s="188">
        <v>0.46300000000000002</v>
      </c>
      <c r="D51" s="189">
        <v>0.436</v>
      </c>
      <c r="E51" s="190">
        <v>0.49099999999999999</v>
      </c>
      <c r="F51" s="192">
        <v>-0.40920000000000001</v>
      </c>
      <c r="G51" s="189">
        <v>214.28460000000001</v>
      </c>
      <c r="H51" s="190" t="s">
        <v>176</v>
      </c>
      <c r="I51" s="188">
        <v>2.7690000000000001</v>
      </c>
      <c r="J51" s="189">
        <v>2.6190000000000002</v>
      </c>
      <c r="K51" s="190">
        <v>2.9279999999999999</v>
      </c>
      <c r="L51" s="177">
        <v>0.69689999999999996</v>
      </c>
      <c r="M51" s="177">
        <v>795.06129999999996</v>
      </c>
      <c r="N51" s="178" t="s">
        <v>176</v>
      </c>
      <c r="O51" s="168"/>
      <c r="P51" s="168"/>
      <c r="Q51" s="168"/>
      <c r="R51" s="168"/>
      <c r="S51" s="168"/>
      <c r="T51" s="168"/>
      <c r="U51" s="168"/>
      <c r="V51" s="168"/>
      <c r="W51" s="168"/>
      <c r="X51" s="168"/>
      <c r="Y51" s="168"/>
      <c r="Z51" s="168"/>
      <c r="AA51" s="168"/>
      <c r="AB51" s="168"/>
      <c r="AC51" s="168"/>
      <c r="CVQ51"/>
      <c r="CVR51"/>
      <c r="CVS51"/>
      <c r="CVT51"/>
      <c r="CVU51"/>
      <c r="CVV51"/>
      <c r="CVW51"/>
      <c r="CVX51"/>
      <c r="CVY51"/>
      <c r="CVZ51"/>
      <c r="CWA51"/>
      <c r="CWB51"/>
      <c r="CWC51"/>
      <c r="CWD51"/>
      <c r="CWE51"/>
    </row>
    <row r="52" spans="1:29 2617:2631" ht="12.75" customHeight="1" x14ac:dyDescent="0.2">
      <c r="A52" s="418"/>
      <c r="B52" s="187" t="s">
        <v>231</v>
      </c>
      <c r="C52" s="188">
        <v>0.125</v>
      </c>
      <c r="D52" s="189">
        <v>0.10100000000000001</v>
      </c>
      <c r="E52" s="190">
        <v>0.156</v>
      </c>
      <c r="F52" s="192">
        <v>-1.7141999999999999</v>
      </c>
      <c r="G52" s="189">
        <v>272.51799999999997</v>
      </c>
      <c r="H52" s="190" t="s">
        <v>176</v>
      </c>
      <c r="I52" s="188">
        <v>4.37</v>
      </c>
      <c r="J52" s="189">
        <v>3.8730000000000002</v>
      </c>
      <c r="K52" s="190">
        <v>4.931</v>
      </c>
      <c r="L52" s="177">
        <v>1.1532</v>
      </c>
      <c r="M52" s="177">
        <v>402.75659999999999</v>
      </c>
      <c r="N52" s="178" t="s">
        <v>176</v>
      </c>
      <c r="O52" s="168"/>
      <c r="P52" s="168"/>
      <c r="Q52" s="168"/>
      <c r="R52" s="168"/>
      <c r="S52" s="168"/>
      <c r="T52" s="168"/>
      <c r="U52" s="168"/>
      <c r="V52" s="168"/>
      <c r="W52" s="168"/>
      <c r="X52" s="168"/>
      <c r="Y52" s="168"/>
      <c r="Z52" s="168"/>
      <c r="AA52" s="168"/>
      <c r="AB52" s="168"/>
      <c r="AC52" s="168"/>
      <c r="CVQ52"/>
      <c r="CVR52"/>
      <c r="CVS52"/>
      <c r="CVT52"/>
      <c r="CVU52"/>
      <c r="CVV52"/>
      <c r="CVW52"/>
      <c r="CVX52"/>
      <c r="CVY52"/>
      <c r="CVZ52"/>
      <c r="CWA52"/>
      <c r="CWB52"/>
      <c r="CWC52"/>
      <c r="CWD52"/>
      <c r="CWE52"/>
    </row>
    <row r="53" spans="1:29 2617:2631" ht="12.75" customHeight="1" x14ac:dyDescent="0.2">
      <c r="A53" s="418"/>
      <c r="B53" s="187" t="s">
        <v>232</v>
      </c>
      <c r="C53" s="188">
        <v>1.212</v>
      </c>
      <c r="D53" s="189">
        <v>1.1839999999999999</v>
      </c>
      <c r="E53" s="190">
        <v>1.24</v>
      </c>
      <c r="F53" s="188">
        <v>0.55369999999999997</v>
      </c>
      <c r="G53" s="189">
        <v>2875.3278</v>
      </c>
      <c r="H53" s="190" t="s">
        <v>176</v>
      </c>
      <c r="I53" s="188">
        <v>0.95799999999999996</v>
      </c>
      <c r="J53" s="189">
        <v>0.92700000000000005</v>
      </c>
      <c r="K53" s="190">
        <v>0.98899999999999999</v>
      </c>
      <c r="L53" s="176">
        <v>-0.36470000000000002</v>
      </c>
      <c r="M53" s="177">
        <v>910.16150000000005</v>
      </c>
      <c r="N53" s="178" t="s">
        <v>176</v>
      </c>
      <c r="O53" s="168"/>
      <c r="P53" s="168"/>
      <c r="Q53" s="168"/>
      <c r="R53" s="168"/>
      <c r="S53" s="168"/>
      <c r="T53" s="168"/>
      <c r="U53" s="168"/>
      <c r="V53" s="168"/>
      <c r="W53" s="168"/>
      <c r="X53" s="168"/>
      <c r="Y53" s="168"/>
      <c r="Z53" s="168"/>
      <c r="AA53" s="168"/>
      <c r="AB53" s="168"/>
      <c r="AC53" s="168"/>
      <c r="CVQ53"/>
      <c r="CVR53"/>
      <c r="CVS53"/>
      <c r="CVT53"/>
      <c r="CVU53"/>
      <c r="CVV53"/>
      <c r="CVW53"/>
      <c r="CVX53"/>
      <c r="CVY53"/>
      <c r="CVZ53"/>
      <c r="CWA53"/>
      <c r="CWB53"/>
      <c r="CWC53"/>
      <c r="CWD53"/>
      <c r="CWE53"/>
    </row>
    <row r="54" spans="1:29 2617:2631" ht="12.75" customHeight="1" x14ac:dyDescent="0.2">
      <c r="A54" s="418"/>
      <c r="B54" s="187" t="s">
        <v>233</v>
      </c>
      <c r="C54" s="188">
        <v>1.0649999999999999</v>
      </c>
      <c r="D54" s="189">
        <v>1.0289999999999999</v>
      </c>
      <c r="E54" s="190">
        <v>1.1020000000000001</v>
      </c>
      <c r="F54" s="188">
        <v>0.4244</v>
      </c>
      <c r="G54" s="189">
        <v>697.0489</v>
      </c>
      <c r="H54" s="190" t="s">
        <v>176</v>
      </c>
      <c r="I54" s="188">
        <v>0.98499999999999999</v>
      </c>
      <c r="J54" s="189">
        <v>0.94199999999999995</v>
      </c>
      <c r="K54" s="190">
        <v>1.0309999999999999</v>
      </c>
      <c r="L54" s="176">
        <v>-0.33660000000000001</v>
      </c>
      <c r="M54" s="177">
        <v>291.71800000000002</v>
      </c>
      <c r="N54" s="178" t="s">
        <v>176</v>
      </c>
      <c r="O54" s="168"/>
      <c r="P54" s="168"/>
      <c r="Q54" s="168"/>
      <c r="R54" s="168"/>
      <c r="S54" s="168"/>
      <c r="T54" s="168"/>
      <c r="U54" s="168"/>
      <c r="V54" s="168"/>
      <c r="W54" s="168"/>
      <c r="X54" s="168"/>
      <c r="Y54" s="168"/>
      <c r="Z54" s="168"/>
      <c r="AA54" s="168"/>
      <c r="AB54" s="168"/>
      <c r="AC54" s="168"/>
      <c r="CVQ54"/>
      <c r="CVR54"/>
      <c r="CVS54"/>
      <c r="CVT54"/>
      <c r="CVU54"/>
      <c r="CVV54"/>
      <c r="CVW54"/>
      <c r="CVX54"/>
      <c r="CVY54"/>
      <c r="CVZ54"/>
      <c r="CWA54"/>
      <c r="CWB54"/>
      <c r="CWC54"/>
      <c r="CWD54"/>
      <c r="CWE54"/>
    </row>
    <row r="55" spans="1:29 2617:2631" ht="12.75" customHeight="1" x14ac:dyDescent="0.2">
      <c r="A55" s="418"/>
      <c r="B55" s="187" t="s">
        <v>234</v>
      </c>
      <c r="C55" s="215">
        <v>1.0049999999999999</v>
      </c>
      <c r="D55" s="177">
        <v>0.97199999999999998</v>
      </c>
      <c r="E55" s="178">
        <v>1.038</v>
      </c>
      <c r="F55" s="215">
        <v>0.36609999999999998</v>
      </c>
      <c r="G55" s="177">
        <v>560.45349999999996</v>
      </c>
      <c r="H55" s="178" t="s">
        <v>176</v>
      </c>
      <c r="I55" s="215">
        <v>1.0149999999999999</v>
      </c>
      <c r="J55" s="177">
        <v>0.97199999999999998</v>
      </c>
      <c r="K55" s="178">
        <v>1.0609999999999999</v>
      </c>
      <c r="L55" s="176">
        <v>-0.30620000000000003</v>
      </c>
      <c r="M55" s="177">
        <v>255.17269999999999</v>
      </c>
      <c r="N55" s="178" t="s">
        <v>176</v>
      </c>
      <c r="O55" s="168"/>
      <c r="P55" s="168"/>
      <c r="Q55" s="168"/>
      <c r="R55" s="168"/>
      <c r="S55" s="168"/>
      <c r="T55" s="168"/>
      <c r="U55" s="168"/>
      <c r="V55" s="168"/>
      <c r="W55" s="168"/>
      <c r="X55" s="168"/>
      <c r="Y55" s="168"/>
      <c r="Z55" s="168"/>
      <c r="AA55" s="168"/>
      <c r="AB55" s="168"/>
      <c r="AC55" s="168"/>
      <c r="CVQ55"/>
      <c r="CVR55"/>
      <c r="CVS55"/>
      <c r="CVT55"/>
      <c r="CVU55"/>
      <c r="CVV55"/>
      <c r="CVW55"/>
      <c r="CVX55"/>
      <c r="CVY55"/>
      <c r="CVZ55"/>
      <c r="CWA55"/>
      <c r="CWB55"/>
      <c r="CWC55"/>
      <c r="CWD55"/>
      <c r="CWE55"/>
    </row>
    <row r="56" spans="1:29 2617:2631" ht="12.75" customHeight="1" x14ac:dyDescent="0.2">
      <c r="A56" s="418"/>
      <c r="B56" s="187" t="s">
        <v>235</v>
      </c>
      <c r="C56" s="215">
        <v>0.85099999999999998</v>
      </c>
      <c r="D56" s="177">
        <v>0.82599999999999996</v>
      </c>
      <c r="E56" s="178">
        <v>0.877</v>
      </c>
      <c r="F56" s="215">
        <v>0.20039999999999999</v>
      </c>
      <c r="G56" s="177">
        <v>199.30940000000001</v>
      </c>
      <c r="H56" s="178" t="s">
        <v>176</v>
      </c>
      <c r="I56" s="215">
        <v>1.1579999999999999</v>
      </c>
      <c r="J56" s="177">
        <v>1.113</v>
      </c>
      <c r="K56" s="178">
        <v>1.204</v>
      </c>
      <c r="L56" s="176">
        <v>-0.17519999999999999</v>
      </c>
      <c r="M56" s="177">
        <v>110.9813</v>
      </c>
      <c r="N56" s="178" t="s">
        <v>176</v>
      </c>
      <c r="O56" s="168"/>
      <c r="P56" s="168"/>
      <c r="Q56" s="168"/>
      <c r="R56" s="168"/>
      <c r="S56" s="168"/>
      <c r="T56" s="168"/>
      <c r="U56" s="168"/>
      <c r="V56" s="168"/>
      <c r="W56" s="168"/>
      <c r="X56" s="168"/>
      <c r="Y56" s="168"/>
      <c r="Z56" s="168"/>
      <c r="AA56" s="168"/>
      <c r="AB56" s="168"/>
      <c r="AC56" s="168"/>
      <c r="CVQ56"/>
      <c r="CVR56"/>
      <c r="CVS56"/>
      <c r="CVT56"/>
      <c r="CVU56"/>
      <c r="CVV56"/>
      <c r="CVW56"/>
      <c r="CVX56"/>
      <c r="CVY56"/>
      <c r="CVZ56"/>
      <c r="CWA56"/>
      <c r="CWB56"/>
      <c r="CWC56"/>
      <c r="CWD56"/>
      <c r="CWE56"/>
    </row>
    <row r="57" spans="1:29 2617:2631" ht="12.75" customHeight="1" x14ac:dyDescent="0.2">
      <c r="A57" s="418"/>
      <c r="B57" s="187" t="s">
        <v>236</v>
      </c>
      <c r="C57" s="215">
        <v>0.879</v>
      </c>
      <c r="D57" s="177">
        <v>0.85599999999999998</v>
      </c>
      <c r="E57" s="178">
        <v>0.90300000000000002</v>
      </c>
      <c r="F57" s="215">
        <v>0.2324</v>
      </c>
      <c r="G57" s="177">
        <v>353.55950000000001</v>
      </c>
      <c r="H57" s="178" t="s">
        <v>176</v>
      </c>
      <c r="I57" s="215">
        <v>1.39</v>
      </c>
      <c r="J57" s="177">
        <v>1.3440000000000001</v>
      </c>
      <c r="K57" s="178">
        <v>1.4370000000000001</v>
      </c>
      <c r="L57" s="177">
        <v>7.4900000000000001E-3</v>
      </c>
      <c r="M57" s="177">
        <v>0.33429999999999999</v>
      </c>
      <c r="N57" s="178">
        <v>0.56310000000000004</v>
      </c>
      <c r="O57" s="168"/>
      <c r="P57" s="168"/>
      <c r="Q57" s="168"/>
      <c r="R57" s="168"/>
      <c r="S57" s="168"/>
      <c r="T57" s="168"/>
      <c r="U57" s="168"/>
      <c r="V57" s="168"/>
      <c r="W57" s="168"/>
      <c r="X57" s="168"/>
      <c r="Y57" s="168"/>
      <c r="Z57" s="168"/>
      <c r="AA57" s="168"/>
      <c r="AB57" s="168"/>
      <c r="AC57" s="168"/>
      <c r="CVQ57"/>
      <c r="CVR57"/>
      <c r="CVS57"/>
      <c r="CVT57"/>
      <c r="CVU57"/>
      <c r="CVV57"/>
      <c r="CVW57"/>
      <c r="CVX57"/>
      <c r="CVY57"/>
      <c r="CVZ57"/>
      <c r="CWA57"/>
      <c r="CWB57"/>
      <c r="CWC57"/>
      <c r="CWD57"/>
      <c r="CWE57"/>
    </row>
    <row r="58" spans="1:29 2617:2631" ht="12.75" customHeight="1" x14ac:dyDescent="0.2">
      <c r="A58" s="418"/>
      <c r="B58" s="187" t="s">
        <v>237</v>
      </c>
      <c r="C58" s="215">
        <v>1.0229999999999999</v>
      </c>
      <c r="D58" s="177">
        <v>0.996</v>
      </c>
      <c r="E58" s="178">
        <v>1.05</v>
      </c>
      <c r="F58" s="215">
        <v>0.38390000000000002</v>
      </c>
      <c r="G58" s="177">
        <v>1017.6145</v>
      </c>
      <c r="H58" s="178" t="s">
        <v>176</v>
      </c>
      <c r="I58" s="215">
        <v>1.165</v>
      </c>
      <c r="J58" s="177">
        <v>1.125</v>
      </c>
      <c r="K58" s="178">
        <v>1.206</v>
      </c>
      <c r="L58" s="176">
        <v>-0.16900000000000001</v>
      </c>
      <c r="M58" s="177">
        <v>153.1447</v>
      </c>
      <c r="N58" s="178" t="s">
        <v>176</v>
      </c>
      <c r="O58" s="168"/>
      <c r="P58" s="168"/>
      <c r="Q58" s="168"/>
      <c r="R58" s="168"/>
      <c r="S58" s="168"/>
      <c r="T58" s="168"/>
      <c r="U58" s="168"/>
      <c r="V58" s="168"/>
      <c r="W58" s="168"/>
      <c r="X58" s="168"/>
      <c r="Y58" s="168"/>
      <c r="Z58" s="168"/>
      <c r="AA58" s="168"/>
      <c r="AB58" s="168"/>
      <c r="AC58" s="168"/>
      <c r="CVQ58"/>
      <c r="CVR58"/>
      <c r="CVS58"/>
      <c r="CVT58"/>
      <c r="CVU58"/>
      <c r="CVV58"/>
      <c r="CVW58"/>
      <c r="CVX58"/>
      <c r="CVY58"/>
      <c r="CVZ58"/>
      <c r="CWA58"/>
      <c r="CWB58"/>
      <c r="CWC58"/>
      <c r="CWD58"/>
      <c r="CWE58"/>
    </row>
    <row r="59" spans="1:29 2617:2631" ht="12.75" customHeight="1" x14ac:dyDescent="0.2">
      <c r="A59" s="418"/>
      <c r="B59" s="187" t="s">
        <v>238</v>
      </c>
      <c r="C59" s="215">
        <v>1.04</v>
      </c>
      <c r="D59" s="177">
        <v>1.01</v>
      </c>
      <c r="E59" s="178">
        <v>1.071</v>
      </c>
      <c r="F59" s="215">
        <v>0.40089999999999998</v>
      </c>
      <c r="G59" s="177">
        <v>858.12519999999995</v>
      </c>
      <c r="H59" s="178" t="s">
        <v>176</v>
      </c>
      <c r="I59" s="215">
        <v>0.88700000000000001</v>
      </c>
      <c r="J59" s="177">
        <v>0.85</v>
      </c>
      <c r="K59" s="178">
        <v>0.92500000000000004</v>
      </c>
      <c r="L59" s="176">
        <v>-0.44159999999999999</v>
      </c>
      <c r="M59" s="177">
        <v>610.80510000000004</v>
      </c>
      <c r="N59" s="178" t="s">
        <v>176</v>
      </c>
      <c r="O59" s="168"/>
      <c r="P59" s="168"/>
      <c r="Q59" s="168"/>
      <c r="R59" s="168"/>
      <c r="S59" s="168"/>
      <c r="T59" s="168"/>
      <c r="U59" s="168"/>
      <c r="V59" s="168"/>
      <c r="W59" s="168"/>
      <c r="X59" s="168"/>
      <c r="Y59" s="168"/>
      <c r="Z59" s="168"/>
      <c r="AA59" s="168"/>
      <c r="AB59" s="168"/>
      <c r="AC59" s="168"/>
      <c r="CVQ59"/>
      <c r="CVR59"/>
      <c r="CVS59"/>
      <c r="CVT59"/>
      <c r="CVU59"/>
      <c r="CVV59"/>
      <c r="CVW59"/>
      <c r="CVX59"/>
      <c r="CVY59"/>
      <c r="CVZ59"/>
      <c r="CWA59"/>
      <c r="CWB59"/>
      <c r="CWC59"/>
      <c r="CWD59"/>
      <c r="CWE59"/>
    </row>
    <row r="60" spans="1:29 2617:2631" ht="12.75" customHeight="1" x14ac:dyDescent="0.2">
      <c r="A60" s="418"/>
      <c r="B60" s="187" t="s">
        <v>239</v>
      </c>
      <c r="C60" s="215">
        <v>0.80800000000000005</v>
      </c>
      <c r="D60" s="177">
        <v>0.78300000000000003</v>
      </c>
      <c r="E60" s="178">
        <v>0.83299999999999996</v>
      </c>
      <c r="F60" s="215">
        <v>0.14799999999999999</v>
      </c>
      <c r="G60" s="177">
        <v>108.6733</v>
      </c>
      <c r="H60" s="178" t="s">
        <v>176</v>
      </c>
      <c r="I60" s="215">
        <v>1.0109999999999999</v>
      </c>
      <c r="J60" s="177">
        <v>0.96799999999999997</v>
      </c>
      <c r="K60" s="178">
        <v>1.0549999999999999</v>
      </c>
      <c r="L60" s="176">
        <v>-0.31109999999999999</v>
      </c>
      <c r="M60" s="177">
        <v>286.62540000000001</v>
      </c>
      <c r="N60" s="178" t="s">
        <v>176</v>
      </c>
      <c r="O60" s="168"/>
      <c r="P60" s="168"/>
      <c r="Q60" s="168"/>
      <c r="R60" s="168"/>
      <c r="S60" s="168"/>
      <c r="T60" s="168"/>
      <c r="U60" s="168"/>
      <c r="V60" s="168"/>
      <c r="W60" s="168"/>
      <c r="X60" s="168"/>
      <c r="Y60" s="168"/>
      <c r="Z60" s="168"/>
      <c r="AA60" s="168"/>
      <c r="AB60" s="168"/>
      <c r="AC60" s="168"/>
      <c r="CVQ60"/>
      <c r="CVR60"/>
      <c r="CVS60"/>
      <c r="CVT60"/>
      <c r="CVU60"/>
      <c r="CVV60"/>
      <c r="CVW60"/>
      <c r="CVX60"/>
      <c r="CVY60"/>
      <c r="CVZ60"/>
      <c r="CWA60"/>
      <c r="CWB60"/>
      <c r="CWC60"/>
      <c r="CWD60"/>
      <c r="CWE60"/>
    </row>
    <row r="61" spans="1:29 2617:2631" ht="12.75" customHeight="1" x14ac:dyDescent="0.2">
      <c r="A61" s="418"/>
      <c r="B61" s="187" t="s">
        <v>240</v>
      </c>
      <c r="C61" s="215">
        <v>0.751</v>
      </c>
      <c r="D61" s="177">
        <v>0.73099999999999998</v>
      </c>
      <c r="E61" s="178">
        <v>0.77100000000000002</v>
      </c>
      <c r="F61" s="215">
        <v>7.4999999999999997E-2</v>
      </c>
      <c r="G61" s="177">
        <v>38.451799999999999</v>
      </c>
      <c r="H61" s="178" t="s">
        <v>176</v>
      </c>
      <c r="I61" s="215">
        <v>1.123</v>
      </c>
      <c r="J61" s="177">
        <v>1.0840000000000001</v>
      </c>
      <c r="K61" s="178">
        <v>1.163</v>
      </c>
      <c r="L61" s="176">
        <v>-0.2056</v>
      </c>
      <c r="M61" s="177">
        <v>224.6763</v>
      </c>
      <c r="N61" s="178" t="s">
        <v>176</v>
      </c>
      <c r="O61" s="168"/>
      <c r="P61" s="168"/>
      <c r="Q61" s="168"/>
      <c r="R61" s="168"/>
      <c r="S61" s="168"/>
      <c r="T61" s="168"/>
      <c r="U61" s="168"/>
      <c r="V61" s="168"/>
      <c r="W61" s="168"/>
      <c r="X61" s="168"/>
      <c r="Y61" s="168"/>
      <c r="Z61" s="168"/>
      <c r="AA61" s="168"/>
      <c r="AB61" s="168"/>
      <c r="AC61" s="168"/>
      <c r="CVQ61"/>
      <c r="CVR61"/>
      <c r="CVS61"/>
      <c r="CVT61"/>
      <c r="CVU61"/>
      <c r="CVV61"/>
      <c r="CVW61"/>
      <c r="CVX61"/>
      <c r="CVY61"/>
      <c r="CVZ61"/>
      <c r="CWA61"/>
      <c r="CWB61"/>
      <c r="CWC61"/>
      <c r="CWD61"/>
      <c r="CWE61"/>
    </row>
    <row r="62" spans="1:29 2617:2631" ht="12.75" customHeight="1" x14ac:dyDescent="0.2">
      <c r="A62" s="418"/>
      <c r="B62" s="187" t="s">
        <v>241</v>
      </c>
      <c r="C62" s="215">
        <v>1.1779999999999999</v>
      </c>
      <c r="D62" s="177">
        <v>1.151</v>
      </c>
      <c r="E62" s="178">
        <v>1.2070000000000001</v>
      </c>
      <c r="F62" s="215">
        <v>0.52569999999999995</v>
      </c>
      <c r="G62" s="177">
        <v>2371.1905999999999</v>
      </c>
      <c r="H62" s="178" t="s">
        <v>176</v>
      </c>
      <c r="I62" s="215">
        <v>0.78700000000000003</v>
      </c>
      <c r="J62" s="177">
        <v>0.76100000000000001</v>
      </c>
      <c r="K62" s="178">
        <v>0.81499999999999995</v>
      </c>
      <c r="L62" s="176">
        <v>-0.56069999999999998</v>
      </c>
      <c r="M62" s="177">
        <v>1778.6288999999999</v>
      </c>
      <c r="N62" s="178" t="s">
        <v>176</v>
      </c>
      <c r="O62" s="168"/>
      <c r="P62" s="168"/>
      <c r="Q62" s="168"/>
      <c r="R62" s="168"/>
      <c r="S62" s="168"/>
      <c r="T62" s="168"/>
      <c r="U62" s="168"/>
      <c r="V62" s="168"/>
      <c r="W62" s="168"/>
      <c r="X62" s="168"/>
      <c r="Y62" s="168"/>
      <c r="Z62" s="168"/>
      <c r="AA62" s="168"/>
      <c r="AB62" s="168"/>
      <c r="AC62" s="168"/>
      <c r="CVQ62"/>
      <c r="CVR62"/>
      <c r="CVS62"/>
      <c r="CVT62"/>
      <c r="CVU62"/>
      <c r="CVV62"/>
      <c r="CVW62"/>
      <c r="CVX62"/>
      <c r="CVY62"/>
      <c r="CVZ62"/>
      <c r="CWA62"/>
      <c r="CWB62"/>
      <c r="CWC62"/>
      <c r="CWD62"/>
      <c r="CWE62"/>
    </row>
    <row r="63" spans="1:29 2617:2631" ht="12.75" customHeight="1" x14ac:dyDescent="0.2">
      <c r="A63" s="418"/>
      <c r="B63" s="187" t="s">
        <v>242</v>
      </c>
      <c r="C63" s="215">
        <v>0.85199999999999998</v>
      </c>
      <c r="D63" s="177">
        <v>0.82799999999999996</v>
      </c>
      <c r="E63" s="178">
        <v>0.876</v>
      </c>
      <c r="F63" s="215">
        <v>0.2009</v>
      </c>
      <c r="G63" s="177">
        <v>243.77860000000001</v>
      </c>
      <c r="H63" s="178" t="s">
        <v>176</v>
      </c>
      <c r="I63" s="215">
        <v>1.196</v>
      </c>
      <c r="J63" s="177">
        <v>1.153</v>
      </c>
      <c r="K63" s="178">
        <v>1.2410000000000001</v>
      </c>
      <c r="L63" s="176">
        <v>-0.14249999999999999</v>
      </c>
      <c r="M63" s="177">
        <v>93.475499999999997</v>
      </c>
      <c r="N63" s="178" t="s">
        <v>176</v>
      </c>
      <c r="O63" s="168"/>
      <c r="P63" s="168"/>
      <c r="Q63" s="168"/>
      <c r="R63" s="168"/>
      <c r="S63" s="168"/>
      <c r="T63" s="168"/>
      <c r="U63" s="168"/>
      <c r="V63" s="168"/>
      <c r="W63" s="168"/>
      <c r="X63" s="168"/>
      <c r="Y63" s="168"/>
      <c r="Z63" s="168"/>
      <c r="AA63" s="168"/>
      <c r="AB63" s="168"/>
      <c r="AC63" s="168"/>
      <c r="CVQ63"/>
      <c r="CVR63"/>
      <c r="CVS63"/>
      <c r="CVT63"/>
      <c r="CVU63"/>
      <c r="CVV63"/>
      <c r="CVW63"/>
      <c r="CVX63"/>
      <c r="CVY63"/>
      <c r="CVZ63"/>
      <c r="CWA63"/>
      <c r="CWB63"/>
      <c r="CWC63"/>
      <c r="CWD63"/>
      <c r="CWE63"/>
    </row>
    <row r="64" spans="1:29 2617:2631" ht="12.75" customHeight="1" thickBot="1" x14ac:dyDescent="0.25">
      <c r="A64" s="419"/>
      <c r="B64" s="193" t="s">
        <v>243</v>
      </c>
      <c r="C64" s="216">
        <v>0.51400000000000001</v>
      </c>
      <c r="D64" s="198">
        <v>0.46200000000000002</v>
      </c>
      <c r="E64" s="199">
        <v>0.57099999999999995</v>
      </c>
      <c r="F64" s="217">
        <v>-0.30480000000000002</v>
      </c>
      <c r="G64" s="198">
        <v>36.137799999999999</v>
      </c>
      <c r="H64" s="199" t="s">
        <v>176</v>
      </c>
      <c r="I64" s="216">
        <v>1.4970000000000001</v>
      </c>
      <c r="J64" s="198">
        <v>1.3360000000000001</v>
      </c>
      <c r="K64" s="199">
        <v>1.677</v>
      </c>
      <c r="L64" s="198">
        <v>8.1799999999999998E-2</v>
      </c>
      <c r="M64" s="198">
        <v>2.2915999999999999</v>
      </c>
      <c r="N64" s="199">
        <v>0.13009999999999999</v>
      </c>
      <c r="O64" s="168"/>
      <c r="P64" s="168"/>
      <c r="Q64" s="168"/>
      <c r="R64" s="168"/>
      <c r="S64" s="168"/>
      <c r="T64" s="168"/>
      <c r="U64" s="168"/>
      <c r="V64" s="168"/>
      <c r="W64" s="168"/>
      <c r="X64" s="168"/>
      <c r="Y64" s="168"/>
      <c r="Z64" s="168"/>
      <c r="AA64" s="168"/>
      <c r="AB64" s="168"/>
      <c r="AC64" s="168"/>
      <c r="CVQ64"/>
      <c r="CVR64"/>
      <c r="CVS64"/>
      <c r="CVT64"/>
      <c r="CVU64"/>
      <c r="CVV64"/>
      <c r="CVW64"/>
      <c r="CVX64"/>
      <c r="CVY64"/>
      <c r="CVZ64"/>
      <c r="CWA64"/>
      <c r="CWB64"/>
      <c r="CWC64"/>
      <c r="CWD64"/>
      <c r="CWE64"/>
    </row>
    <row r="65" spans="1:29 2617:2631" ht="12.5" customHeight="1" x14ac:dyDescent="0.2">
      <c r="A65"/>
      <c r="C65" s="168"/>
      <c r="D65" s="168"/>
      <c r="E65" s="168"/>
      <c r="F65"/>
      <c r="G65"/>
      <c r="H65"/>
      <c r="I65"/>
      <c r="J65"/>
      <c r="K65"/>
      <c r="L65"/>
      <c r="M65"/>
      <c r="N65"/>
      <c r="O65" s="168"/>
      <c r="P65" s="168"/>
      <c r="Q65" s="168"/>
      <c r="R65" s="168"/>
      <c r="S65" s="168"/>
      <c r="T65" s="168"/>
      <c r="U65" s="168"/>
      <c r="V65" s="168"/>
      <c r="W65" s="168"/>
      <c r="X65" s="168"/>
      <c r="Y65" s="168"/>
      <c r="Z65" s="168"/>
      <c r="AA65" s="168"/>
      <c r="AB65" s="168"/>
      <c r="AC65" s="168"/>
      <c r="CVQ65"/>
      <c r="CVR65"/>
      <c r="CVS65"/>
      <c r="CVT65"/>
      <c r="CVU65"/>
      <c r="CVV65"/>
      <c r="CVW65"/>
      <c r="CVX65"/>
      <c r="CVY65"/>
      <c r="CVZ65"/>
      <c r="CWA65"/>
      <c r="CWB65"/>
      <c r="CWC65"/>
      <c r="CWD65"/>
      <c r="CWE65"/>
    </row>
    <row r="66" spans="1:29 2617:2631" s="168" customFormat="1" ht="12.5" customHeight="1" x14ac:dyDescent="0.2">
      <c r="A66" t="s">
        <v>305</v>
      </c>
      <c r="B66" t="s">
        <v>49</v>
      </c>
      <c r="C66" s="218"/>
      <c r="F66" s="219"/>
      <c r="G66" s="219"/>
      <c r="H66" s="219"/>
      <c r="I66" s="219"/>
      <c r="J66" s="219"/>
      <c r="K66" s="219"/>
      <c r="L66" s="219"/>
      <c r="M66" s="219"/>
      <c r="N66" s="219"/>
    </row>
    <row r="67" spans="1:29 2617:2631" s="168" customFormat="1" ht="12.5" customHeight="1" x14ac:dyDescent="0.2">
      <c r="A67" t="s">
        <v>306</v>
      </c>
      <c r="C67" s="218"/>
      <c r="F67" s="219"/>
      <c r="G67" s="219"/>
      <c r="H67" s="219"/>
      <c r="I67" s="219"/>
      <c r="J67" s="219"/>
      <c r="K67" s="219"/>
      <c r="L67" s="219"/>
      <c r="M67" s="219"/>
      <c r="N67" s="219"/>
    </row>
    <row r="68" spans="1:29 2617:2631" s="168" customFormat="1" ht="12.5" customHeight="1" x14ac:dyDescent="0.2">
      <c r="C68" s="218"/>
      <c r="F68" s="219"/>
      <c r="G68" s="219"/>
      <c r="H68" s="219"/>
      <c r="I68" s="219"/>
      <c r="J68" s="219"/>
      <c r="K68" s="219"/>
      <c r="L68" s="219"/>
      <c r="M68" s="219"/>
      <c r="N68" s="219"/>
    </row>
    <row r="69" spans="1:29 2617:2631" s="168" customFormat="1" ht="12.75" customHeight="1" x14ac:dyDescent="0.2">
      <c r="B69" s="220"/>
      <c r="C69" s="218"/>
      <c r="F69" s="219"/>
      <c r="G69" s="219"/>
      <c r="H69" s="219"/>
      <c r="I69" s="219"/>
      <c r="J69" s="219"/>
      <c r="K69" s="219"/>
      <c r="L69" s="219"/>
      <c r="M69" s="219"/>
      <c r="N69" s="219"/>
    </row>
    <row r="70" spans="1:29 2617:2631" s="168" customFormat="1" ht="12.75" customHeight="1" x14ac:dyDescent="0.2">
      <c r="A70"/>
      <c r="B70" s="220"/>
      <c r="C70" s="218"/>
      <c r="F70" s="219"/>
      <c r="G70" s="219"/>
      <c r="H70" s="219"/>
      <c r="I70" s="219"/>
      <c r="J70" s="219"/>
      <c r="K70" s="219"/>
      <c r="L70" s="219"/>
      <c r="M70" s="219"/>
      <c r="N70" s="219"/>
    </row>
    <row r="71" spans="1:29 2617:2631" s="168" customFormat="1" ht="12.75" customHeight="1" x14ac:dyDescent="0.2">
      <c r="A71" s="221"/>
      <c r="F71" s="219"/>
      <c r="G71" s="219"/>
      <c r="H71" s="219"/>
      <c r="I71" s="219"/>
      <c r="J71" s="219"/>
      <c r="K71" s="219"/>
      <c r="L71" s="219"/>
      <c r="M71" s="219"/>
      <c r="N71" s="219"/>
    </row>
    <row r="72" spans="1:29 2617:2631" s="168" customFormat="1" ht="12.75" customHeight="1" x14ac:dyDescent="0.2">
      <c r="A72" s="221"/>
      <c r="F72" s="219"/>
      <c r="G72" s="219"/>
      <c r="H72" s="219"/>
      <c r="I72" s="219"/>
      <c r="J72" s="219"/>
      <c r="K72" s="219"/>
      <c r="L72" s="219"/>
      <c r="M72" s="219"/>
      <c r="N72" s="219"/>
    </row>
    <row r="73" spans="1:29 2617:2631" s="168" customFormat="1" ht="12.75" customHeight="1" x14ac:dyDescent="0.2">
      <c r="A73" s="221"/>
      <c r="F73" s="219"/>
      <c r="G73" s="219"/>
      <c r="H73" s="219"/>
      <c r="I73" s="219"/>
      <c r="J73" s="219"/>
      <c r="K73" s="219"/>
      <c r="L73" s="219"/>
      <c r="M73" s="219"/>
      <c r="N73" s="219"/>
    </row>
    <row r="74" spans="1:29 2617:2631" s="168" customFormat="1" ht="12.75" customHeight="1" x14ac:dyDescent="0.2">
      <c r="A74" t="s">
        <v>244</v>
      </c>
      <c r="B74" s="220">
        <v>564854</v>
      </c>
      <c r="F74" s="219"/>
      <c r="G74" s="219"/>
      <c r="H74" s="219"/>
      <c r="I74" s="219"/>
      <c r="J74" s="219"/>
      <c r="K74" s="219"/>
      <c r="L74" s="219"/>
      <c r="M74" s="219"/>
      <c r="N74" s="219"/>
    </row>
    <row r="75" spans="1:29 2617:2631" s="168" customFormat="1" ht="12.75" customHeight="1" x14ac:dyDescent="0.2">
      <c r="A75" t="s">
        <v>245</v>
      </c>
      <c r="B75" s="220">
        <v>22450</v>
      </c>
      <c r="F75" s="219"/>
      <c r="G75" s="219"/>
      <c r="H75" s="219"/>
      <c r="I75" s="219"/>
      <c r="J75" s="219"/>
      <c r="K75" s="219"/>
      <c r="L75" s="219"/>
      <c r="M75" s="219"/>
      <c r="N75" s="219"/>
    </row>
    <row r="76" spans="1:29 2617:2631" s="168" customFormat="1" ht="12.75" customHeight="1" x14ac:dyDescent="0.2">
      <c r="A76" s="221"/>
      <c r="F76" s="219"/>
      <c r="G76" s="219"/>
      <c r="H76" s="219"/>
      <c r="I76" s="219"/>
      <c r="J76" s="219"/>
      <c r="K76" s="219"/>
      <c r="L76" s="219"/>
      <c r="M76" s="219"/>
      <c r="N76" s="219"/>
    </row>
    <row r="77" spans="1:29 2617:2631" s="168" customFormat="1" ht="12.75" customHeight="1" x14ac:dyDescent="0.2">
      <c r="A77" s="221"/>
      <c r="F77" s="219"/>
      <c r="G77" s="219"/>
      <c r="H77" s="219"/>
      <c r="I77" s="219"/>
      <c r="J77" s="219"/>
      <c r="K77" s="219"/>
      <c r="L77" s="219"/>
      <c r="M77" s="219"/>
      <c r="N77" s="219"/>
    </row>
    <row r="78" spans="1:29 2617:2631" s="168" customFormat="1" ht="12.75" customHeight="1" x14ac:dyDescent="0.2">
      <c r="A78" s="221"/>
      <c r="F78" s="219"/>
      <c r="G78" s="219"/>
      <c r="H78" s="219"/>
      <c r="I78" s="219"/>
      <c r="J78" s="219"/>
      <c r="K78" s="219"/>
      <c r="L78" s="219"/>
      <c r="M78" s="219"/>
      <c r="N78" s="219"/>
    </row>
    <row r="79" spans="1:29 2617:2631" s="168" customFormat="1" ht="12.75" customHeight="1" x14ac:dyDescent="0.2">
      <c r="A79" s="221"/>
      <c r="F79" s="219"/>
      <c r="G79" s="219"/>
      <c r="H79" s="219"/>
      <c r="I79" s="219"/>
      <c r="J79" s="219"/>
      <c r="K79" s="219"/>
      <c r="L79" s="219"/>
      <c r="M79" s="219"/>
      <c r="N79" s="219"/>
    </row>
    <row r="80" spans="1:29 2617:2631" s="168" customFormat="1" ht="12.75" customHeight="1" x14ac:dyDescent="0.2">
      <c r="A80" s="221"/>
      <c r="F80" s="219"/>
      <c r="G80" s="219"/>
      <c r="H80" s="219"/>
      <c r="I80" s="219"/>
      <c r="J80" s="219"/>
      <c r="K80" s="219"/>
      <c r="L80" s="219"/>
      <c r="M80" s="219"/>
      <c r="N80" s="219"/>
    </row>
    <row r="81" spans="1:14" s="168" customFormat="1" ht="12.75" customHeight="1" x14ac:dyDescent="0.2">
      <c r="A81" s="221"/>
      <c r="F81" s="219"/>
      <c r="G81" s="219"/>
      <c r="H81" s="219"/>
      <c r="I81" s="219"/>
      <c r="J81" s="219"/>
      <c r="K81" s="219"/>
      <c r="L81" s="219"/>
      <c r="M81" s="219"/>
      <c r="N81" s="219"/>
    </row>
    <row r="82" spans="1:14" s="168" customFormat="1" ht="12.75" customHeight="1" x14ac:dyDescent="0.2">
      <c r="A82" s="221"/>
      <c r="F82" s="219"/>
      <c r="G82" s="219"/>
      <c r="H82" s="219"/>
      <c r="I82" s="219"/>
      <c r="J82" s="219"/>
      <c r="K82" s="219"/>
      <c r="L82" s="219"/>
      <c r="M82" s="219"/>
      <c r="N82" s="219"/>
    </row>
    <row r="83" spans="1:14" s="168" customFormat="1" ht="12.75" customHeight="1" x14ac:dyDescent="0.2">
      <c r="A83" s="221"/>
      <c r="F83" s="219"/>
      <c r="G83" s="219"/>
      <c r="H83" s="219"/>
      <c r="I83" s="219"/>
      <c r="J83" s="219"/>
      <c r="K83" s="219"/>
      <c r="L83" s="219"/>
      <c r="M83" s="219"/>
      <c r="N83" s="219"/>
    </row>
    <row r="84" spans="1:14" s="168" customFormat="1" ht="12.75" customHeight="1" x14ac:dyDescent="0.2">
      <c r="A84" s="221"/>
      <c r="F84" s="219"/>
      <c r="G84" s="219"/>
      <c r="H84" s="219"/>
      <c r="I84" s="219"/>
      <c r="J84" s="219"/>
      <c r="K84" s="219"/>
      <c r="L84" s="219"/>
      <c r="M84" s="219"/>
      <c r="N84" s="219"/>
    </row>
    <row r="85" spans="1:14" s="168" customFormat="1" ht="12.75" customHeight="1" x14ac:dyDescent="0.2">
      <c r="A85" s="221"/>
      <c r="F85" s="219"/>
      <c r="G85" s="219"/>
      <c r="H85" s="219"/>
      <c r="I85" s="219"/>
      <c r="J85" s="219"/>
      <c r="K85" s="219"/>
      <c r="L85" s="219"/>
      <c r="M85" s="219"/>
      <c r="N85" s="219"/>
    </row>
    <row r="86" spans="1:14" s="168" customFormat="1" ht="12.75" customHeight="1" x14ac:dyDescent="0.2">
      <c r="A86" s="221"/>
      <c r="F86" s="219"/>
      <c r="G86" s="219"/>
      <c r="H86" s="219"/>
      <c r="I86" s="219"/>
      <c r="J86" s="219"/>
      <c r="K86" s="219"/>
      <c r="L86" s="219"/>
      <c r="M86" s="219"/>
      <c r="N86" s="219"/>
    </row>
    <row r="87" spans="1:14" s="168" customFormat="1" ht="12.75" customHeight="1" x14ac:dyDescent="0.2">
      <c r="A87" s="221"/>
      <c r="F87" s="219"/>
      <c r="G87" s="219"/>
      <c r="H87" s="219"/>
      <c r="I87" s="219"/>
      <c r="J87" s="219"/>
      <c r="K87" s="219"/>
      <c r="L87" s="219"/>
      <c r="M87" s="219"/>
      <c r="N87" s="219"/>
    </row>
    <row r="88" spans="1:14" s="168" customFormat="1" ht="12.75" customHeight="1" x14ac:dyDescent="0.2">
      <c r="A88" s="221"/>
      <c r="F88" s="219"/>
      <c r="G88" s="219"/>
      <c r="H88" s="219"/>
      <c r="I88" s="219"/>
      <c r="J88" s="219"/>
      <c r="K88" s="219"/>
      <c r="L88" s="219"/>
      <c r="M88" s="219"/>
      <c r="N88" s="219"/>
    </row>
    <row r="89" spans="1:14" s="168" customFormat="1" ht="12.75" customHeight="1" x14ac:dyDescent="0.2">
      <c r="A89" s="221"/>
      <c r="F89" s="219"/>
      <c r="G89" s="219"/>
      <c r="H89" s="219"/>
      <c r="I89" s="219"/>
      <c r="J89" s="219"/>
      <c r="K89" s="219"/>
      <c r="L89" s="219"/>
      <c r="M89" s="219"/>
      <c r="N89" s="219"/>
    </row>
    <row r="90" spans="1:14" s="168" customFormat="1" ht="12.75" customHeight="1" x14ac:dyDescent="0.2">
      <c r="A90" s="221"/>
      <c r="F90" s="219"/>
      <c r="G90" s="219"/>
      <c r="H90" s="219"/>
      <c r="I90" s="219"/>
      <c r="J90" s="219"/>
      <c r="K90" s="219"/>
      <c r="L90" s="219"/>
      <c r="M90" s="219"/>
      <c r="N90" s="219"/>
    </row>
    <row r="91" spans="1:14" s="168" customFormat="1" ht="12.75" customHeight="1" x14ac:dyDescent="0.2">
      <c r="A91" s="221"/>
      <c r="F91" s="219"/>
      <c r="G91" s="219"/>
      <c r="H91" s="219"/>
      <c r="I91" s="219"/>
      <c r="J91" s="219"/>
      <c r="K91" s="219"/>
      <c r="L91" s="219"/>
      <c r="M91" s="219"/>
      <c r="N91" s="219"/>
    </row>
    <row r="92" spans="1:14" s="168" customFormat="1" ht="12.75" customHeight="1" x14ac:dyDescent="0.2">
      <c r="A92" s="221"/>
      <c r="F92" s="219"/>
      <c r="G92" s="219"/>
      <c r="H92" s="219"/>
      <c r="I92" s="219"/>
      <c r="J92" s="219"/>
      <c r="K92" s="219"/>
      <c r="L92" s="219"/>
      <c r="M92" s="219"/>
      <c r="N92" s="219"/>
    </row>
    <row r="93" spans="1:14" s="168" customFormat="1" ht="12.75" customHeight="1" x14ac:dyDescent="0.2">
      <c r="A93" s="221"/>
      <c r="F93" s="219"/>
      <c r="G93" s="219"/>
      <c r="H93" s="219"/>
      <c r="I93" s="219"/>
      <c r="J93" s="219"/>
      <c r="K93" s="219"/>
      <c r="L93" s="219"/>
      <c r="M93" s="219"/>
      <c r="N93" s="219"/>
    </row>
    <row r="94" spans="1:14" s="168" customFormat="1" ht="12.75" customHeight="1" x14ac:dyDescent="0.2">
      <c r="A94" s="221"/>
      <c r="F94" s="219"/>
      <c r="G94" s="219"/>
      <c r="H94" s="219"/>
      <c r="I94" s="219"/>
      <c r="J94" s="219"/>
      <c r="K94" s="219"/>
      <c r="L94" s="219"/>
      <c r="M94" s="219"/>
      <c r="N94" s="219"/>
    </row>
    <row r="95" spans="1:14" s="168" customFormat="1" ht="12.75" customHeight="1" x14ac:dyDescent="0.2">
      <c r="A95" s="221"/>
      <c r="F95" s="219"/>
      <c r="G95" s="219"/>
      <c r="H95" s="219"/>
      <c r="I95" s="219"/>
      <c r="J95" s="219"/>
      <c r="K95" s="219"/>
      <c r="L95" s="219"/>
      <c r="M95" s="219"/>
      <c r="N95" s="219"/>
    </row>
    <row r="96" spans="1:14" s="168" customFormat="1" ht="12.75" customHeight="1" x14ac:dyDescent="0.2">
      <c r="A96" s="221"/>
      <c r="F96" s="219"/>
      <c r="G96" s="219"/>
      <c r="H96" s="219"/>
      <c r="I96" s="219"/>
      <c r="J96" s="219"/>
      <c r="K96" s="219"/>
      <c r="L96" s="219"/>
      <c r="M96" s="219"/>
      <c r="N96" s="219"/>
    </row>
    <row r="97" spans="1:14" s="168" customFormat="1" ht="12.75" customHeight="1" x14ac:dyDescent="0.2">
      <c r="A97" s="221"/>
      <c r="F97" s="219"/>
      <c r="G97" s="219"/>
      <c r="H97" s="219"/>
      <c r="I97" s="219"/>
      <c r="J97" s="219"/>
      <c r="K97" s="219"/>
      <c r="L97" s="219"/>
      <c r="M97" s="219"/>
      <c r="N97" s="219"/>
    </row>
    <row r="98" spans="1:14" s="168" customFormat="1" ht="12.75" customHeight="1" x14ac:dyDescent="0.2">
      <c r="A98" s="221"/>
      <c r="F98" s="219"/>
      <c r="G98" s="219"/>
      <c r="H98" s="219"/>
      <c r="I98" s="219"/>
      <c r="J98" s="219"/>
      <c r="K98" s="219"/>
      <c r="L98" s="219"/>
      <c r="M98" s="219"/>
      <c r="N98" s="219"/>
    </row>
    <row r="99" spans="1:14" s="168" customFormat="1" ht="12.75" customHeight="1" x14ac:dyDescent="0.2">
      <c r="A99" s="221"/>
      <c r="F99" s="219"/>
      <c r="G99" s="219"/>
      <c r="H99" s="219"/>
      <c r="I99" s="219"/>
      <c r="J99" s="219"/>
      <c r="K99" s="219"/>
      <c r="L99" s="219"/>
      <c r="M99" s="219"/>
      <c r="N99" s="219"/>
    </row>
    <row r="100" spans="1:14" s="168" customFormat="1" ht="12.75" customHeight="1" x14ac:dyDescent="0.2">
      <c r="A100" s="221"/>
      <c r="F100" s="219"/>
      <c r="G100" s="219"/>
      <c r="H100" s="219"/>
      <c r="I100" s="219"/>
      <c r="J100" s="219"/>
      <c r="K100" s="219"/>
      <c r="L100" s="219"/>
      <c r="M100" s="219"/>
      <c r="N100" s="219"/>
    </row>
    <row r="101" spans="1:14" s="168" customFormat="1" ht="12.75" customHeight="1" x14ac:dyDescent="0.2">
      <c r="A101" s="221"/>
      <c r="F101" s="219"/>
      <c r="G101" s="219"/>
      <c r="H101" s="219"/>
      <c r="I101" s="219"/>
      <c r="J101" s="219"/>
      <c r="K101" s="219"/>
      <c r="L101" s="219"/>
      <c r="M101" s="219"/>
      <c r="N101" s="219"/>
    </row>
    <row r="102" spans="1:14" s="168" customFormat="1" ht="12.75" customHeight="1" x14ac:dyDescent="0.2">
      <c r="A102" s="221"/>
      <c r="F102" s="219"/>
      <c r="G102" s="219"/>
      <c r="H102" s="219"/>
      <c r="I102" s="219"/>
      <c r="J102" s="219"/>
      <c r="K102" s="219"/>
      <c r="L102" s="219"/>
      <c r="M102" s="219"/>
      <c r="N102" s="219"/>
    </row>
    <row r="103" spans="1:14" s="168" customFormat="1" ht="12.75" customHeight="1" x14ac:dyDescent="0.2">
      <c r="A103" s="221"/>
      <c r="F103" s="219"/>
      <c r="G103" s="219"/>
      <c r="H103" s="219"/>
      <c r="I103" s="219"/>
      <c r="J103" s="219"/>
      <c r="K103" s="219"/>
      <c r="L103" s="219"/>
      <c r="M103" s="219"/>
      <c r="N103" s="219"/>
    </row>
    <row r="104" spans="1:14" s="168" customFormat="1" ht="12.75" customHeight="1" x14ac:dyDescent="0.2">
      <c r="A104" s="221"/>
      <c r="F104" s="219"/>
      <c r="G104" s="219"/>
      <c r="H104" s="219"/>
      <c r="I104" s="219"/>
      <c r="J104" s="219"/>
      <c r="K104" s="219"/>
      <c r="L104" s="219"/>
      <c r="M104" s="219"/>
      <c r="N104" s="219"/>
    </row>
    <row r="105" spans="1:14" s="168" customFormat="1" ht="12.75" customHeight="1" x14ac:dyDescent="0.2">
      <c r="A105" s="221"/>
      <c r="F105" s="219"/>
      <c r="G105" s="219"/>
      <c r="H105" s="219"/>
      <c r="I105" s="219"/>
      <c r="J105" s="219"/>
      <c r="K105" s="219"/>
      <c r="L105" s="219"/>
      <c r="M105" s="219"/>
      <c r="N105" s="219"/>
    </row>
    <row r="106" spans="1:14" s="168" customFormat="1" ht="12.75" customHeight="1" x14ac:dyDescent="0.2">
      <c r="A106" s="221"/>
      <c r="F106" s="219"/>
      <c r="G106" s="219"/>
      <c r="H106" s="219"/>
      <c r="I106" s="219"/>
      <c r="J106" s="219"/>
      <c r="K106" s="219"/>
      <c r="L106" s="219"/>
      <c r="M106" s="219"/>
      <c r="N106" s="219"/>
    </row>
    <row r="107" spans="1:14" s="168" customFormat="1" ht="12.75" customHeight="1" x14ac:dyDescent="0.2">
      <c r="A107" s="221"/>
      <c r="F107" s="219"/>
      <c r="G107" s="219"/>
      <c r="H107" s="219"/>
      <c r="I107" s="219"/>
      <c r="J107" s="219"/>
      <c r="K107" s="219"/>
      <c r="L107" s="219"/>
      <c r="M107" s="219"/>
      <c r="N107" s="219"/>
    </row>
    <row r="108" spans="1:14" s="168" customFormat="1" ht="12.75" customHeight="1" x14ac:dyDescent="0.2">
      <c r="A108" s="221"/>
      <c r="F108" s="219"/>
      <c r="G108" s="219"/>
      <c r="H108" s="219"/>
      <c r="I108" s="219"/>
      <c r="J108" s="219"/>
      <c r="K108" s="219"/>
      <c r="L108" s="219"/>
      <c r="M108" s="219"/>
      <c r="N108" s="219"/>
    </row>
    <row r="109" spans="1:14" s="168" customFormat="1" ht="12.75" customHeight="1" x14ac:dyDescent="0.2">
      <c r="A109" s="221"/>
      <c r="F109" s="219"/>
      <c r="G109" s="219"/>
      <c r="H109" s="219"/>
      <c r="I109" s="219"/>
      <c r="J109" s="219"/>
      <c r="K109" s="219"/>
      <c r="L109" s="219"/>
      <c r="M109" s="219"/>
      <c r="N109" s="219"/>
    </row>
    <row r="110" spans="1:14" s="168" customFormat="1" ht="12.75" customHeight="1" x14ac:dyDescent="0.2">
      <c r="A110" s="221"/>
      <c r="F110" s="219"/>
      <c r="G110" s="219"/>
      <c r="H110" s="219"/>
      <c r="I110" s="219"/>
      <c r="J110" s="219"/>
      <c r="K110" s="219"/>
      <c r="L110" s="219"/>
      <c r="M110" s="219"/>
      <c r="N110" s="219"/>
    </row>
    <row r="111" spans="1:14" s="168" customFormat="1" ht="12.75" customHeight="1" x14ac:dyDescent="0.2">
      <c r="A111" s="221"/>
      <c r="F111" s="219"/>
      <c r="G111" s="219"/>
      <c r="H111" s="219"/>
      <c r="I111" s="219"/>
      <c r="J111" s="219"/>
      <c r="K111" s="219"/>
      <c r="L111" s="219"/>
      <c r="M111" s="219"/>
      <c r="N111" s="219"/>
    </row>
    <row r="112" spans="1:14" s="168" customFormat="1" ht="12.75" customHeight="1" x14ac:dyDescent="0.2">
      <c r="A112" s="221"/>
      <c r="F112" s="219"/>
      <c r="G112" s="219"/>
      <c r="H112" s="219"/>
      <c r="I112" s="219"/>
      <c r="J112" s="219"/>
      <c r="K112" s="219"/>
      <c r="L112" s="219"/>
      <c r="M112" s="219"/>
      <c r="N112" s="219"/>
    </row>
    <row r="113" spans="1:14" s="168" customFormat="1" ht="12.75" customHeight="1" x14ac:dyDescent="0.2">
      <c r="A113" s="221"/>
      <c r="F113" s="219"/>
      <c r="G113" s="219"/>
      <c r="H113" s="219"/>
      <c r="I113" s="219"/>
      <c r="J113" s="219"/>
      <c r="K113" s="219"/>
      <c r="L113" s="219"/>
      <c r="M113" s="219"/>
      <c r="N113" s="219"/>
    </row>
    <row r="114" spans="1:14" s="168" customFormat="1" ht="12.75" customHeight="1" x14ac:dyDescent="0.2">
      <c r="A114" s="221"/>
      <c r="F114" s="219"/>
      <c r="G114" s="219"/>
      <c r="H114" s="219"/>
      <c r="I114" s="219"/>
      <c r="J114" s="219"/>
      <c r="K114" s="219"/>
      <c r="L114" s="219"/>
      <c r="M114" s="219"/>
      <c r="N114" s="219"/>
    </row>
    <row r="115" spans="1:14" s="168" customFormat="1" ht="12.75" customHeight="1" x14ac:dyDescent="0.2">
      <c r="A115" s="221"/>
      <c r="F115" s="219"/>
      <c r="G115" s="219"/>
      <c r="H115" s="219"/>
      <c r="I115" s="219"/>
      <c r="J115" s="219"/>
      <c r="K115" s="219"/>
      <c r="L115" s="219"/>
      <c r="M115" s="219"/>
      <c r="N115" s="219"/>
    </row>
    <row r="116" spans="1:14" s="168" customFormat="1" ht="12.75" customHeight="1" x14ac:dyDescent="0.2">
      <c r="A116" s="221"/>
      <c r="F116" s="219"/>
      <c r="G116" s="219"/>
      <c r="H116" s="219"/>
      <c r="I116" s="219"/>
      <c r="J116" s="219"/>
      <c r="K116" s="219"/>
      <c r="L116" s="219"/>
      <c r="M116" s="219"/>
      <c r="N116" s="219"/>
    </row>
    <row r="117" spans="1:14" s="168" customFormat="1" ht="12.75" customHeight="1" x14ac:dyDescent="0.2">
      <c r="A117" s="221"/>
      <c r="F117" s="219"/>
      <c r="G117" s="219"/>
      <c r="H117" s="219"/>
      <c r="I117" s="219"/>
      <c r="J117" s="219"/>
      <c r="K117" s="219"/>
      <c r="L117" s="219"/>
      <c r="M117" s="219"/>
      <c r="N117" s="219"/>
    </row>
    <row r="118" spans="1:14" s="168" customFormat="1" ht="12.75" customHeight="1" x14ac:dyDescent="0.2">
      <c r="A118" s="221"/>
      <c r="F118" s="219"/>
      <c r="G118" s="219"/>
      <c r="H118" s="219"/>
      <c r="I118" s="219"/>
      <c r="J118" s="219"/>
      <c r="K118" s="219"/>
      <c r="L118" s="219"/>
      <c r="M118" s="219"/>
      <c r="N118" s="219"/>
    </row>
    <row r="119" spans="1:14" s="168" customFormat="1" ht="12.75" customHeight="1" x14ac:dyDescent="0.2">
      <c r="A119" s="221"/>
      <c r="F119" s="219"/>
      <c r="G119" s="219"/>
      <c r="H119" s="219"/>
      <c r="I119" s="219"/>
      <c r="J119" s="219"/>
      <c r="K119" s="219"/>
      <c r="L119" s="219"/>
      <c r="M119" s="219"/>
      <c r="N119" s="219"/>
    </row>
    <row r="120" spans="1:14" s="168" customFormat="1" ht="12.75" customHeight="1" x14ac:dyDescent="0.2">
      <c r="A120" s="221"/>
      <c r="F120" s="219"/>
      <c r="G120" s="219"/>
      <c r="H120" s="219"/>
      <c r="I120" s="219"/>
      <c r="J120" s="219"/>
      <c r="K120" s="219"/>
      <c r="L120" s="219"/>
      <c r="M120" s="219"/>
      <c r="N120" s="219"/>
    </row>
    <row r="121" spans="1:14" s="168" customFormat="1" ht="12.75" customHeight="1" x14ac:dyDescent="0.2">
      <c r="A121" s="221"/>
      <c r="F121" s="219"/>
      <c r="G121" s="219"/>
      <c r="H121" s="219"/>
      <c r="I121" s="219"/>
      <c r="J121" s="219"/>
      <c r="K121" s="219"/>
      <c r="L121" s="219"/>
      <c r="M121" s="219"/>
      <c r="N121" s="219"/>
    </row>
    <row r="122" spans="1:14" s="168" customFormat="1" ht="12.75" customHeight="1" x14ac:dyDescent="0.2">
      <c r="A122" s="221"/>
      <c r="F122" s="219"/>
      <c r="G122" s="219"/>
      <c r="H122" s="219"/>
      <c r="I122" s="219"/>
      <c r="J122" s="219"/>
      <c r="K122" s="219"/>
      <c r="L122" s="219"/>
      <c r="M122" s="219"/>
      <c r="N122" s="219"/>
    </row>
    <row r="123" spans="1:14" s="168" customFormat="1" ht="12.75" customHeight="1" x14ac:dyDescent="0.2">
      <c r="A123" s="221"/>
      <c r="F123" s="219"/>
      <c r="G123" s="219"/>
      <c r="H123" s="219"/>
      <c r="I123" s="219"/>
      <c r="J123" s="219"/>
      <c r="K123" s="219"/>
      <c r="L123" s="219"/>
      <c r="M123" s="219"/>
      <c r="N123" s="219"/>
    </row>
    <row r="124" spans="1:14" s="168" customFormat="1" ht="12.75" customHeight="1" x14ac:dyDescent="0.2">
      <c r="A124" s="221"/>
      <c r="F124" s="219"/>
      <c r="G124" s="219"/>
      <c r="H124" s="219"/>
      <c r="I124" s="219"/>
      <c r="J124" s="219"/>
      <c r="K124" s="219"/>
      <c r="L124" s="219"/>
      <c r="M124" s="219"/>
      <c r="N124" s="219"/>
    </row>
    <row r="125" spans="1:14" s="168" customFormat="1" ht="12.75" customHeight="1" x14ac:dyDescent="0.2">
      <c r="A125" s="221"/>
      <c r="F125" s="219"/>
      <c r="G125" s="219"/>
      <c r="H125" s="219"/>
      <c r="I125" s="219"/>
      <c r="J125" s="219"/>
      <c r="K125" s="219"/>
      <c r="L125" s="219"/>
      <c r="M125" s="219"/>
      <c r="N125" s="219"/>
    </row>
    <row r="126" spans="1:14" s="168" customFormat="1" ht="12.75" customHeight="1" x14ac:dyDescent="0.2">
      <c r="A126" s="221"/>
      <c r="F126" s="219"/>
      <c r="G126" s="219"/>
      <c r="H126" s="219"/>
      <c r="I126" s="219"/>
      <c r="J126" s="219"/>
      <c r="K126" s="219"/>
      <c r="L126" s="219"/>
      <c r="M126" s="219"/>
      <c r="N126" s="219"/>
    </row>
    <row r="127" spans="1:14" s="168" customFormat="1" ht="12.75" customHeight="1" x14ac:dyDescent="0.2">
      <c r="A127" s="221"/>
      <c r="F127" s="219"/>
      <c r="G127" s="219"/>
      <c r="H127" s="219"/>
      <c r="I127" s="219"/>
      <c r="J127" s="219"/>
      <c r="K127" s="219"/>
      <c r="L127" s="219"/>
      <c r="M127" s="219"/>
      <c r="N127" s="219"/>
    </row>
    <row r="128" spans="1:14" s="168" customFormat="1" ht="12.75" customHeight="1" x14ac:dyDescent="0.2">
      <c r="A128" s="221"/>
      <c r="F128" s="219"/>
      <c r="G128" s="219"/>
      <c r="H128" s="219"/>
      <c r="I128" s="219"/>
      <c r="J128" s="219"/>
      <c r="K128" s="219"/>
      <c r="L128" s="219"/>
      <c r="M128" s="219"/>
      <c r="N128" s="219"/>
    </row>
    <row r="129" spans="1:14" s="168" customFormat="1" ht="12.75" customHeight="1" x14ac:dyDescent="0.2">
      <c r="A129" s="221"/>
      <c r="F129" s="219"/>
      <c r="G129" s="219"/>
      <c r="H129" s="219"/>
      <c r="I129" s="219"/>
      <c r="J129" s="219"/>
      <c r="K129" s="219"/>
      <c r="L129" s="219"/>
      <c r="M129" s="219"/>
      <c r="N129" s="219"/>
    </row>
    <row r="130" spans="1:14" s="168" customFormat="1" ht="12.75" customHeight="1" x14ac:dyDescent="0.2">
      <c r="A130" s="221"/>
      <c r="F130" s="219"/>
      <c r="G130" s="219"/>
      <c r="H130" s="219"/>
      <c r="I130" s="219"/>
      <c r="J130" s="219"/>
      <c r="K130" s="219"/>
      <c r="L130" s="219"/>
      <c r="M130" s="219"/>
      <c r="N130" s="219"/>
    </row>
    <row r="131" spans="1:14" s="168" customFormat="1" ht="12.75" customHeight="1" x14ac:dyDescent="0.2">
      <c r="A131" s="221"/>
      <c r="F131" s="219"/>
      <c r="G131" s="219"/>
      <c r="H131" s="219"/>
      <c r="I131" s="219"/>
      <c r="J131" s="219"/>
      <c r="K131" s="219"/>
      <c r="L131" s="219"/>
      <c r="M131" s="219"/>
      <c r="N131" s="219"/>
    </row>
    <row r="132" spans="1:14" s="168" customFormat="1" ht="12.75" customHeight="1" x14ac:dyDescent="0.2">
      <c r="A132" s="221"/>
      <c r="F132" s="219"/>
      <c r="G132" s="219"/>
      <c r="H132" s="219"/>
      <c r="I132" s="219"/>
      <c r="J132" s="219"/>
      <c r="K132" s="219"/>
      <c r="L132" s="219"/>
      <c r="M132" s="219"/>
      <c r="N132" s="219"/>
    </row>
    <row r="133" spans="1:14" s="168" customFormat="1" ht="12.75" customHeight="1" x14ac:dyDescent="0.2">
      <c r="A133" s="221"/>
      <c r="F133" s="219"/>
      <c r="G133" s="219"/>
      <c r="H133" s="219"/>
      <c r="I133" s="219"/>
      <c r="J133" s="219"/>
      <c r="K133" s="219"/>
      <c r="L133" s="219"/>
      <c r="M133" s="219"/>
      <c r="N133" s="219"/>
    </row>
    <row r="134" spans="1:14" s="168" customFormat="1" ht="12.75" customHeight="1" x14ac:dyDescent="0.2">
      <c r="A134" s="221"/>
      <c r="F134" s="219"/>
      <c r="G134" s="219"/>
      <c r="H134" s="219"/>
      <c r="I134" s="219"/>
      <c r="J134" s="219"/>
      <c r="K134" s="219"/>
      <c r="L134" s="219"/>
      <c r="M134" s="219"/>
      <c r="N134" s="219"/>
    </row>
    <row r="135" spans="1:14" s="168" customFormat="1" ht="12.75" customHeight="1" x14ac:dyDescent="0.2">
      <c r="A135" s="221"/>
      <c r="F135" s="219"/>
      <c r="G135" s="219"/>
      <c r="H135" s="219"/>
      <c r="I135" s="219"/>
      <c r="J135" s="219"/>
      <c r="K135" s="219"/>
      <c r="L135" s="219"/>
      <c r="M135" s="219"/>
      <c r="N135" s="219"/>
    </row>
    <row r="136" spans="1:14" s="168" customFormat="1" ht="12.75" customHeight="1" x14ac:dyDescent="0.2">
      <c r="A136" s="221"/>
      <c r="F136" s="219"/>
      <c r="G136" s="219"/>
      <c r="H136" s="219"/>
      <c r="I136" s="219"/>
      <c r="J136" s="219"/>
      <c r="K136" s="219"/>
      <c r="L136" s="219"/>
      <c r="M136" s="219"/>
      <c r="N136" s="219"/>
    </row>
    <row r="137" spans="1:14" s="168" customFormat="1" ht="12.75" customHeight="1" x14ac:dyDescent="0.2">
      <c r="A137" s="221"/>
      <c r="F137" s="219"/>
      <c r="G137" s="219"/>
      <c r="H137" s="219"/>
      <c r="I137" s="219"/>
      <c r="J137" s="219"/>
      <c r="K137" s="219"/>
      <c r="L137" s="219"/>
      <c r="M137" s="219"/>
      <c r="N137" s="219"/>
    </row>
    <row r="138" spans="1:14" s="168" customFormat="1" ht="12.75" customHeight="1" x14ac:dyDescent="0.2">
      <c r="A138" s="221"/>
      <c r="F138" s="219"/>
      <c r="G138" s="219"/>
      <c r="H138" s="219"/>
      <c r="I138" s="219"/>
      <c r="J138" s="219"/>
      <c r="K138" s="219"/>
      <c r="L138" s="219"/>
      <c r="M138" s="219"/>
      <c r="N138" s="219"/>
    </row>
    <row r="139" spans="1:14" s="168" customFormat="1" ht="12.75" customHeight="1" x14ac:dyDescent="0.2">
      <c r="A139" s="221"/>
      <c r="F139" s="219"/>
      <c r="G139" s="219"/>
      <c r="H139" s="219"/>
      <c r="I139" s="219"/>
      <c r="J139" s="219"/>
      <c r="K139" s="219"/>
      <c r="L139" s="219"/>
      <c r="M139" s="219"/>
      <c r="N139" s="219"/>
    </row>
    <row r="140" spans="1:14" s="168" customFormat="1" ht="12.75" customHeight="1" x14ac:dyDescent="0.2">
      <c r="A140" s="221"/>
      <c r="F140" s="219"/>
      <c r="G140" s="219"/>
      <c r="H140" s="219"/>
      <c r="I140" s="219"/>
      <c r="J140" s="219"/>
      <c r="K140" s="219"/>
      <c r="L140" s="219"/>
      <c r="M140" s="219"/>
      <c r="N140" s="219"/>
    </row>
    <row r="141" spans="1:14" s="168" customFormat="1" ht="12.75" customHeight="1" x14ac:dyDescent="0.2">
      <c r="A141" s="221"/>
      <c r="F141" s="219"/>
      <c r="G141" s="219"/>
      <c r="H141" s="219"/>
      <c r="I141" s="219"/>
      <c r="J141" s="219"/>
      <c r="K141" s="219"/>
      <c r="L141" s="219"/>
      <c r="M141" s="219"/>
      <c r="N141" s="219"/>
    </row>
    <row r="142" spans="1:14" s="168" customFormat="1" ht="12.75" customHeight="1" x14ac:dyDescent="0.2">
      <c r="A142" s="221"/>
      <c r="F142" s="219"/>
      <c r="G142" s="219"/>
      <c r="H142" s="219"/>
      <c r="I142" s="219"/>
      <c r="J142" s="219"/>
      <c r="K142" s="219"/>
      <c r="L142" s="219"/>
      <c r="M142" s="219"/>
      <c r="N142" s="219"/>
    </row>
    <row r="143" spans="1:14" s="168" customFormat="1" ht="12.75" customHeight="1" x14ac:dyDescent="0.2">
      <c r="A143" s="221"/>
      <c r="F143" s="219"/>
      <c r="G143" s="219"/>
      <c r="H143" s="219"/>
      <c r="I143" s="219"/>
      <c r="J143" s="219"/>
      <c r="K143" s="219"/>
      <c r="L143" s="219"/>
      <c r="M143" s="219"/>
      <c r="N143" s="219"/>
    </row>
    <row r="144" spans="1:14" s="168" customFormat="1" ht="12.75" customHeight="1" x14ac:dyDescent="0.2">
      <c r="A144" s="221"/>
      <c r="F144" s="219"/>
      <c r="G144" s="219"/>
      <c r="H144" s="219"/>
      <c r="I144" s="219"/>
      <c r="J144" s="219"/>
      <c r="K144" s="219"/>
      <c r="L144" s="219"/>
      <c r="M144" s="219"/>
      <c r="N144" s="219"/>
    </row>
    <row r="145" spans="1:14" s="168" customFormat="1" ht="12.75" customHeight="1" x14ac:dyDescent="0.2">
      <c r="A145" s="221"/>
      <c r="F145" s="219"/>
      <c r="G145" s="219"/>
      <c r="H145" s="219"/>
      <c r="I145" s="219"/>
      <c r="J145" s="219"/>
      <c r="K145" s="219"/>
      <c r="L145" s="219"/>
      <c r="M145" s="219"/>
      <c r="N145" s="219"/>
    </row>
    <row r="146" spans="1:14" s="168" customFormat="1" ht="12.75" customHeight="1" x14ac:dyDescent="0.2">
      <c r="A146" s="221"/>
      <c r="F146" s="219"/>
      <c r="G146" s="219"/>
      <c r="H146" s="219"/>
      <c r="I146" s="219"/>
      <c r="J146" s="219"/>
      <c r="K146" s="219"/>
      <c r="L146" s="219"/>
      <c r="M146" s="219"/>
      <c r="N146" s="219"/>
    </row>
    <row r="147" spans="1:14" s="168" customFormat="1" ht="12.75" customHeight="1" x14ac:dyDescent="0.2">
      <c r="A147" s="221"/>
      <c r="F147" s="219"/>
      <c r="G147" s="219"/>
      <c r="H147" s="219"/>
      <c r="I147" s="219"/>
      <c r="J147" s="219"/>
      <c r="K147" s="219"/>
      <c r="L147" s="219"/>
      <c r="M147" s="219"/>
      <c r="N147" s="219"/>
    </row>
    <row r="148" spans="1:14" s="168" customFormat="1" ht="12.75" customHeight="1" x14ac:dyDescent="0.2">
      <c r="A148" s="221"/>
      <c r="F148" s="219"/>
      <c r="G148" s="219"/>
      <c r="H148" s="219"/>
      <c r="I148" s="219"/>
      <c r="J148" s="219"/>
      <c r="K148" s="219"/>
      <c r="L148" s="219"/>
      <c r="M148" s="219"/>
      <c r="N148" s="219"/>
    </row>
    <row r="149" spans="1:14" s="168" customFormat="1" ht="12.75" customHeight="1" x14ac:dyDescent="0.2">
      <c r="A149" s="221"/>
      <c r="F149" s="219"/>
      <c r="G149" s="219"/>
      <c r="H149" s="219"/>
      <c r="I149" s="219"/>
      <c r="J149" s="219"/>
      <c r="K149" s="219"/>
      <c r="L149" s="219"/>
      <c r="M149" s="219"/>
      <c r="N149" s="219"/>
    </row>
    <row r="150" spans="1:14" s="168" customFormat="1" ht="12.75" customHeight="1" x14ac:dyDescent="0.2">
      <c r="A150" s="221"/>
      <c r="F150" s="219"/>
      <c r="G150" s="219"/>
      <c r="H150" s="219"/>
      <c r="I150" s="219"/>
      <c r="J150" s="219"/>
      <c r="K150" s="219"/>
      <c r="L150" s="219"/>
      <c r="M150" s="219"/>
      <c r="N150" s="219"/>
    </row>
    <row r="151" spans="1:14" s="168" customFormat="1" ht="12.75" customHeight="1" x14ac:dyDescent="0.2">
      <c r="A151" s="221"/>
      <c r="F151" s="219"/>
      <c r="G151" s="219"/>
      <c r="H151" s="219"/>
      <c r="I151" s="219"/>
      <c r="J151" s="219"/>
      <c r="K151" s="219"/>
      <c r="L151" s="219"/>
      <c r="M151" s="219"/>
      <c r="N151" s="219"/>
    </row>
    <row r="152" spans="1:14" s="168" customFormat="1" ht="12.75" customHeight="1" x14ac:dyDescent="0.2">
      <c r="A152" s="221"/>
      <c r="F152" s="219"/>
      <c r="G152" s="219"/>
      <c r="H152" s="219"/>
      <c r="I152" s="219"/>
      <c r="J152" s="219"/>
      <c r="K152" s="219"/>
      <c r="L152" s="219"/>
      <c r="M152" s="219"/>
      <c r="N152" s="219"/>
    </row>
    <row r="153" spans="1:14" s="168" customFormat="1" ht="12.75" customHeight="1" x14ac:dyDescent="0.2">
      <c r="A153" s="221"/>
      <c r="F153" s="219"/>
      <c r="G153" s="219"/>
      <c r="H153" s="219"/>
      <c r="I153" s="219"/>
      <c r="J153" s="219"/>
      <c r="K153" s="219"/>
      <c r="L153" s="219"/>
      <c r="M153" s="219"/>
      <c r="N153" s="219"/>
    </row>
    <row r="154" spans="1:14" s="168" customFormat="1" ht="12.75" customHeight="1" x14ac:dyDescent="0.2">
      <c r="A154" s="221"/>
      <c r="F154" s="219"/>
      <c r="G154" s="219"/>
      <c r="H154" s="219"/>
      <c r="I154" s="219"/>
      <c r="J154" s="219"/>
      <c r="K154" s="219"/>
      <c r="L154" s="219"/>
      <c r="M154" s="219"/>
      <c r="N154" s="219"/>
    </row>
    <row r="155" spans="1:14" s="168" customFormat="1" ht="12.75" customHeight="1" x14ac:dyDescent="0.2">
      <c r="A155" s="221"/>
      <c r="F155" s="219"/>
      <c r="G155" s="219"/>
      <c r="H155" s="219"/>
      <c r="I155" s="219"/>
      <c r="J155" s="219"/>
      <c r="K155" s="219"/>
      <c r="L155" s="219"/>
      <c r="M155" s="219"/>
      <c r="N155" s="219"/>
    </row>
    <row r="156" spans="1:14" s="168" customFormat="1" ht="12.75" customHeight="1" x14ac:dyDescent="0.2">
      <c r="A156" s="221"/>
      <c r="F156" s="219"/>
      <c r="G156" s="219"/>
      <c r="H156" s="219"/>
      <c r="I156" s="219"/>
      <c r="J156" s="219"/>
      <c r="K156" s="219"/>
      <c r="L156" s="219"/>
      <c r="M156" s="219"/>
      <c r="N156" s="219"/>
    </row>
    <row r="157" spans="1:14" s="168" customFormat="1" ht="12.75" customHeight="1" x14ac:dyDescent="0.2">
      <c r="A157" s="221"/>
      <c r="F157" s="219"/>
      <c r="G157" s="219"/>
      <c r="H157" s="219"/>
      <c r="I157" s="219"/>
      <c r="J157" s="219"/>
      <c r="K157" s="219"/>
      <c r="L157" s="219"/>
      <c r="M157" s="219"/>
      <c r="N157" s="219"/>
    </row>
    <row r="158" spans="1:14" s="168" customFormat="1" ht="12.75" customHeight="1" x14ac:dyDescent="0.2">
      <c r="A158" s="221"/>
      <c r="F158" s="219"/>
      <c r="G158" s="219"/>
      <c r="H158" s="219"/>
      <c r="I158" s="219"/>
      <c r="J158" s="219"/>
      <c r="K158" s="219"/>
      <c r="L158" s="219"/>
      <c r="M158" s="219"/>
      <c r="N158" s="219"/>
    </row>
    <row r="159" spans="1:14" s="168" customFormat="1" ht="12.75" customHeight="1" x14ac:dyDescent="0.2">
      <c r="A159" s="221"/>
      <c r="F159" s="219"/>
      <c r="G159" s="219"/>
      <c r="H159" s="219"/>
      <c r="I159" s="219"/>
      <c r="J159" s="219"/>
      <c r="K159" s="219"/>
      <c r="L159" s="219"/>
      <c r="M159" s="219"/>
      <c r="N159" s="219"/>
    </row>
    <row r="160" spans="1:14" s="168" customFormat="1" ht="12.75" customHeight="1" x14ac:dyDescent="0.2">
      <c r="A160" s="221"/>
      <c r="F160" s="219"/>
      <c r="G160" s="219"/>
      <c r="H160" s="219"/>
      <c r="I160" s="219"/>
      <c r="J160" s="219"/>
      <c r="K160" s="219"/>
      <c r="L160" s="219"/>
      <c r="M160" s="219"/>
      <c r="N160" s="219"/>
    </row>
    <row r="161" spans="1:14" s="168" customFormat="1" ht="12.75" customHeight="1" x14ac:dyDescent="0.2">
      <c r="A161" s="221"/>
      <c r="F161" s="219"/>
      <c r="G161" s="219"/>
      <c r="H161" s="219"/>
      <c r="I161" s="219"/>
      <c r="J161" s="219"/>
      <c r="K161" s="219"/>
      <c r="L161" s="219"/>
      <c r="M161" s="219"/>
      <c r="N161" s="219"/>
    </row>
    <row r="162" spans="1:14" s="168" customFormat="1" ht="12.75" customHeight="1" x14ac:dyDescent="0.2">
      <c r="A162" s="221"/>
      <c r="F162" s="219"/>
      <c r="G162" s="219"/>
      <c r="H162" s="219"/>
      <c r="I162" s="219"/>
      <c r="J162" s="219"/>
      <c r="K162" s="219"/>
      <c r="L162" s="219"/>
      <c r="M162" s="219"/>
      <c r="N162" s="219"/>
    </row>
    <row r="163" spans="1:14" s="168" customFormat="1" ht="12.75" customHeight="1" x14ac:dyDescent="0.2">
      <c r="A163" s="221"/>
      <c r="F163" s="219"/>
      <c r="G163" s="219"/>
      <c r="H163" s="219"/>
      <c r="I163" s="219"/>
      <c r="J163" s="219"/>
      <c r="K163" s="219"/>
      <c r="L163" s="219"/>
      <c r="M163" s="219"/>
      <c r="N163" s="219"/>
    </row>
    <row r="164" spans="1:14" s="168" customFormat="1" ht="12.75" customHeight="1" x14ac:dyDescent="0.2">
      <c r="A164" s="221"/>
      <c r="F164" s="219"/>
      <c r="G164" s="219"/>
      <c r="H164" s="219"/>
      <c r="I164" s="219"/>
      <c r="J164" s="219"/>
      <c r="K164" s="219"/>
      <c r="L164" s="219"/>
      <c r="M164" s="219"/>
      <c r="N164" s="219"/>
    </row>
    <row r="165" spans="1:14" s="168" customFormat="1" ht="12.75" customHeight="1" x14ac:dyDescent="0.2">
      <c r="A165" s="221"/>
      <c r="F165" s="219"/>
      <c r="G165" s="219"/>
      <c r="H165" s="219"/>
      <c r="I165" s="219"/>
      <c r="J165" s="219"/>
      <c r="K165" s="219"/>
      <c r="L165" s="219"/>
      <c r="M165" s="219"/>
      <c r="N165" s="219"/>
    </row>
    <row r="166" spans="1:14" s="168" customFormat="1" ht="12.75" customHeight="1" x14ac:dyDescent="0.2">
      <c r="A166" s="221"/>
      <c r="F166" s="219"/>
      <c r="G166" s="219"/>
      <c r="H166" s="219"/>
      <c r="I166" s="219"/>
      <c r="J166" s="219"/>
      <c r="K166" s="219"/>
      <c r="L166" s="219"/>
      <c r="M166" s="219"/>
      <c r="N166" s="219"/>
    </row>
    <row r="167" spans="1:14" s="168" customFormat="1" ht="12.75" customHeight="1" x14ac:dyDescent="0.2">
      <c r="A167" s="221"/>
      <c r="F167" s="219"/>
      <c r="G167" s="219"/>
      <c r="H167" s="219"/>
      <c r="I167" s="219"/>
      <c r="J167" s="219"/>
      <c r="K167" s="219"/>
      <c r="L167" s="219"/>
      <c r="M167" s="219"/>
      <c r="N167" s="219"/>
    </row>
    <row r="168" spans="1:14" s="168" customFormat="1" ht="12.75" customHeight="1" x14ac:dyDescent="0.2">
      <c r="A168" s="221"/>
      <c r="F168" s="219"/>
      <c r="G168" s="219"/>
      <c r="H168" s="219"/>
      <c r="I168" s="219"/>
      <c r="J168" s="219"/>
      <c r="K168" s="219"/>
      <c r="L168" s="219"/>
      <c r="M168" s="219"/>
      <c r="N168" s="219"/>
    </row>
    <row r="169" spans="1:14" s="168" customFormat="1" ht="12.75" customHeight="1" x14ac:dyDescent="0.2">
      <c r="A169" s="221"/>
      <c r="F169" s="219"/>
      <c r="G169" s="219"/>
      <c r="H169" s="219"/>
      <c r="I169" s="219"/>
      <c r="J169" s="219"/>
      <c r="K169" s="219"/>
      <c r="L169" s="219"/>
      <c r="M169" s="219"/>
      <c r="N169" s="219"/>
    </row>
    <row r="170" spans="1:14" s="168" customFormat="1" ht="12.75" customHeight="1" x14ac:dyDescent="0.2">
      <c r="A170" s="221"/>
      <c r="F170" s="219"/>
      <c r="G170" s="219"/>
      <c r="H170" s="219"/>
      <c r="I170" s="219"/>
      <c r="J170" s="219"/>
      <c r="K170" s="219"/>
      <c r="L170" s="219"/>
      <c r="M170" s="219"/>
      <c r="N170" s="219"/>
    </row>
    <row r="171" spans="1:14" s="168" customFormat="1" ht="12.75" customHeight="1" x14ac:dyDescent="0.2">
      <c r="A171" s="221"/>
      <c r="F171" s="219"/>
      <c r="G171" s="219"/>
      <c r="H171" s="219"/>
      <c r="I171" s="219"/>
      <c r="J171" s="219"/>
      <c r="K171" s="219"/>
      <c r="L171" s="219"/>
      <c r="M171" s="219"/>
      <c r="N171" s="219"/>
    </row>
    <row r="172" spans="1:14" s="168" customFormat="1" ht="12.75" customHeight="1" x14ac:dyDescent="0.2">
      <c r="A172" s="221"/>
      <c r="F172" s="219"/>
      <c r="G172" s="219"/>
      <c r="H172" s="219"/>
      <c r="I172" s="219"/>
      <c r="J172" s="219"/>
      <c r="K172" s="219"/>
      <c r="L172" s="219"/>
      <c r="M172" s="219"/>
      <c r="N172" s="219"/>
    </row>
    <row r="173" spans="1:14" s="168" customFormat="1" ht="12.75" customHeight="1" x14ac:dyDescent="0.2">
      <c r="A173" s="221"/>
      <c r="F173" s="219"/>
      <c r="G173" s="219"/>
      <c r="H173" s="219"/>
      <c r="I173" s="219"/>
      <c r="J173" s="219"/>
      <c r="K173" s="219"/>
      <c r="L173" s="219"/>
      <c r="M173" s="219"/>
      <c r="N173" s="219"/>
    </row>
    <row r="174" spans="1:14" s="168" customFormat="1" ht="12.75" customHeight="1" x14ac:dyDescent="0.2">
      <c r="A174" s="221"/>
      <c r="F174" s="219"/>
      <c r="G174" s="219"/>
      <c r="H174" s="219"/>
      <c r="I174" s="219"/>
      <c r="J174" s="219"/>
      <c r="K174" s="219"/>
      <c r="L174" s="219"/>
      <c r="M174" s="219"/>
      <c r="N174" s="219"/>
    </row>
    <row r="175" spans="1:14" s="168" customFormat="1" ht="12.75" customHeight="1" x14ac:dyDescent="0.2">
      <c r="A175" s="221"/>
      <c r="F175" s="219"/>
      <c r="G175" s="219"/>
      <c r="H175" s="219"/>
      <c r="I175" s="219"/>
      <c r="J175" s="219"/>
      <c r="K175" s="219"/>
      <c r="L175" s="219"/>
      <c r="M175" s="219"/>
      <c r="N175" s="219"/>
    </row>
    <row r="176" spans="1:14" s="168" customFormat="1" ht="12.75" customHeight="1" x14ac:dyDescent="0.2">
      <c r="A176" s="221"/>
      <c r="F176" s="219"/>
      <c r="G176" s="219"/>
      <c r="H176" s="219"/>
      <c r="I176" s="219"/>
      <c r="J176" s="219"/>
      <c r="K176" s="219"/>
      <c r="L176" s="219"/>
      <c r="M176" s="219"/>
      <c r="N176" s="219"/>
    </row>
    <row r="177" spans="1:14" s="168" customFormat="1" ht="12.75" customHeight="1" x14ac:dyDescent="0.2">
      <c r="A177" s="221"/>
      <c r="F177" s="219"/>
      <c r="G177" s="219"/>
      <c r="H177" s="219"/>
      <c r="I177" s="219"/>
      <c r="J177" s="219"/>
      <c r="K177" s="219"/>
      <c r="L177" s="219"/>
      <c r="M177" s="219"/>
      <c r="N177" s="219"/>
    </row>
    <row r="178" spans="1:14" s="168" customFormat="1" ht="12.75" customHeight="1" x14ac:dyDescent="0.2">
      <c r="A178" s="221"/>
      <c r="F178" s="219"/>
      <c r="G178" s="219"/>
      <c r="H178" s="219"/>
      <c r="I178" s="219"/>
      <c r="J178" s="219"/>
      <c r="K178" s="219"/>
      <c r="L178" s="219"/>
      <c r="M178" s="219"/>
      <c r="N178" s="219"/>
    </row>
    <row r="179" spans="1:14" s="168" customFormat="1" ht="12.75" customHeight="1" x14ac:dyDescent="0.2">
      <c r="A179" s="221"/>
      <c r="F179" s="219"/>
      <c r="G179" s="219"/>
      <c r="H179" s="219"/>
      <c r="I179" s="219"/>
      <c r="J179" s="219"/>
      <c r="K179" s="219"/>
      <c r="L179" s="219"/>
      <c r="M179" s="219"/>
      <c r="N179" s="219"/>
    </row>
    <row r="180" spans="1:14" s="168" customFormat="1" ht="12.75" customHeight="1" x14ac:dyDescent="0.2">
      <c r="A180" s="221"/>
      <c r="F180" s="219"/>
      <c r="G180" s="219"/>
      <c r="H180" s="219"/>
      <c r="I180" s="219"/>
      <c r="J180" s="219"/>
      <c r="K180" s="219"/>
      <c r="L180" s="219"/>
      <c r="M180" s="219"/>
      <c r="N180" s="219"/>
    </row>
    <row r="181" spans="1:14" s="168" customFormat="1" ht="12.75" customHeight="1" x14ac:dyDescent="0.2">
      <c r="A181" s="221"/>
      <c r="F181" s="219"/>
      <c r="G181" s="219"/>
      <c r="H181" s="219"/>
      <c r="I181" s="219"/>
      <c r="J181" s="219"/>
      <c r="K181" s="219"/>
      <c r="L181" s="219"/>
      <c r="M181" s="219"/>
      <c r="N181" s="219"/>
    </row>
    <row r="182" spans="1:14" s="168" customFormat="1" ht="12.75" customHeight="1" x14ac:dyDescent="0.2">
      <c r="A182" s="221"/>
      <c r="F182" s="219"/>
      <c r="G182" s="219"/>
      <c r="H182" s="219"/>
      <c r="I182" s="219"/>
      <c r="J182" s="219"/>
      <c r="K182" s="219"/>
      <c r="L182" s="219"/>
      <c r="M182" s="219"/>
      <c r="N182" s="219"/>
    </row>
    <row r="183" spans="1:14" s="168" customFormat="1" ht="12.75" customHeight="1" x14ac:dyDescent="0.2">
      <c r="A183" s="221"/>
      <c r="F183" s="219"/>
      <c r="G183" s="219"/>
      <c r="H183" s="219"/>
      <c r="I183" s="219"/>
      <c r="J183" s="219"/>
      <c r="K183" s="219"/>
      <c r="L183" s="219"/>
      <c r="M183" s="219"/>
      <c r="N183" s="219"/>
    </row>
    <row r="184" spans="1:14" s="168" customFormat="1" ht="12.75" customHeight="1" x14ac:dyDescent="0.2">
      <c r="A184" s="221"/>
      <c r="F184" s="219"/>
      <c r="G184" s="219"/>
      <c r="H184" s="219"/>
      <c r="I184" s="219"/>
      <c r="J184" s="219"/>
      <c r="K184" s="219"/>
      <c r="L184" s="219"/>
      <c r="M184" s="219"/>
      <c r="N184" s="219"/>
    </row>
    <row r="185" spans="1:14" s="168" customFormat="1" ht="12.75" customHeight="1" x14ac:dyDescent="0.2">
      <c r="A185" s="221"/>
      <c r="F185" s="219"/>
      <c r="G185" s="219"/>
      <c r="H185" s="219"/>
      <c r="I185" s="219"/>
      <c r="J185" s="219"/>
      <c r="K185" s="219"/>
      <c r="L185" s="219"/>
      <c r="M185" s="219"/>
      <c r="N185" s="219"/>
    </row>
    <row r="186" spans="1:14" s="168" customFormat="1" ht="12.75" customHeight="1" x14ac:dyDescent="0.2">
      <c r="A186" s="221"/>
      <c r="F186" s="219"/>
      <c r="G186" s="219"/>
      <c r="H186" s="219"/>
      <c r="I186" s="219"/>
      <c r="J186" s="219"/>
      <c r="K186" s="219"/>
      <c r="L186" s="219"/>
      <c r="M186" s="219"/>
      <c r="N186" s="219"/>
    </row>
    <row r="187" spans="1:14" s="168" customFormat="1" ht="12.75" customHeight="1" x14ac:dyDescent="0.2">
      <c r="A187" s="221"/>
      <c r="F187" s="219"/>
      <c r="G187" s="219"/>
      <c r="H187" s="219"/>
      <c r="I187" s="219"/>
      <c r="J187" s="219"/>
      <c r="K187" s="219"/>
      <c r="L187" s="219"/>
      <c r="M187" s="219"/>
      <c r="N187" s="219"/>
    </row>
    <row r="188" spans="1:14" s="168" customFormat="1" ht="12.75" customHeight="1" x14ac:dyDescent="0.2">
      <c r="A188" s="221"/>
      <c r="F188" s="219"/>
      <c r="G188" s="219"/>
      <c r="H188" s="219"/>
      <c r="I188" s="219"/>
      <c r="J188" s="219"/>
      <c r="K188" s="219"/>
      <c r="L188" s="219"/>
      <c r="M188" s="219"/>
      <c r="N188" s="219"/>
    </row>
    <row r="189" spans="1:14" s="168" customFormat="1" ht="12.75" customHeight="1" x14ac:dyDescent="0.2">
      <c r="A189" s="221"/>
      <c r="F189" s="219"/>
      <c r="G189" s="219"/>
      <c r="H189" s="219"/>
      <c r="I189" s="219"/>
      <c r="J189" s="219"/>
      <c r="K189" s="219"/>
      <c r="L189" s="219"/>
      <c r="M189" s="219"/>
      <c r="N189" s="219"/>
    </row>
    <row r="190" spans="1:14" s="168" customFormat="1" ht="12.75" customHeight="1" x14ac:dyDescent="0.2">
      <c r="A190" s="221"/>
      <c r="F190" s="219"/>
      <c r="G190" s="219"/>
      <c r="H190" s="219"/>
      <c r="I190" s="219"/>
      <c r="J190" s="219"/>
      <c r="K190" s="219"/>
      <c r="L190" s="219"/>
      <c r="M190" s="219"/>
      <c r="N190" s="219"/>
    </row>
    <row r="191" spans="1:14" s="168" customFormat="1" ht="12.75" customHeight="1" x14ac:dyDescent="0.2">
      <c r="A191" s="221"/>
      <c r="F191" s="219"/>
      <c r="G191" s="219"/>
      <c r="H191" s="219"/>
      <c r="I191" s="219"/>
      <c r="J191" s="219"/>
      <c r="K191" s="219"/>
      <c r="L191" s="219"/>
      <c r="M191" s="219"/>
      <c r="N191" s="219"/>
    </row>
    <row r="192" spans="1:14" s="168" customFormat="1" ht="12.75" customHeight="1" x14ac:dyDescent="0.2">
      <c r="A192" s="221"/>
      <c r="F192" s="219"/>
      <c r="G192" s="219"/>
      <c r="H192" s="219"/>
      <c r="I192" s="219"/>
      <c r="J192" s="219"/>
      <c r="K192" s="219"/>
      <c r="L192" s="219"/>
      <c r="M192" s="219"/>
      <c r="N192" s="219"/>
    </row>
    <row r="193" spans="1:14" s="168" customFormat="1" ht="12.75" customHeight="1" x14ac:dyDescent="0.2">
      <c r="A193" s="221"/>
      <c r="F193" s="219"/>
      <c r="G193" s="219"/>
      <c r="H193" s="219"/>
      <c r="I193" s="219"/>
      <c r="J193" s="219"/>
      <c r="K193" s="219"/>
      <c r="L193" s="219"/>
      <c r="M193" s="219"/>
      <c r="N193" s="219"/>
    </row>
    <row r="194" spans="1:14" s="168" customFormat="1" ht="12.75" customHeight="1" x14ac:dyDescent="0.2">
      <c r="A194" s="221"/>
      <c r="F194" s="219"/>
      <c r="G194" s="219"/>
      <c r="H194" s="219"/>
      <c r="I194" s="219"/>
      <c r="J194" s="219"/>
      <c r="K194" s="219"/>
      <c r="L194" s="219"/>
      <c r="M194" s="219"/>
      <c r="N194" s="219"/>
    </row>
    <row r="195" spans="1:14" s="168" customFormat="1" ht="12.75" customHeight="1" x14ac:dyDescent="0.2">
      <c r="A195" s="221"/>
      <c r="F195" s="219"/>
      <c r="G195" s="219"/>
      <c r="H195" s="219"/>
      <c r="I195" s="219"/>
      <c r="J195" s="219"/>
      <c r="K195" s="219"/>
      <c r="L195" s="219"/>
      <c r="M195" s="219"/>
      <c r="N195" s="219"/>
    </row>
    <row r="196" spans="1:14" s="168" customFormat="1" ht="12.75" customHeight="1" x14ac:dyDescent="0.2">
      <c r="A196" s="221"/>
      <c r="F196" s="219"/>
      <c r="G196" s="219"/>
      <c r="H196" s="219"/>
      <c r="I196" s="219"/>
      <c r="J196" s="219"/>
      <c r="K196" s="219"/>
      <c r="L196" s="219"/>
      <c r="M196" s="219"/>
      <c r="N196" s="219"/>
    </row>
    <row r="197" spans="1:14" s="168" customFormat="1" ht="12.75" customHeight="1" x14ac:dyDescent="0.2">
      <c r="A197" s="221"/>
      <c r="F197" s="219"/>
      <c r="G197" s="219"/>
      <c r="H197" s="219"/>
      <c r="I197" s="219"/>
      <c r="J197" s="219"/>
      <c r="K197" s="219"/>
      <c r="L197" s="219"/>
      <c r="M197" s="219"/>
      <c r="N197" s="219"/>
    </row>
    <row r="198" spans="1:14" s="168" customFormat="1" ht="12.75" customHeight="1" x14ac:dyDescent="0.2">
      <c r="A198" s="221"/>
      <c r="F198" s="219"/>
      <c r="G198" s="219"/>
      <c r="H198" s="219"/>
      <c r="I198" s="219"/>
      <c r="J198" s="219"/>
      <c r="K198" s="219"/>
      <c r="L198" s="219"/>
      <c r="M198" s="219"/>
      <c r="N198" s="219"/>
    </row>
    <row r="199" spans="1:14" s="168" customFormat="1" ht="12.75" customHeight="1" x14ac:dyDescent="0.2">
      <c r="A199" s="221"/>
      <c r="F199" s="219"/>
      <c r="G199" s="219"/>
      <c r="H199" s="219"/>
      <c r="I199" s="219"/>
      <c r="J199" s="219"/>
      <c r="K199" s="219"/>
      <c r="L199" s="219"/>
      <c r="M199" s="219"/>
      <c r="N199" s="219"/>
    </row>
    <row r="200" spans="1:14" s="168" customFormat="1" ht="12.75" customHeight="1" x14ac:dyDescent="0.2">
      <c r="A200" s="221"/>
      <c r="F200" s="219"/>
      <c r="G200" s="219"/>
      <c r="H200" s="219"/>
      <c r="I200" s="219"/>
      <c r="J200" s="219"/>
      <c r="K200" s="219"/>
      <c r="L200" s="219"/>
      <c r="M200" s="219"/>
      <c r="N200" s="219"/>
    </row>
    <row r="201" spans="1:14" s="168" customFormat="1" ht="12.75" customHeight="1" x14ac:dyDescent="0.2">
      <c r="A201" s="221"/>
      <c r="F201" s="219"/>
      <c r="G201" s="219"/>
      <c r="H201" s="219"/>
      <c r="I201" s="219"/>
      <c r="J201" s="219"/>
      <c r="K201" s="219"/>
      <c r="L201" s="219"/>
      <c r="M201" s="219"/>
      <c r="N201" s="219"/>
    </row>
    <row r="202" spans="1:14" s="168" customFormat="1" ht="12.75" customHeight="1" x14ac:dyDescent="0.2">
      <c r="A202" s="221"/>
      <c r="F202" s="219"/>
      <c r="G202" s="219"/>
      <c r="H202" s="219"/>
      <c r="I202" s="219"/>
      <c r="J202" s="219"/>
      <c r="K202" s="219"/>
      <c r="L202" s="219"/>
      <c r="M202" s="219"/>
      <c r="N202" s="219"/>
    </row>
    <row r="203" spans="1:14" s="168" customFormat="1" ht="12.75" customHeight="1" x14ac:dyDescent="0.2">
      <c r="A203" s="221"/>
      <c r="F203" s="219"/>
      <c r="G203" s="219"/>
      <c r="H203" s="219"/>
      <c r="I203" s="219"/>
      <c r="J203" s="219"/>
      <c r="K203" s="219"/>
      <c r="L203" s="219"/>
      <c r="M203" s="219"/>
      <c r="N203" s="219"/>
    </row>
    <row r="204" spans="1:14" s="168" customFormat="1" ht="12.75" customHeight="1" x14ac:dyDescent="0.2">
      <c r="A204" s="221"/>
      <c r="F204" s="219"/>
      <c r="G204" s="219"/>
      <c r="H204" s="219"/>
      <c r="I204" s="219"/>
      <c r="J204" s="219"/>
      <c r="K204" s="219"/>
      <c r="L204" s="219"/>
      <c r="M204" s="219"/>
      <c r="N204" s="219"/>
    </row>
    <row r="205" spans="1:14" s="168" customFormat="1" ht="12.75" customHeight="1" x14ac:dyDescent="0.2">
      <c r="A205" s="221"/>
      <c r="F205" s="219"/>
      <c r="G205" s="219"/>
      <c r="H205" s="219"/>
      <c r="I205" s="219"/>
      <c r="J205" s="219"/>
      <c r="K205" s="219"/>
      <c r="L205" s="219"/>
      <c r="M205" s="219"/>
      <c r="N205" s="219"/>
    </row>
    <row r="206" spans="1:14" s="168" customFormat="1" ht="12.75" customHeight="1" x14ac:dyDescent="0.2">
      <c r="A206" s="221"/>
      <c r="F206" s="219"/>
      <c r="G206" s="219"/>
      <c r="H206" s="219"/>
      <c r="I206" s="219"/>
      <c r="J206" s="219"/>
      <c r="K206" s="219"/>
      <c r="L206" s="219"/>
      <c r="M206" s="219"/>
      <c r="N206" s="219"/>
    </row>
    <row r="207" spans="1:14" s="168" customFormat="1" ht="12.75" customHeight="1" x14ac:dyDescent="0.2">
      <c r="A207" s="221"/>
      <c r="F207" s="219"/>
      <c r="G207" s="219"/>
      <c r="H207" s="219"/>
      <c r="I207" s="219"/>
      <c r="J207" s="219"/>
      <c r="K207" s="219"/>
      <c r="L207" s="219"/>
      <c r="M207" s="219"/>
      <c r="N207" s="219"/>
    </row>
    <row r="208" spans="1:14" s="168" customFormat="1" ht="12.75" customHeight="1" x14ac:dyDescent="0.2">
      <c r="A208" s="221"/>
      <c r="F208" s="219"/>
      <c r="G208" s="219"/>
      <c r="H208" s="219"/>
      <c r="I208" s="219"/>
      <c r="J208" s="219"/>
      <c r="K208" s="219"/>
      <c r="L208" s="219"/>
      <c r="M208" s="219"/>
      <c r="N208" s="219"/>
    </row>
    <row r="209" spans="1:14" s="168" customFormat="1" ht="12.75" customHeight="1" x14ac:dyDescent="0.2">
      <c r="A209" s="221"/>
      <c r="F209" s="219"/>
      <c r="G209" s="219"/>
      <c r="H209" s="219"/>
      <c r="I209" s="219"/>
      <c r="J209" s="219"/>
      <c r="K209" s="219"/>
      <c r="L209" s="219"/>
      <c r="M209" s="219"/>
      <c r="N209" s="219"/>
    </row>
    <row r="210" spans="1:14" s="168" customFormat="1" ht="12.75" customHeight="1" x14ac:dyDescent="0.2">
      <c r="A210" s="221"/>
      <c r="F210" s="219"/>
      <c r="G210" s="219"/>
      <c r="H210" s="219"/>
      <c r="I210" s="219"/>
      <c r="J210" s="219"/>
      <c r="K210" s="219"/>
      <c r="L210" s="219"/>
      <c r="M210" s="219"/>
      <c r="N210" s="219"/>
    </row>
    <row r="211" spans="1:14" s="168" customFormat="1" ht="12.75" customHeight="1" x14ac:dyDescent="0.2">
      <c r="A211" s="221"/>
      <c r="F211" s="219"/>
      <c r="G211" s="219"/>
      <c r="H211" s="219"/>
      <c r="I211" s="219"/>
      <c r="J211" s="219"/>
      <c r="K211" s="219"/>
      <c r="L211" s="219"/>
      <c r="M211" s="219"/>
      <c r="N211" s="219"/>
    </row>
    <row r="212" spans="1:14" s="168" customFormat="1" ht="12.75" customHeight="1" x14ac:dyDescent="0.2">
      <c r="A212" s="221"/>
      <c r="F212" s="219"/>
      <c r="G212" s="219"/>
      <c r="H212" s="219"/>
      <c r="I212" s="219"/>
      <c r="J212" s="219"/>
      <c r="K212" s="219"/>
      <c r="L212" s="219"/>
      <c r="M212" s="219"/>
      <c r="N212" s="219"/>
    </row>
    <row r="213" spans="1:14" s="168" customFormat="1" ht="12.75" customHeight="1" x14ac:dyDescent="0.2">
      <c r="A213" s="221"/>
      <c r="F213" s="219"/>
      <c r="G213" s="219"/>
      <c r="H213" s="219"/>
      <c r="I213" s="219"/>
      <c r="J213" s="219"/>
      <c r="K213" s="219"/>
      <c r="L213" s="219"/>
      <c r="M213" s="219"/>
      <c r="N213" s="219"/>
    </row>
    <row r="214" spans="1:14" s="168" customFormat="1" ht="12.75" customHeight="1" x14ac:dyDescent="0.2">
      <c r="A214" s="221"/>
      <c r="F214" s="219"/>
      <c r="G214" s="219"/>
      <c r="H214" s="219"/>
      <c r="I214" s="219"/>
      <c r="J214" s="219"/>
      <c r="K214" s="219"/>
      <c r="L214" s="219"/>
      <c r="M214" s="219"/>
      <c r="N214" s="219"/>
    </row>
    <row r="215" spans="1:14" s="168" customFormat="1" ht="12.75" customHeight="1" x14ac:dyDescent="0.2">
      <c r="A215" s="221"/>
      <c r="F215" s="219"/>
      <c r="G215" s="219"/>
      <c r="H215" s="219"/>
      <c r="I215" s="219"/>
      <c r="J215" s="219"/>
      <c r="K215" s="219"/>
      <c r="L215" s="219"/>
      <c r="M215" s="219"/>
      <c r="N215" s="219"/>
    </row>
    <row r="216" spans="1:14" s="168" customFormat="1" ht="12.75" customHeight="1" x14ac:dyDescent="0.2">
      <c r="A216" s="221"/>
      <c r="F216" s="219"/>
      <c r="G216" s="219"/>
      <c r="H216" s="219"/>
      <c r="I216" s="219"/>
      <c r="J216" s="219"/>
      <c r="K216" s="219"/>
      <c r="L216" s="219"/>
      <c r="M216" s="219"/>
      <c r="N216" s="219"/>
    </row>
    <row r="217" spans="1:14" s="168" customFormat="1" ht="12.75" customHeight="1" x14ac:dyDescent="0.2">
      <c r="A217" s="221"/>
      <c r="F217" s="219"/>
      <c r="G217" s="219"/>
      <c r="H217" s="219"/>
      <c r="I217" s="219"/>
      <c r="J217" s="219"/>
      <c r="K217" s="219"/>
      <c r="L217" s="219"/>
      <c r="M217" s="219"/>
      <c r="N217" s="219"/>
    </row>
    <row r="218" spans="1:14" s="168" customFormat="1" ht="12.75" customHeight="1" x14ac:dyDescent="0.2">
      <c r="A218" s="221"/>
      <c r="F218" s="219"/>
      <c r="G218" s="219"/>
      <c r="H218" s="219"/>
      <c r="I218" s="219"/>
      <c r="J218" s="219"/>
      <c r="K218" s="219"/>
      <c r="L218" s="219"/>
      <c r="M218" s="219"/>
      <c r="N218" s="219"/>
    </row>
    <row r="219" spans="1:14" s="168" customFormat="1" ht="12.75" customHeight="1" x14ac:dyDescent="0.2">
      <c r="A219" s="221"/>
      <c r="F219" s="219"/>
      <c r="G219" s="219"/>
      <c r="H219" s="219"/>
      <c r="I219" s="219"/>
      <c r="J219" s="219"/>
      <c r="K219" s="219"/>
      <c r="L219" s="219"/>
      <c r="M219" s="219"/>
      <c r="N219" s="219"/>
    </row>
    <row r="220" spans="1:14" s="168" customFormat="1" ht="12.75" customHeight="1" x14ac:dyDescent="0.2">
      <c r="A220" s="221"/>
      <c r="F220" s="219"/>
      <c r="G220" s="219"/>
      <c r="H220" s="219"/>
      <c r="I220" s="219"/>
      <c r="J220" s="219"/>
      <c r="K220" s="219"/>
      <c r="L220" s="219"/>
      <c r="M220" s="219"/>
      <c r="N220" s="219"/>
    </row>
    <row r="221" spans="1:14" s="168" customFormat="1" ht="12.75" customHeight="1" x14ac:dyDescent="0.2">
      <c r="A221" s="221"/>
      <c r="F221" s="219"/>
      <c r="G221" s="219"/>
      <c r="H221" s="219"/>
      <c r="I221" s="219"/>
      <c r="J221" s="219"/>
      <c r="K221" s="219"/>
      <c r="L221" s="219"/>
      <c r="M221" s="219"/>
      <c r="N221" s="219"/>
    </row>
    <row r="222" spans="1:14" s="168" customFormat="1" ht="12.75" customHeight="1" x14ac:dyDescent="0.2">
      <c r="A222" s="221"/>
      <c r="F222" s="219"/>
      <c r="G222" s="219"/>
      <c r="H222" s="219"/>
      <c r="I222" s="219"/>
      <c r="J222" s="219"/>
      <c r="K222" s="219"/>
      <c r="L222" s="219"/>
      <c r="M222" s="219"/>
      <c r="N222" s="219"/>
    </row>
    <row r="223" spans="1:14" s="168" customFormat="1" ht="12.75" customHeight="1" x14ac:dyDescent="0.2">
      <c r="A223" s="221"/>
      <c r="F223" s="219"/>
      <c r="G223" s="219"/>
      <c r="H223" s="219"/>
      <c r="I223" s="219"/>
      <c r="J223" s="219"/>
      <c r="K223" s="219"/>
      <c r="L223" s="219"/>
      <c r="M223" s="219"/>
      <c r="N223" s="219"/>
    </row>
    <row r="224" spans="1:14" s="168" customFormat="1" ht="12.75" customHeight="1" x14ac:dyDescent="0.2">
      <c r="A224" s="221"/>
      <c r="F224" s="219"/>
      <c r="G224" s="219"/>
      <c r="H224" s="219"/>
      <c r="I224" s="219"/>
      <c r="J224" s="219"/>
      <c r="K224" s="219"/>
      <c r="L224" s="219"/>
      <c r="M224" s="219"/>
      <c r="N224" s="219"/>
    </row>
    <row r="225" spans="1:14" s="168" customFormat="1" ht="12.75" customHeight="1" x14ac:dyDescent="0.2">
      <c r="A225" s="221"/>
      <c r="F225" s="219"/>
      <c r="G225" s="219"/>
      <c r="H225" s="219"/>
      <c r="I225" s="219"/>
      <c r="J225" s="219"/>
      <c r="K225" s="219"/>
      <c r="L225" s="219"/>
      <c r="M225" s="219"/>
      <c r="N225" s="219"/>
    </row>
    <row r="226" spans="1:14" s="168" customFormat="1" ht="12.75" customHeight="1" x14ac:dyDescent="0.2">
      <c r="A226" s="221"/>
      <c r="F226" s="219"/>
      <c r="G226" s="219"/>
      <c r="H226" s="219"/>
      <c r="I226" s="219"/>
      <c r="J226" s="219"/>
      <c r="K226" s="219"/>
      <c r="L226" s="219"/>
      <c r="M226" s="219"/>
      <c r="N226" s="219"/>
    </row>
    <row r="227" spans="1:14" s="168" customFormat="1" ht="12.75" customHeight="1" x14ac:dyDescent="0.2">
      <c r="A227" s="221"/>
      <c r="F227" s="219"/>
      <c r="G227" s="219"/>
      <c r="H227" s="219"/>
      <c r="I227" s="219"/>
      <c r="J227" s="219"/>
      <c r="K227" s="219"/>
      <c r="L227" s="219"/>
      <c r="M227" s="219"/>
      <c r="N227" s="219"/>
    </row>
    <row r="228" spans="1:14" s="168" customFormat="1" ht="12.75" customHeight="1" x14ac:dyDescent="0.2">
      <c r="A228" s="221"/>
      <c r="F228" s="219"/>
      <c r="G228" s="219"/>
      <c r="H228" s="219"/>
      <c r="I228" s="219"/>
      <c r="J228" s="219"/>
      <c r="K228" s="219"/>
      <c r="L228" s="219"/>
      <c r="M228" s="219"/>
      <c r="N228" s="219"/>
    </row>
    <row r="229" spans="1:14" s="168" customFormat="1" ht="12.75" customHeight="1" x14ac:dyDescent="0.2">
      <c r="A229" s="221"/>
      <c r="F229" s="219"/>
      <c r="G229" s="219"/>
      <c r="H229" s="219"/>
      <c r="I229" s="219"/>
      <c r="J229" s="219"/>
      <c r="K229" s="219"/>
      <c r="L229" s="219"/>
      <c r="M229" s="219"/>
      <c r="N229" s="219"/>
    </row>
    <row r="230" spans="1:14" s="168" customFormat="1" ht="12.75" customHeight="1" x14ac:dyDescent="0.2">
      <c r="A230" s="221"/>
      <c r="F230" s="219"/>
      <c r="G230" s="219"/>
      <c r="H230" s="219"/>
      <c r="I230" s="219"/>
      <c r="J230" s="219"/>
      <c r="K230" s="219"/>
      <c r="L230" s="219"/>
      <c r="M230" s="219"/>
      <c r="N230" s="219"/>
    </row>
    <row r="231" spans="1:14" s="168" customFormat="1" ht="12.75" customHeight="1" x14ac:dyDescent="0.2">
      <c r="A231" s="221"/>
      <c r="F231" s="219"/>
      <c r="G231" s="219"/>
      <c r="H231" s="219"/>
      <c r="I231" s="219"/>
      <c r="J231" s="219"/>
      <c r="K231" s="219"/>
      <c r="L231" s="219"/>
      <c r="M231" s="219"/>
      <c r="N231" s="219"/>
    </row>
    <row r="232" spans="1:14" s="168" customFormat="1" ht="12.75" customHeight="1" x14ac:dyDescent="0.2">
      <c r="A232" s="221"/>
      <c r="F232" s="219"/>
      <c r="G232" s="219"/>
      <c r="H232" s="219"/>
      <c r="I232" s="219"/>
      <c r="J232" s="219"/>
      <c r="K232" s="219"/>
      <c r="L232" s="219"/>
      <c r="M232" s="219"/>
      <c r="N232" s="219"/>
    </row>
    <row r="233" spans="1:14" s="168" customFormat="1" ht="12.75" customHeight="1" x14ac:dyDescent="0.2">
      <c r="A233" s="221"/>
      <c r="F233" s="219"/>
      <c r="G233" s="219"/>
      <c r="H233" s="219"/>
      <c r="I233" s="219"/>
      <c r="J233" s="219"/>
      <c r="K233" s="219"/>
      <c r="L233" s="219"/>
      <c r="M233" s="219"/>
      <c r="N233" s="219"/>
    </row>
    <row r="234" spans="1:14" s="168" customFormat="1" ht="12.75" customHeight="1" x14ac:dyDescent="0.2">
      <c r="A234" s="221"/>
      <c r="F234" s="219"/>
      <c r="G234" s="219"/>
      <c r="H234" s="219"/>
      <c r="I234" s="219"/>
      <c r="J234" s="219"/>
      <c r="K234" s="219"/>
      <c r="L234" s="219"/>
      <c r="M234" s="219"/>
      <c r="N234" s="219"/>
    </row>
    <row r="235" spans="1:14" s="168" customFormat="1" ht="12.75" customHeight="1" x14ac:dyDescent="0.2">
      <c r="A235" s="221"/>
      <c r="F235" s="219"/>
      <c r="G235" s="219"/>
      <c r="H235" s="219"/>
      <c r="I235" s="219"/>
      <c r="J235" s="219"/>
      <c r="K235" s="219"/>
      <c r="L235" s="219"/>
      <c r="M235" s="219"/>
      <c r="N235" s="219"/>
    </row>
    <row r="236" spans="1:14" s="168" customFormat="1" ht="12.75" customHeight="1" x14ac:dyDescent="0.2">
      <c r="A236" s="221"/>
      <c r="F236" s="219"/>
      <c r="G236" s="219"/>
      <c r="H236" s="219"/>
      <c r="I236" s="219"/>
      <c r="J236" s="219"/>
      <c r="K236" s="219"/>
      <c r="L236" s="219"/>
      <c r="M236" s="219"/>
      <c r="N236" s="219"/>
    </row>
    <row r="237" spans="1:14" s="168" customFormat="1" ht="12.75" customHeight="1" x14ac:dyDescent="0.2">
      <c r="A237" s="221"/>
      <c r="F237" s="219"/>
      <c r="G237" s="219"/>
      <c r="H237" s="219"/>
      <c r="I237" s="219"/>
      <c r="J237" s="219"/>
      <c r="K237" s="219"/>
      <c r="L237" s="219"/>
      <c r="M237" s="219"/>
      <c r="N237" s="219"/>
    </row>
    <row r="238" spans="1:14" s="168" customFormat="1" ht="12.75" customHeight="1" x14ac:dyDescent="0.2">
      <c r="A238" s="221"/>
      <c r="F238" s="219"/>
      <c r="G238" s="219"/>
      <c r="H238" s="219"/>
      <c r="I238" s="219"/>
      <c r="J238" s="219"/>
      <c r="K238" s="219"/>
      <c r="L238" s="219"/>
      <c r="M238" s="219"/>
      <c r="N238" s="219"/>
    </row>
    <row r="239" spans="1:14" s="168" customFormat="1" ht="12.75" customHeight="1" x14ac:dyDescent="0.2">
      <c r="A239" s="221"/>
      <c r="F239" s="219"/>
      <c r="G239" s="219"/>
      <c r="H239" s="219"/>
      <c r="I239" s="219"/>
      <c r="J239" s="219"/>
      <c r="K239" s="219"/>
      <c r="L239" s="219"/>
      <c r="M239" s="219"/>
      <c r="N239" s="219"/>
    </row>
    <row r="240" spans="1:14" s="168" customFormat="1" ht="12.75" customHeight="1" x14ac:dyDescent="0.2">
      <c r="A240" s="221"/>
      <c r="F240" s="219"/>
      <c r="G240" s="219"/>
      <c r="H240" s="219"/>
      <c r="I240" s="219"/>
      <c r="J240" s="219"/>
      <c r="K240" s="219"/>
      <c r="L240" s="219"/>
      <c r="M240" s="219"/>
      <c r="N240" s="219"/>
    </row>
    <row r="241" spans="1:29" s="168" customFormat="1" ht="12.75" customHeight="1" x14ac:dyDescent="0.2">
      <c r="A241" s="221"/>
      <c r="F241" s="219"/>
      <c r="G241" s="219"/>
      <c r="H241" s="219"/>
      <c r="I241" s="219"/>
      <c r="J241" s="219"/>
      <c r="K241" s="219"/>
      <c r="L241" s="219"/>
      <c r="M241" s="219"/>
      <c r="N241" s="219"/>
      <c r="R241"/>
      <c r="S241"/>
      <c r="T241"/>
    </row>
    <row r="242" spans="1:29" s="168" customFormat="1" ht="12.75" customHeight="1" x14ac:dyDescent="0.2">
      <c r="A242" s="221"/>
      <c r="F242" s="219"/>
      <c r="G242" s="219"/>
      <c r="H242" s="219"/>
      <c r="I242" s="219"/>
      <c r="J242" s="219"/>
      <c r="K242" s="219"/>
      <c r="L242" s="219"/>
      <c r="M242" s="219"/>
      <c r="N242" s="219"/>
      <c r="R242"/>
      <c r="S242"/>
      <c r="T242"/>
    </row>
    <row r="243" spans="1:29" s="168" customFormat="1" ht="12.75" customHeight="1" x14ac:dyDescent="0.2">
      <c r="A243" s="221"/>
      <c r="F243" s="219"/>
      <c r="G243" s="219"/>
      <c r="H243" s="219"/>
      <c r="I243" s="219"/>
      <c r="J243" s="219"/>
      <c r="K243" s="219"/>
      <c r="L243" s="219"/>
      <c r="M243" s="219"/>
      <c r="N243" s="219"/>
      <c r="R243"/>
      <c r="S243"/>
      <c r="T243"/>
      <c r="U243"/>
      <c r="V243"/>
      <c r="W243"/>
      <c r="X243"/>
      <c r="Y243"/>
      <c r="Z243"/>
      <c r="AA243"/>
      <c r="AB243"/>
      <c r="AC243"/>
    </row>
    <row r="244" spans="1:29" s="168" customFormat="1" ht="12.75" customHeight="1" x14ac:dyDescent="0.2">
      <c r="A244" s="221"/>
      <c r="F244" s="219"/>
      <c r="G244" s="219"/>
      <c r="H244" s="219"/>
      <c r="I244" s="219"/>
      <c r="J244" s="219"/>
      <c r="K244" s="219"/>
      <c r="L244" s="219"/>
      <c r="M244" s="219"/>
      <c r="N244" s="219"/>
      <c r="P244"/>
      <c r="Q244"/>
      <c r="R244"/>
      <c r="S244"/>
      <c r="T244"/>
      <c r="U244"/>
      <c r="V244"/>
      <c r="W244"/>
      <c r="X244"/>
      <c r="Y244"/>
      <c r="Z244"/>
      <c r="AA244"/>
      <c r="AB244"/>
      <c r="AC244"/>
    </row>
    <row r="245" spans="1:29" s="168" customFormat="1" ht="12.75" customHeight="1" x14ac:dyDescent="0.2">
      <c r="A245" s="221"/>
      <c r="F245" s="219"/>
      <c r="G245" s="219"/>
      <c r="H245" s="219"/>
      <c r="I245" s="219"/>
      <c r="J245" s="219"/>
      <c r="K245" s="219"/>
      <c r="L245" s="219"/>
      <c r="M245" s="219"/>
      <c r="N245" s="219"/>
      <c r="P245"/>
      <c r="Q245"/>
      <c r="R245"/>
      <c r="S245"/>
      <c r="T245"/>
      <c r="U245"/>
      <c r="V245"/>
      <c r="W245"/>
      <c r="X245"/>
      <c r="Y245"/>
      <c r="Z245"/>
      <c r="AA245"/>
      <c r="AB245"/>
      <c r="AC245"/>
    </row>
    <row r="246" spans="1:29" s="168" customFormat="1" ht="12.75" customHeight="1" x14ac:dyDescent="0.2">
      <c r="A246" s="221"/>
      <c r="F246" s="219"/>
      <c r="G246" s="219"/>
      <c r="H246" s="219"/>
      <c r="I246" s="219"/>
      <c r="J246" s="219"/>
      <c r="K246" s="219"/>
      <c r="L246" s="219"/>
      <c r="M246" s="219"/>
      <c r="N246" s="219"/>
      <c r="P246"/>
      <c r="Q246"/>
      <c r="R246"/>
      <c r="S246"/>
      <c r="T246"/>
      <c r="U246"/>
      <c r="V246"/>
      <c r="W246"/>
      <c r="X246"/>
      <c r="Y246"/>
      <c r="Z246"/>
      <c r="AA246"/>
      <c r="AB246"/>
      <c r="AC246"/>
    </row>
  </sheetData>
  <mergeCells count="23">
    <mergeCell ref="A5:A11"/>
    <mergeCell ref="C1:H1"/>
    <mergeCell ref="I1:N1"/>
    <mergeCell ref="C2:C3"/>
    <mergeCell ref="D2:E2"/>
    <mergeCell ref="F2:F3"/>
    <mergeCell ref="G2:G3"/>
    <mergeCell ref="H2:H3"/>
    <mergeCell ref="I2:I3"/>
    <mergeCell ref="J2:K2"/>
    <mergeCell ref="L2:L3"/>
    <mergeCell ref="M2:M3"/>
    <mergeCell ref="N2:N3"/>
    <mergeCell ref="D3:E3"/>
    <mergeCell ref="J3:K3"/>
    <mergeCell ref="J4:K4"/>
    <mergeCell ref="A47:A64"/>
    <mergeCell ref="A12:A13"/>
    <mergeCell ref="A15:A18"/>
    <mergeCell ref="A19:A38"/>
    <mergeCell ref="A40:A41"/>
    <mergeCell ref="A42:A43"/>
    <mergeCell ref="A44:A4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64"/>
  <sheetViews>
    <sheetView zoomScale="71" zoomScaleNormal="71" workbookViewId="0">
      <selection activeCell="J7" sqref="J7"/>
    </sheetView>
  </sheetViews>
  <sheetFormatPr baseColWidth="10" defaultColWidth="31.33203125" defaultRowHeight="15" x14ac:dyDescent="0.2"/>
  <cols>
    <col min="1" max="1" width="33.5" style="278" customWidth="1"/>
    <col min="2" max="2" width="35.1640625" customWidth="1"/>
    <col min="3" max="5" width="10.83203125" style="279" customWidth="1"/>
    <col min="6" max="8" width="11.1640625" style="279" customWidth="1"/>
  </cols>
  <sheetData>
    <row r="1" spans="1:10" ht="13.5" customHeight="1" thickBot="1" x14ac:dyDescent="0.25">
      <c r="A1" s="225"/>
      <c r="B1" s="449" t="s">
        <v>333</v>
      </c>
      <c r="C1" s="450"/>
      <c r="D1" s="450"/>
      <c r="E1" s="450"/>
      <c r="F1" s="450"/>
      <c r="G1" s="450"/>
      <c r="H1" s="450"/>
    </row>
    <row r="2" spans="1:10" s="168" customFormat="1" ht="28.5" customHeight="1" thickBot="1" x14ac:dyDescent="0.25">
      <c r="A2" s="226"/>
      <c r="B2" s="227"/>
      <c r="C2" s="451" t="s">
        <v>164</v>
      </c>
      <c r="D2" s="451" t="s">
        <v>165</v>
      </c>
      <c r="E2" s="453"/>
      <c r="F2" s="454" t="s">
        <v>246</v>
      </c>
      <c r="G2" s="455"/>
      <c r="H2" s="456"/>
    </row>
    <row r="3" spans="1:10" ht="15" customHeight="1" x14ac:dyDescent="0.2">
      <c r="A3" s="228"/>
      <c r="B3" s="229"/>
      <c r="C3" s="452"/>
      <c r="D3" s="452" t="s">
        <v>169</v>
      </c>
      <c r="E3" s="457"/>
      <c r="F3" s="458" t="s">
        <v>166</v>
      </c>
      <c r="G3" s="460" t="s">
        <v>247</v>
      </c>
      <c r="H3" s="457" t="s">
        <v>248</v>
      </c>
    </row>
    <row r="4" spans="1:10" ht="15" customHeight="1" thickBot="1" x14ac:dyDescent="0.25">
      <c r="A4" s="228"/>
      <c r="B4" s="229"/>
      <c r="C4" s="230"/>
      <c r="D4" s="230"/>
      <c r="E4" s="231"/>
      <c r="F4" s="459"/>
      <c r="G4" s="461"/>
      <c r="H4" s="462"/>
    </row>
    <row r="5" spans="1:10" ht="12" customHeight="1" thickBot="1" x14ac:dyDescent="0.25">
      <c r="A5" s="232"/>
      <c r="B5" s="233" t="s">
        <v>249</v>
      </c>
      <c r="C5" s="234"/>
      <c r="D5" s="234"/>
      <c r="E5" s="235"/>
      <c r="F5" s="236">
        <v>0.52810000000000001</v>
      </c>
      <c r="G5" s="236">
        <v>2.4908999999999999</v>
      </c>
      <c r="H5" s="237">
        <v>0.1145</v>
      </c>
    </row>
    <row r="6" spans="1:10" ht="12" customHeight="1" x14ac:dyDescent="0.2">
      <c r="A6" s="443" t="s">
        <v>250</v>
      </c>
      <c r="B6" s="238" t="s">
        <v>175</v>
      </c>
      <c r="C6" s="239">
        <v>1.264</v>
      </c>
      <c r="D6" s="239">
        <v>1.2170000000000001</v>
      </c>
      <c r="E6" s="240">
        <v>1.3120000000000001</v>
      </c>
      <c r="F6" s="241">
        <v>0.20680000000000001</v>
      </c>
      <c r="G6" s="242">
        <v>254.9391</v>
      </c>
      <c r="H6" s="243" t="s">
        <v>176</v>
      </c>
    </row>
    <row r="7" spans="1:10" ht="12" customHeight="1" x14ac:dyDescent="0.2">
      <c r="A7" s="444"/>
      <c r="B7" s="244" t="s">
        <v>177</v>
      </c>
      <c r="C7" s="245">
        <v>1.2090000000000001</v>
      </c>
      <c r="D7" s="245">
        <v>1.1599999999999999</v>
      </c>
      <c r="E7" s="246">
        <v>1.26</v>
      </c>
      <c r="F7" s="247">
        <v>0.16239999999999999</v>
      </c>
      <c r="G7" s="248">
        <v>115.34739999999999</v>
      </c>
      <c r="H7" s="249" t="s">
        <v>176</v>
      </c>
      <c r="J7" s="377"/>
    </row>
    <row r="8" spans="1:10" ht="12" customHeight="1" x14ac:dyDescent="0.2">
      <c r="A8" s="444"/>
      <c r="B8" s="244" t="s">
        <v>178</v>
      </c>
      <c r="C8" s="245">
        <v>1.095</v>
      </c>
      <c r="D8" s="245">
        <v>1.0580000000000001</v>
      </c>
      <c r="E8" s="246">
        <v>1.133</v>
      </c>
      <c r="F8" s="247">
        <v>6.3200000000000006E-2</v>
      </c>
      <c r="G8" s="248">
        <v>32.2988</v>
      </c>
      <c r="H8" s="249" t="s">
        <v>176</v>
      </c>
    </row>
    <row r="9" spans="1:10" ht="12" customHeight="1" x14ac:dyDescent="0.2">
      <c r="A9" s="444"/>
      <c r="B9" s="244" t="s">
        <v>179</v>
      </c>
      <c r="C9" s="245">
        <v>0.94599999999999995</v>
      </c>
      <c r="D9" s="245">
        <v>0.90900000000000003</v>
      </c>
      <c r="E9" s="246">
        <v>0.98499999999999999</v>
      </c>
      <c r="F9" s="250">
        <v>-8.2699999999999996E-2</v>
      </c>
      <c r="G9" s="248">
        <v>32.8889</v>
      </c>
      <c r="H9" s="249" t="s">
        <v>176</v>
      </c>
    </row>
    <row r="10" spans="1:10" ht="12" customHeight="1" x14ac:dyDescent="0.2">
      <c r="A10" s="444"/>
      <c r="B10" s="244" t="s">
        <v>180</v>
      </c>
      <c r="C10" s="245">
        <v>0.78400000000000003</v>
      </c>
      <c r="D10" s="245">
        <v>0.749</v>
      </c>
      <c r="E10" s="246">
        <v>0.82099999999999995</v>
      </c>
      <c r="F10" s="250">
        <v>-0.27029999999999998</v>
      </c>
      <c r="G10" s="248">
        <v>236.57660000000001</v>
      </c>
      <c r="H10" s="249" t="s">
        <v>176</v>
      </c>
    </row>
    <row r="11" spans="1:10" ht="12" customHeight="1" x14ac:dyDescent="0.2">
      <c r="A11" s="444"/>
      <c r="B11" s="244" t="s">
        <v>181</v>
      </c>
      <c r="C11" s="245">
        <v>0.92100000000000004</v>
      </c>
      <c r="D11" s="245">
        <v>0.88</v>
      </c>
      <c r="E11" s="246">
        <v>0.96399999999999997</v>
      </c>
      <c r="F11" s="250">
        <v>-0.10979999999999999</v>
      </c>
      <c r="G11" s="248">
        <v>40.100700000000003</v>
      </c>
      <c r="H11" s="249" t="s">
        <v>176</v>
      </c>
    </row>
    <row r="12" spans="1:10" ht="12" customHeight="1" thickBot="1" x14ac:dyDescent="0.25">
      <c r="A12" s="445"/>
      <c r="B12" s="251" t="s">
        <v>182</v>
      </c>
      <c r="C12" s="252">
        <v>1.089</v>
      </c>
      <c r="D12" s="252">
        <v>1.0249999999999999</v>
      </c>
      <c r="E12" s="253">
        <v>1.157</v>
      </c>
      <c r="F12" s="254">
        <v>5.7700000000000001E-2</v>
      </c>
      <c r="G12" s="236">
        <v>5.4645000000000001</v>
      </c>
      <c r="H12" s="237">
        <v>1.9400000000000001E-2</v>
      </c>
    </row>
    <row r="13" spans="1:10" ht="12" customHeight="1" x14ac:dyDescent="0.2">
      <c r="A13" s="443" t="s">
        <v>183</v>
      </c>
      <c r="B13" s="238" t="s">
        <v>184</v>
      </c>
      <c r="C13" s="239">
        <v>1.329</v>
      </c>
      <c r="D13" s="239">
        <v>1.2809999999999999</v>
      </c>
      <c r="E13" s="240">
        <v>1.3779999999999999</v>
      </c>
      <c r="F13" s="241">
        <v>0.126</v>
      </c>
      <c r="G13" s="242">
        <v>91.391099999999994</v>
      </c>
      <c r="H13" s="243" t="s">
        <v>176</v>
      </c>
    </row>
    <row r="14" spans="1:10" ht="12" customHeight="1" thickBot="1" x14ac:dyDescent="0.25">
      <c r="A14" s="445"/>
      <c r="B14" s="251" t="s">
        <v>185</v>
      </c>
      <c r="C14" s="252">
        <v>1.21</v>
      </c>
      <c r="D14" s="252">
        <v>1.165</v>
      </c>
      <c r="E14" s="253">
        <v>1.256</v>
      </c>
      <c r="F14" s="254">
        <v>3.2099999999999997E-2</v>
      </c>
      <c r="G14" s="236">
        <v>5.6228999999999996</v>
      </c>
      <c r="H14" s="237">
        <v>1.77E-2</v>
      </c>
    </row>
    <row r="15" spans="1:10" ht="12" customHeight="1" thickBot="1" x14ac:dyDescent="0.25">
      <c r="A15" s="255" t="s">
        <v>186</v>
      </c>
      <c r="B15" s="256" t="s">
        <v>187</v>
      </c>
      <c r="C15" s="257">
        <v>0.51900000000000002</v>
      </c>
      <c r="D15" s="257">
        <v>0.50700000000000001</v>
      </c>
      <c r="E15" s="258">
        <v>0.53</v>
      </c>
      <c r="F15" s="259">
        <v>-0.32819999999999999</v>
      </c>
      <c r="G15" s="260">
        <v>3450.7100999999998</v>
      </c>
      <c r="H15" s="261" t="s">
        <v>176</v>
      </c>
    </row>
    <row r="16" spans="1:10" ht="12" customHeight="1" x14ac:dyDescent="0.2">
      <c r="A16" s="443" t="s">
        <v>251</v>
      </c>
      <c r="B16" s="262" t="s">
        <v>202</v>
      </c>
      <c r="C16" s="239">
        <v>4.5999999999999999E-2</v>
      </c>
      <c r="D16" s="239">
        <v>4.2999999999999997E-2</v>
      </c>
      <c r="E16" s="240">
        <v>0.05</v>
      </c>
      <c r="F16" s="263">
        <v>-2.3828999999999998</v>
      </c>
      <c r="G16" s="242">
        <v>4284.1256999999996</v>
      </c>
      <c r="H16" s="243" t="s">
        <v>176</v>
      </c>
    </row>
    <row r="17" spans="1:8" ht="12" customHeight="1" x14ac:dyDescent="0.2">
      <c r="A17" s="444"/>
      <c r="B17" s="264" t="s">
        <v>203</v>
      </c>
      <c r="C17" s="245">
        <v>5.8000000000000003E-2</v>
      </c>
      <c r="D17" s="245">
        <v>5.5E-2</v>
      </c>
      <c r="E17" s="246">
        <v>6.0999999999999999E-2</v>
      </c>
      <c r="F17" s="250">
        <v>-2.1613000000000002</v>
      </c>
      <c r="G17" s="248">
        <v>6794.3567000000003</v>
      </c>
      <c r="H17" s="249" t="s">
        <v>176</v>
      </c>
    </row>
    <row r="18" spans="1:8" ht="12" customHeight="1" x14ac:dyDescent="0.2">
      <c r="A18" s="444"/>
      <c r="B18" s="264" t="s">
        <v>204</v>
      </c>
      <c r="C18" s="245">
        <v>6.0000000000000001E-3</v>
      </c>
      <c r="D18" s="245">
        <v>5.0000000000000001E-3</v>
      </c>
      <c r="E18" s="246">
        <v>8.0000000000000002E-3</v>
      </c>
      <c r="F18" s="250">
        <v>-4.4169</v>
      </c>
      <c r="G18" s="248">
        <v>1905.9351999999999</v>
      </c>
      <c r="H18" s="249" t="s">
        <v>176</v>
      </c>
    </row>
    <row r="19" spans="1:8" ht="12" customHeight="1" x14ac:dyDescent="0.2">
      <c r="A19" s="444"/>
      <c r="B19" s="264" t="s">
        <v>205</v>
      </c>
      <c r="C19" s="245">
        <v>0.121</v>
      </c>
      <c r="D19" s="245">
        <v>0.11600000000000001</v>
      </c>
      <c r="E19" s="246">
        <v>0.125</v>
      </c>
      <c r="F19" s="250">
        <v>-1.4276</v>
      </c>
      <c r="G19" s="248">
        <v>4924.9902000000002</v>
      </c>
      <c r="H19" s="249" t="s">
        <v>176</v>
      </c>
    </row>
    <row r="20" spans="1:8" ht="12" customHeight="1" x14ac:dyDescent="0.2">
      <c r="A20" s="444"/>
      <c r="B20" s="264" t="s">
        <v>206</v>
      </c>
      <c r="C20" s="245">
        <v>9.0999999999999998E-2</v>
      </c>
      <c r="D20" s="245">
        <v>8.5999999999999993E-2</v>
      </c>
      <c r="E20" s="246">
        <v>9.6000000000000002E-2</v>
      </c>
      <c r="F20" s="250">
        <v>-1.7083999999999999</v>
      </c>
      <c r="G20" s="248">
        <v>3612.7887999999998</v>
      </c>
      <c r="H20" s="249" t="s">
        <v>176</v>
      </c>
    </row>
    <row r="21" spans="1:8" ht="12" customHeight="1" x14ac:dyDescent="0.2">
      <c r="A21" s="444"/>
      <c r="B21" s="264" t="s">
        <v>208</v>
      </c>
      <c r="C21" s="245">
        <v>1.4750000000000001</v>
      </c>
      <c r="D21" s="245">
        <v>1.425</v>
      </c>
      <c r="E21" s="246">
        <v>1.5269999999999999</v>
      </c>
      <c r="F21" s="247">
        <v>1.0768</v>
      </c>
      <c r="G21" s="248">
        <v>3130.32</v>
      </c>
      <c r="H21" s="249" t="s">
        <v>176</v>
      </c>
    </row>
    <row r="22" spans="1:8" ht="12" customHeight="1" x14ac:dyDescent="0.2">
      <c r="A22" s="444"/>
      <c r="B22" s="264" t="s">
        <v>209</v>
      </c>
      <c r="C22" s="245">
        <v>1.637</v>
      </c>
      <c r="D22" s="245">
        <v>1.5820000000000001</v>
      </c>
      <c r="E22" s="246">
        <v>1.6930000000000001</v>
      </c>
      <c r="F22" s="247">
        <v>1.1808000000000001</v>
      </c>
      <c r="G22" s="248">
        <v>3479.0630999999998</v>
      </c>
      <c r="H22" s="249" t="s">
        <v>176</v>
      </c>
    </row>
    <row r="23" spans="1:8" ht="12" customHeight="1" x14ac:dyDescent="0.2">
      <c r="A23" s="444"/>
      <c r="B23" s="264" t="s">
        <v>210</v>
      </c>
      <c r="C23" s="245">
        <v>5.3540000000000001</v>
      </c>
      <c r="D23" s="245">
        <v>5.1020000000000003</v>
      </c>
      <c r="E23" s="246">
        <v>5.6180000000000003</v>
      </c>
      <c r="F23" s="247">
        <v>2.3656999999999999</v>
      </c>
      <c r="G23" s="248">
        <v>9255.7510999999995</v>
      </c>
      <c r="H23" s="249" t="s">
        <v>176</v>
      </c>
    </row>
    <row r="24" spans="1:8" ht="12" customHeight="1" x14ac:dyDescent="0.2">
      <c r="A24" s="444"/>
      <c r="B24" s="264" t="s">
        <v>211</v>
      </c>
      <c r="C24" s="245">
        <v>24.704000000000001</v>
      </c>
      <c r="D24" s="245">
        <v>21.548999999999999</v>
      </c>
      <c r="E24" s="246">
        <v>28.321000000000002</v>
      </c>
      <c r="F24" s="247">
        <v>3.8948999999999998</v>
      </c>
      <c r="G24" s="248">
        <v>3703.4032000000002</v>
      </c>
      <c r="H24" s="249" t="s">
        <v>176</v>
      </c>
    </row>
    <row r="25" spans="1:8" ht="12" customHeight="1" thickBot="1" x14ac:dyDescent="0.25">
      <c r="A25" s="445"/>
      <c r="B25" s="265" t="s">
        <v>212</v>
      </c>
      <c r="C25" s="252">
        <v>9.0530000000000008</v>
      </c>
      <c r="D25" s="252">
        <v>8.2100000000000009</v>
      </c>
      <c r="E25" s="253">
        <v>9.9819999999999993</v>
      </c>
      <c r="F25" s="254">
        <v>2.891</v>
      </c>
      <c r="G25" s="236">
        <v>3865.5731000000001</v>
      </c>
      <c r="H25" s="237" t="s">
        <v>176</v>
      </c>
    </row>
    <row r="26" spans="1:8" ht="12" customHeight="1" x14ac:dyDescent="0.2">
      <c r="A26" s="446" t="s">
        <v>252</v>
      </c>
      <c r="B26" s="266" t="s">
        <v>253</v>
      </c>
      <c r="C26" s="239">
        <v>0.59199999999999997</v>
      </c>
      <c r="D26" s="239">
        <v>0.57399999999999995</v>
      </c>
      <c r="E26" s="240">
        <v>0.61099999999999999</v>
      </c>
      <c r="F26" s="263">
        <v>-0.22439999999999999</v>
      </c>
      <c r="G26" s="242">
        <v>373.16550000000001</v>
      </c>
      <c r="H26" s="243" t="s">
        <v>176</v>
      </c>
    </row>
    <row r="27" spans="1:8" ht="12" customHeight="1" x14ac:dyDescent="0.2">
      <c r="A27" s="447"/>
      <c r="B27" s="267" t="s">
        <v>254</v>
      </c>
      <c r="C27" s="245">
        <v>0.752</v>
      </c>
      <c r="D27" s="245">
        <v>0.73099999999999998</v>
      </c>
      <c r="E27" s="246">
        <v>0.77300000000000002</v>
      </c>
      <c r="F27" s="247">
        <v>1.4500000000000001E-2</v>
      </c>
      <c r="G27" s="248">
        <v>2.2824</v>
      </c>
      <c r="H27" s="249">
        <v>0.13089999999999999</v>
      </c>
    </row>
    <row r="28" spans="1:8" ht="12" customHeight="1" thickBot="1" x14ac:dyDescent="0.25">
      <c r="A28" s="448"/>
      <c r="B28" s="268" t="s">
        <v>255</v>
      </c>
      <c r="C28" s="269">
        <v>0.67700000000000005</v>
      </c>
      <c r="D28" s="269">
        <v>0.65200000000000002</v>
      </c>
      <c r="E28" s="237">
        <v>0.70299999999999996</v>
      </c>
      <c r="F28" s="270">
        <v>-8.9899999999999994E-2</v>
      </c>
      <c r="G28" s="236">
        <v>46.015500000000003</v>
      </c>
      <c r="H28" s="237" t="s">
        <v>176</v>
      </c>
    </row>
    <row r="29" spans="1:8" ht="12" customHeight="1" x14ac:dyDescent="0.2">
      <c r="A29" s="446" t="s">
        <v>256</v>
      </c>
      <c r="B29" s="238" t="s">
        <v>189</v>
      </c>
      <c r="C29" s="271">
        <v>1.361</v>
      </c>
      <c r="D29" s="271">
        <v>1.2030000000000001</v>
      </c>
      <c r="E29" s="243">
        <v>1.538</v>
      </c>
      <c r="F29" s="272">
        <v>-8.6400000000000005E-2</v>
      </c>
      <c r="G29" s="242">
        <v>3.0175000000000001</v>
      </c>
      <c r="H29" s="243">
        <v>8.2400000000000001E-2</v>
      </c>
    </row>
    <row r="30" spans="1:8" ht="12" customHeight="1" x14ac:dyDescent="0.2">
      <c r="A30" s="447"/>
      <c r="B30" s="244" t="s">
        <v>190</v>
      </c>
      <c r="C30" s="273">
        <v>1.2789999999999999</v>
      </c>
      <c r="D30" s="273">
        <v>1.2470000000000001</v>
      </c>
      <c r="E30" s="249">
        <v>1.3120000000000001</v>
      </c>
      <c r="F30" s="274">
        <v>-0.1482</v>
      </c>
      <c r="G30" s="248">
        <v>98.637900000000002</v>
      </c>
      <c r="H30" s="249" t="s">
        <v>176</v>
      </c>
    </row>
    <row r="31" spans="1:8" ht="12" customHeight="1" x14ac:dyDescent="0.2">
      <c r="A31" s="447"/>
      <c r="B31" s="244" t="s">
        <v>191</v>
      </c>
      <c r="C31" s="273">
        <v>1.774</v>
      </c>
      <c r="D31" s="273">
        <v>1.7230000000000001</v>
      </c>
      <c r="E31" s="249">
        <v>1.827</v>
      </c>
      <c r="F31" s="248">
        <v>0.17910000000000001</v>
      </c>
      <c r="G31" s="248">
        <v>127.33240000000001</v>
      </c>
      <c r="H31" s="249" t="s">
        <v>176</v>
      </c>
    </row>
    <row r="32" spans="1:8" ht="12" customHeight="1" thickBot="1" x14ac:dyDescent="0.25">
      <c r="A32" s="448"/>
      <c r="B32" s="251" t="s">
        <v>192</v>
      </c>
      <c r="C32" s="269">
        <v>2.3260000000000001</v>
      </c>
      <c r="D32" s="269">
        <v>2.234</v>
      </c>
      <c r="E32" s="237">
        <v>2.423</v>
      </c>
      <c r="F32" s="236">
        <v>0.44990000000000002</v>
      </c>
      <c r="G32" s="236">
        <v>537.49419999999998</v>
      </c>
      <c r="H32" s="237" t="s">
        <v>176</v>
      </c>
    </row>
    <row r="33" spans="1:8" ht="29" customHeight="1" thickBot="1" x14ac:dyDescent="0.25">
      <c r="A33" s="255" t="s">
        <v>257</v>
      </c>
      <c r="B33" s="256" t="s">
        <v>258</v>
      </c>
      <c r="C33" s="275">
        <v>0.68400000000000005</v>
      </c>
      <c r="D33" s="275">
        <v>0.66800000000000004</v>
      </c>
      <c r="E33" s="261">
        <v>0.70099999999999996</v>
      </c>
      <c r="F33" s="276">
        <v>-0.18959999999999999</v>
      </c>
      <c r="G33" s="260">
        <v>911.58109999999999</v>
      </c>
      <c r="H33" s="261" t="s">
        <v>176</v>
      </c>
    </row>
    <row r="34" spans="1:8" ht="12" customHeight="1" x14ac:dyDescent="0.2">
      <c r="A34" s="446" t="s">
        <v>215</v>
      </c>
      <c r="B34" s="238" t="s">
        <v>216</v>
      </c>
      <c r="C34" s="271">
        <v>0.95899999999999996</v>
      </c>
      <c r="D34" s="271">
        <v>0.91500000000000004</v>
      </c>
      <c r="E34" s="243">
        <v>1.006</v>
      </c>
      <c r="F34" s="272">
        <v>-1.9548000000000001</v>
      </c>
      <c r="G34" s="242">
        <v>20.213799999999999</v>
      </c>
      <c r="H34" s="243" t="s">
        <v>176</v>
      </c>
    </row>
    <row r="35" spans="1:8" ht="12" customHeight="1" thickBot="1" x14ac:dyDescent="0.25">
      <c r="A35" s="448"/>
      <c r="B35" s="277" t="s">
        <v>259</v>
      </c>
      <c r="C35" s="269">
        <v>0.86199999999999999</v>
      </c>
      <c r="D35" s="269">
        <v>0.82499999999999996</v>
      </c>
      <c r="E35" s="237">
        <v>0.89900000000000002</v>
      </c>
      <c r="F35" s="270">
        <v>-2.0623999999999998</v>
      </c>
      <c r="G35" s="236">
        <v>22.5123</v>
      </c>
      <c r="H35" s="237" t="s">
        <v>176</v>
      </c>
    </row>
    <row r="36" spans="1:8" ht="12" customHeight="1" x14ac:dyDescent="0.2">
      <c r="A36" s="443" t="s">
        <v>260</v>
      </c>
      <c r="B36" s="238" t="s">
        <v>222</v>
      </c>
      <c r="C36" s="271">
        <v>0.86399999999999999</v>
      </c>
      <c r="D36" s="271">
        <v>0.84299999999999997</v>
      </c>
      <c r="E36" s="243">
        <v>0.88500000000000001</v>
      </c>
      <c r="F36" s="272">
        <v>-0.21299999999999999</v>
      </c>
      <c r="G36" s="242">
        <v>139.78880000000001</v>
      </c>
      <c r="H36" s="243" t="s">
        <v>176</v>
      </c>
    </row>
    <row r="37" spans="1:8" ht="12" customHeight="1" x14ac:dyDescent="0.2">
      <c r="A37" s="444"/>
      <c r="B37" s="244" t="s">
        <v>223</v>
      </c>
      <c r="C37" s="273">
        <v>0.90300000000000002</v>
      </c>
      <c r="D37" s="273">
        <v>0.85299999999999998</v>
      </c>
      <c r="E37" s="249">
        <v>0.95599999999999996</v>
      </c>
      <c r="F37" s="274">
        <v>-0.16880000000000001</v>
      </c>
      <c r="G37" s="248">
        <v>48.1554</v>
      </c>
      <c r="H37" s="249" t="s">
        <v>176</v>
      </c>
    </row>
    <row r="38" spans="1:8" ht="12" customHeight="1" thickBot="1" x14ac:dyDescent="0.25">
      <c r="A38" s="445"/>
      <c r="B38" s="251" t="s">
        <v>224</v>
      </c>
      <c r="C38" s="269">
        <v>1.2</v>
      </c>
      <c r="D38" s="269">
        <v>1.129</v>
      </c>
      <c r="E38" s="237">
        <v>1.274</v>
      </c>
      <c r="F38" s="236">
        <v>0.1157</v>
      </c>
      <c r="G38" s="236">
        <v>20.317</v>
      </c>
      <c r="H38" s="237" t="s">
        <v>176</v>
      </c>
    </row>
    <row r="39" spans="1:8" ht="12" customHeight="1" x14ac:dyDescent="0.2">
      <c r="A39" s="446" t="s">
        <v>261</v>
      </c>
      <c r="B39" s="244" t="s">
        <v>227</v>
      </c>
      <c r="C39" s="273">
        <v>0.38400000000000001</v>
      </c>
      <c r="D39" s="273">
        <v>0.29799999999999999</v>
      </c>
      <c r="E39" s="249">
        <v>0.49399999999999999</v>
      </c>
      <c r="F39" s="248">
        <v>4.6699999999999998E-2</v>
      </c>
      <c r="G39" s="248">
        <v>7.6499999999999999E-2</v>
      </c>
      <c r="H39" s="249">
        <v>0.78210000000000002</v>
      </c>
    </row>
    <row r="40" spans="1:8" ht="12" customHeight="1" x14ac:dyDescent="0.2">
      <c r="A40" s="447"/>
      <c r="B40" s="244" t="s">
        <v>228</v>
      </c>
      <c r="C40" s="273">
        <v>0.63700000000000001</v>
      </c>
      <c r="D40" s="273">
        <v>0.49399999999999999</v>
      </c>
      <c r="E40" s="249">
        <v>0.82099999999999995</v>
      </c>
      <c r="F40" s="248">
        <v>0.55200000000000005</v>
      </c>
      <c r="G40" s="248">
        <v>10.6218</v>
      </c>
      <c r="H40" s="249">
        <v>1.1000000000000001E-3</v>
      </c>
    </row>
    <row r="41" spans="1:8" ht="12" customHeight="1" x14ac:dyDescent="0.2">
      <c r="A41" s="447"/>
      <c r="B41" s="244" t="s">
        <v>229</v>
      </c>
      <c r="C41" s="273">
        <v>0.16700000000000001</v>
      </c>
      <c r="D41" s="273">
        <v>9.9000000000000005E-2</v>
      </c>
      <c r="E41" s="249">
        <v>0.28100000000000003</v>
      </c>
      <c r="F41" s="274">
        <v>-0.78639999999999999</v>
      </c>
      <c r="G41" s="248">
        <v>7.4827000000000004</v>
      </c>
      <c r="H41" s="249">
        <v>6.1999999999999998E-3</v>
      </c>
    </row>
    <row r="42" spans="1:8" ht="12" customHeight="1" x14ac:dyDescent="0.2">
      <c r="A42" s="447"/>
      <c r="B42" s="244" t="s">
        <v>230</v>
      </c>
      <c r="C42" s="273">
        <v>0.40300000000000002</v>
      </c>
      <c r="D42" s="273">
        <v>0.34699999999999998</v>
      </c>
      <c r="E42" s="249">
        <v>0.46800000000000003</v>
      </c>
      <c r="F42" s="248">
        <v>9.5600000000000004E-2</v>
      </c>
      <c r="G42" s="248">
        <v>0.51939999999999997</v>
      </c>
      <c r="H42" s="249">
        <v>0.47110000000000002</v>
      </c>
    </row>
    <row r="43" spans="1:8" ht="12" customHeight="1" x14ac:dyDescent="0.2">
      <c r="A43" s="447"/>
      <c r="B43" s="244" t="s">
        <v>231</v>
      </c>
      <c r="C43" s="273">
        <v>1.8520000000000001</v>
      </c>
      <c r="D43" s="273">
        <v>1.177</v>
      </c>
      <c r="E43" s="249">
        <v>2.9129999999999998</v>
      </c>
      <c r="F43" s="248">
        <v>1.6196999999999999</v>
      </c>
      <c r="G43" s="248">
        <v>40.109299999999998</v>
      </c>
      <c r="H43" s="249" t="s">
        <v>176</v>
      </c>
    </row>
    <row r="44" spans="1:8" ht="12" customHeight="1" x14ac:dyDescent="0.2">
      <c r="A44" s="447"/>
      <c r="B44" s="244" t="s">
        <v>232</v>
      </c>
      <c r="C44" s="273">
        <v>1.6259999999999999</v>
      </c>
      <c r="D44" s="273">
        <v>1.56</v>
      </c>
      <c r="E44" s="249">
        <v>1.696</v>
      </c>
      <c r="F44" s="248">
        <v>1.4898</v>
      </c>
      <c r="G44" s="248">
        <v>179.65469999999999</v>
      </c>
      <c r="H44" s="249" t="s">
        <v>176</v>
      </c>
    </row>
    <row r="45" spans="1:8" ht="12" customHeight="1" x14ac:dyDescent="0.2">
      <c r="A45" s="447"/>
      <c r="B45" s="244" t="s">
        <v>233</v>
      </c>
      <c r="C45" s="273">
        <v>0.88200000000000001</v>
      </c>
      <c r="D45" s="273">
        <v>0.81299999999999994</v>
      </c>
      <c r="E45" s="249">
        <v>0.95699999999999996</v>
      </c>
      <c r="F45" s="248">
        <v>0.87849999999999995</v>
      </c>
      <c r="G45" s="248">
        <v>56.055900000000001</v>
      </c>
      <c r="H45" s="249" t="s">
        <v>176</v>
      </c>
    </row>
    <row r="46" spans="1:8" ht="12" customHeight="1" x14ac:dyDescent="0.2">
      <c r="A46" s="447"/>
      <c r="B46" s="244" t="s">
        <v>234</v>
      </c>
      <c r="C46" s="273">
        <v>0.82499999999999996</v>
      </c>
      <c r="D46" s="273">
        <v>0.77</v>
      </c>
      <c r="E46" s="249">
        <v>0.88300000000000001</v>
      </c>
      <c r="F46" s="248">
        <v>0.81059999999999999</v>
      </c>
      <c r="G46" s="248">
        <v>49.695500000000003</v>
      </c>
      <c r="H46" s="249" t="s">
        <v>176</v>
      </c>
    </row>
    <row r="47" spans="1:8" ht="12" customHeight="1" x14ac:dyDescent="0.2">
      <c r="A47" s="447"/>
      <c r="B47" s="244" t="s">
        <v>235</v>
      </c>
      <c r="C47" s="273">
        <v>0.70299999999999996</v>
      </c>
      <c r="D47" s="273">
        <v>0.65900000000000003</v>
      </c>
      <c r="E47" s="249">
        <v>0.75</v>
      </c>
      <c r="F47" s="248">
        <v>0.65110000000000001</v>
      </c>
      <c r="G47" s="248">
        <v>32.354599999999998</v>
      </c>
      <c r="H47" s="249" t="s">
        <v>176</v>
      </c>
    </row>
    <row r="48" spans="1:8" ht="12" customHeight="1" x14ac:dyDescent="0.2">
      <c r="A48" s="447"/>
      <c r="B48" s="244" t="s">
        <v>236</v>
      </c>
      <c r="C48" s="273">
        <v>0.85</v>
      </c>
      <c r="D48" s="273">
        <v>0.80400000000000005</v>
      </c>
      <c r="E48" s="249">
        <v>0.89900000000000002</v>
      </c>
      <c r="F48" s="248">
        <v>0.84119999999999995</v>
      </c>
      <c r="G48" s="248">
        <v>55.2712</v>
      </c>
      <c r="H48" s="249" t="s">
        <v>176</v>
      </c>
    </row>
    <row r="49" spans="1:8" ht="12" customHeight="1" x14ac:dyDescent="0.2">
      <c r="A49" s="447"/>
      <c r="B49" s="244" t="s">
        <v>237</v>
      </c>
      <c r="C49" s="273">
        <v>0.754</v>
      </c>
      <c r="D49" s="273">
        <v>0.71399999999999997</v>
      </c>
      <c r="E49" s="249">
        <v>0.79600000000000004</v>
      </c>
      <c r="F49" s="248">
        <v>0.72109999999999996</v>
      </c>
      <c r="G49" s="248">
        <v>40.718299999999999</v>
      </c>
      <c r="H49" s="249" t="s">
        <v>176</v>
      </c>
    </row>
    <row r="50" spans="1:8" ht="12" customHeight="1" x14ac:dyDescent="0.2">
      <c r="A50" s="447"/>
      <c r="B50" s="244" t="s">
        <v>238</v>
      </c>
      <c r="C50" s="273">
        <v>0.93700000000000006</v>
      </c>
      <c r="D50" s="273">
        <v>0.88500000000000001</v>
      </c>
      <c r="E50" s="249">
        <v>0.99299999999999999</v>
      </c>
      <c r="F50" s="248">
        <v>0.93869999999999998</v>
      </c>
      <c r="G50" s="248">
        <v>68.587999999999994</v>
      </c>
      <c r="H50" s="249" t="s">
        <v>176</v>
      </c>
    </row>
    <row r="51" spans="1:8" ht="12" customHeight="1" x14ac:dyDescent="0.2">
      <c r="A51" s="447"/>
      <c r="B51" s="244" t="s">
        <v>239</v>
      </c>
      <c r="C51" s="273">
        <v>0.83499999999999996</v>
      </c>
      <c r="D51" s="273">
        <v>0.78700000000000003</v>
      </c>
      <c r="E51" s="249">
        <v>0.88600000000000001</v>
      </c>
      <c r="F51" s="248">
        <v>0.82320000000000004</v>
      </c>
      <c r="G51" s="248">
        <v>52.410699999999999</v>
      </c>
      <c r="H51" s="249" t="s">
        <v>176</v>
      </c>
    </row>
    <row r="52" spans="1:8" ht="12" customHeight="1" x14ac:dyDescent="0.2">
      <c r="A52" s="447"/>
      <c r="B52" s="244" t="s">
        <v>240</v>
      </c>
      <c r="C52" s="273">
        <v>0.88100000000000001</v>
      </c>
      <c r="D52" s="273">
        <v>0.83799999999999997</v>
      </c>
      <c r="E52" s="249">
        <v>0.92700000000000005</v>
      </c>
      <c r="F52" s="248">
        <v>0.877</v>
      </c>
      <c r="G52" s="248">
        <v>60.798299999999998</v>
      </c>
      <c r="H52" s="249" t="s">
        <v>176</v>
      </c>
    </row>
    <row r="53" spans="1:8" ht="12" customHeight="1" x14ac:dyDescent="0.2">
      <c r="A53" s="447"/>
      <c r="B53" s="244" t="s">
        <v>241</v>
      </c>
      <c r="C53" s="273">
        <v>0.90700000000000003</v>
      </c>
      <c r="D53" s="273">
        <v>0.86699999999999999</v>
      </c>
      <c r="E53" s="249">
        <v>0.94899999999999995</v>
      </c>
      <c r="F53" s="248">
        <v>0.90600000000000003</v>
      </c>
      <c r="G53" s="248">
        <v>66.525000000000006</v>
      </c>
      <c r="H53" s="249" t="s">
        <v>176</v>
      </c>
    </row>
    <row r="54" spans="1:8" ht="12" customHeight="1" x14ac:dyDescent="0.2">
      <c r="A54" s="447"/>
      <c r="B54" s="244" t="s">
        <v>242</v>
      </c>
      <c r="C54" s="273">
        <v>0.90500000000000003</v>
      </c>
      <c r="D54" s="273">
        <v>0.85599999999999998</v>
      </c>
      <c r="E54" s="249">
        <v>0.95799999999999996</v>
      </c>
      <c r="F54" s="248">
        <v>0.90390000000000004</v>
      </c>
      <c r="G54" s="248">
        <v>63.897100000000002</v>
      </c>
      <c r="H54" s="249" t="s">
        <v>176</v>
      </c>
    </row>
    <row r="55" spans="1:8" ht="12" customHeight="1" thickBot="1" x14ac:dyDescent="0.25">
      <c r="A55" s="448"/>
      <c r="B55" s="251" t="s">
        <v>243</v>
      </c>
      <c r="C55" s="269">
        <v>4.8000000000000001E-2</v>
      </c>
      <c r="D55" s="269">
        <v>0.03</v>
      </c>
      <c r="E55" s="237">
        <v>7.5999999999999998E-2</v>
      </c>
      <c r="F55" s="270">
        <v>-2.0386000000000002</v>
      </c>
      <c r="G55" s="236">
        <v>60.993099999999998</v>
      </c>
      <c r="H55" s="237" t="s">
        <v>176</v>
      </c>
    </row>
    <row r="56" spans="1:8" ht="20.25" customHeight="1" x14ac:dyDescent="0.2">
      <c r="A56" t="s">
        <v>307</v>
      </c>
    </row>
    <row r="57" spans="1:8" ht="15" customHeight="1" x14ac:dyDescent="0.2">
      <c r="A57" t="s">
        <v>306</v>
      </c>
    </row>
    <row r="58" spans="1:8" ht="15" customHeight="1" x14ac:dyDescent="0.2"/>
    <row r="59" spans="1:8" ht="15" customHeight="1" x14ac:dyDescent="0.2"/>
    <row r="63" spans="1:8" x14ac:dyDescent="0.2">
      <c r="A63" s="280" t="s">
        <v>262</v>
      </c>
      <c r="B63" s="281">
        <v>12287</v>
      </c>
    </row>
    <row r="64" spans="1:8" x14ac:dyDescent="0.2">
      <c r="A64" s="280" t="s">
        <v>263</v>
      </c>
      <c r="B64" s="281">
        <v>307125</v>
      </c>
    </row>
  </sheetData>
  <mergeCells count="16">
    <mergeCell ref="B1:H1"/>
    <mergeCell ref="C2:C3"/>
    <mergeCell ref="D2:E2"/>
    <mergeCell ref="F2:H2"/>
    <mergeCell ref="D3:E3"/>
    <mergeCell ref="F3:F4"/>
    <mergeCell ref="G3:G4"/>
    <mergeCell ref="H3:H4"/>
    <mergeCell ref="A36:A38"/>
    <mergeCell ref="A39:A55"/>
    <mergeCell ref="A6:A12"/>
    <mergeCell ref="A13:A14"/>
    <mergeCell ref="A16:A25"/>
    <mergeCell ref="A26:A28"/>
    <mergeCell ref="A29:A32"/>
    <mergeCell ref="A34:A3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66"/>
  <sheetViews>
    <sheetView zoomScale="84" zoomScaleNormal="84" workbookViewId="0">
      <pane xSplit="1" ySplit="4" topLeftCell="B5" activePane="bottomRight" state="frozen"/>
      <selection pane="topRight" activeCell="B1" sqref="B1"/>
      <selection pane="bottomLeft" activeCell="A5" sqref="A5"/>
      <selection pane="bottomRight" activeCell="A2" sqref="A2"/>
    </sheetView>
  </sheetViews>
  <sheetFormatPr baseColWidth="10" defaultRowHeight="15" x14ac:dyDescent="0.2"/>
  <cols>
    <col min="1" max="1" width="29" customWidth="1"/>
    <col min="2" max="2" width="55" customWidth="1"/>
    <col min="3" max="8" width="10.83203125" style="218"/>
  </cols>
  <sheetData>
    <row r="1" spans="1:8" s="282" customFormat="1" ht="14" customHeight="1" thickBot="1" x14ac:dyDescent="0.3">
      <c r="A1" s="466" t="s">
        <v>332</v>
      </c>
      <c r="B1" s="467"/>
      <c r="C1" s="467"/>
      <c r="D1" s="467"/>
      <c r="E1" s="467"/>
      <c r="F1" s="467"/>
      <c r="G1" s="467"/>
      <c r="H1" s="467"/>
    </row>
    <row r="2" spans="1:8" ht="15" customHeight="1" thickBot="1" x14ac:dyDescent="0.25">
      <c r="C2" s="468" t="s">
        <v>264</v>
      </c>
      <c r="D2" s="469"/>
      <c r="E2" s="469"/>
      <c r="F2" s="468" t="s">
        <v>246</v>
      </c>
      <c r="G2" s="469"/>
      <c r="H2" s="470"/>
    </row>
    <row r="3" spans="1:8" ht="16.5" customHeight="1" x14ac:dyDescent="0.2">
      <c r="A3" s="283"/>
      <c r="B3" s="471" t="s">
        <v>265</v>
      </c>
      <c r="C3" s="473" t="s">
        <v>164</v>
      </c>
      <c r="D3" s="475" t="s">
        <v>165</v>
      </c>
      <c r="E3" s="476"/>
      <c r="F3" s="477" t="s">
        <v>166</v>
      </c>
      <c r="G3" s="284" t="s">
        <v>247</v>
      </c>
      <c r="H3" s="285" t="s">
        <v>248</v>
      </c>
    </row>
    <row r="4" spans="1:8" ht="15" customHeight="1" thickBot="1" x14ac:dyDescent="0.25">
      <c r="A4" s="286"/>
      <c r="B4" s="472"/>
      <c r="C4" s="474"/>
      <c r="D4" s="479" t="s">
        <v>169</v>
      </c>
      <c r="E4" s="480"/>
      <c r="F4" s="478"/>
      <c r="G4" s="287" t="s">
        <v>266</v>
      </c>
      <c r="H4" s="288"/>
    </row>
    <row r="5" spans="1:8" ht="14.5" customHeight="1" thickBot="1" x14ac:dyDescent="0.25">
      <c r="A5" s="289"/>
      <c r="B5" s="233" t="s">
        <v>249</v>
      </c>
      <c r="C5" s="290"/>
      <c r="D5" s="290"/>
      <c r="E5" s="290"/>
      <c r="F5" s="291">
        <v>0.36520000000000002</v>
      </c>
      <c r="G5" s="212">
        <v>0.92830000000000001</v>
      </c>
      <c r="H5" s="213">
        <v>0.33529999999999999</v>
      </c>
    </row>
    <row r="6" spans="1:8" ht="14" customHeight="1" thickBot="1" x14ac:dyDescent="0.25">
      <c r="A6" s="292" t="s">
        <v>186</v>
      </c>
      <c r="B6" s="293" t="s">
        <v>187</v>
      </c>
      <c r="C6" s="212">
        <v>0.505</v>
      </c>
      <c r="D6" s="212">
        <v>0.49399999999999999</v>
      </c>
      <c r="E6" s="212">
        <v>0.51700000000000002</v>
      </c>
      <c r="F6" s="294">
        <v>-0.34139999999999998</v>
      </c>
      <c r="G6" s="212">
        <v>3368.6424999999999</v>
      </c>
      <c r="H6" s="213" t="s">
        <v>176</v>
      </c>
    </row>
    <row r="7" spans="1:8" ht="19.5" customHeight="1" x14ac:dyDescent="0.2">
      <c r="A7" s="420" t="s">
        <v>250</v>
      </c>
      <c r="B7" s="295" t="s">
        <v>175</v>
      </c>
      <c r="C7" s="181">
        <v>1.4590000000000001</v>
      </c>
      <c r="D7" s="185">
        <v>1.401</v>
      </c>
      <c r="E7" s="185">
        <v>1.518</v>
      </c>
      <c r="F7" s="296">
        <v>0.33700000000000002</v>
      </c>
      <c r="G7" s="185">
        <v>570.55700000000002</v>
      </c>
      <c r="H7" s="186" t="s">
        <v>176</v>
      </c>
    </row>
    <row r="8" spans="1:8" ht="14" customHeight="1" x14ac:dyDescent="0.2">
      <c r="A8" s="422"/>
      <c r="B8" s="297" t="s">
        <v>177</v>
      </c>
      <c r="C8" s="189">
        <v>1.1779999999999999</v>
      </c>
      <c r="D8" s="177">
        <v>1.127</v>
      </c>
      <c r="E8" s="177">
        <v>1.23</v>
      </c>
      <c r="F8" s="215">
        <v>0.123</v>
      </c>
      <c r="G8" s="177">
        <v>58.142499999999998</v>
      </c>
      <c r="H8" s="178" t="s">
        <v>176</v>
      </c>
    </row>
    <row r="9" spans="1:8" ht="14" customHeight="1" x14ac:dyDescent="0.2">
      <c r="A9" s="422"/>
      <c r="B9" s="297" t="s">
        <v>178</v>
      </c>
      <c r="C9" s="189">
        <v>1.1879999999999999</v>
      </c>
      <c r="D9" s="177">
        <v>1.1459999999999999</v>
      </c>
      <c r="E9" s="177">
        <v>1.232</v>
      </c>
      <c r="F9" s="215">
        <v>0.13200000000000001</v>
      </c>
      <c r="G9" s="177">
        <v>125.4743</v>
      </c>
      <c r="H9" s="178" t="s">
        <v>176</v>
      </c>
    </row>
    <row r="10" spans="1:8" ht="14" customHeight="1" x14ac:dyDescent="0.2">
      <c r="A10" s="422"/>
      <c r="B10" s="297" t="s">
        <v>179</v>
      </c>
      <c r="C10" s="189">
        <v>0.92200000000000004</v>
      </c>
      <c r="D10" s="177">
        <v>0.88400000000000001</v>
      </c>
      <c r="E10" s="177">
        <v>0.96099999999999997</v>
      </c>
      <c r="F10" s="298">
        <v>-0.1221</v>
      </c>
      <c r="G10" s="177">
        <v>65.376000000000005</v>
      </c>
      <c r="H10" s="178" t="s">
        <v>176</v>
      </c>
    </row>
    <row r="11" spans="1:8" ht="14" customHeight="1" x14ac:dyDescent="0.2">
      <c r="A11" s="422"/>
      <c r="B11" s="297" t="s">
        <v>180</v>
      </c>
      <c r="C11" s="189">
        <v>0.82599999999999996</v>
      </c>
      <c r="D11" s="177">
        <v>0.78800000000000003</v>
      </c>
      <c r="E11" s="177">
        <v>0.86599999999999999</v>
      </c>
      <c r="F11" s="298">
        <v>-0.23139999999999999</v>
      </c>
      <c r="G11" s="177">
        <v>168.79050000000001</v>
      </c>
      <c r="H11" s="178" t="s">
        <v>176</v>
      </c>
    </row>
    <row r="12" spans="1:8" ht="14" customHeight="1" x14ac:dyDescent="0.2">
      <c r="A12" s="422"/>
      <c r="B12" s="297" t="s">
        <v>181</v>
      </c>
      <c r="C12" s="189">
        <v>0.88</v>
      </c>
      <c r="D12" s="177">
        <v>0.84</v>
      </c>
      <c r="E12" s="177">
        <v>0.92300000000000004</v>
      </c>
      <c r="F12" s="298">
        <v>-0.1681</v>
      </c>
      <c r="G12" s="177">
        <v>88.105900000000005</v>
      </c>
      <c r="H12" s="178" t="s">
        <v>176</v>
      </c>
    </row>
    <row r="13" spans="1:8" ht="14" customHeight="1" thickBot="1" x14ac:dyDescent="0.25">
      <c r="A13" s="421"/>
      <c r="B13" s="299" t="s">
        <v>182</v>
      </c>
      <c r="C13" s="195">
        <v>1.0109999999999999</v>
      </c>
      <c r="D13" s="198">
        <v>0.94799999999999995</v>
      </c>
      <c r="E13" s="198">
        <v>1.0780000000000001</v>
      </c>
      <c r="F13" s="217">
        <v>-2.9700000000000001E-2</v>
      </c>
      <c r="G13" s="198">
        <v>1.2618</v>
      </c>
      <c r="H13" s="199">
        <v>0.26129999999999998</v>
      </c>
    </row>
    <row r="14" spans="1:8" ht="20.5" customHeight="1" x14ac:dyDescent="0.2">
      <c r="A14" s="417" t="s">
        <v>215</v>
      </c>
      <c r="B14" s="295" t="s">
        <v>216</v>
      </c>
      <c r="C14" s="185">
        <v>1.0900000000000001</v>
      </c>
      <c r="D14" s="185">
        <v>1.036</v>
      </c>
      <c r="E14" s="185">
        <v>1.147</v>
      </c>
      <c r="F14" s="300">
        <v>-1.0434000000000001</v>
      </c>
      <c r="G14" s="185">
        <v>4.5364000000000004</v>
      </c>
      <c r="H14" s="186">
        <v>3.32E-2</v>
      </c>
    </row>
    <row r="15" spans="1:8" ht="23.5" customHeight="1" thickBot="1" x14ac:dyDescent="0.25">
      <c r="A15" s="419"/>
      <c r="B15" s="299" t="s">
        <v>217</v>
      </c>
      <c r="C15" s="198">
        <v>0.82199999999999995</v>
      </c>
      <c r="D15" s="198">
        <v>0.78700000000000003</v>
      </c>
      <c r="E15" s="198">
        <v>0.86</v>
      </c>
      <c r="F15" s="217">
        <v>-1.3250999999999999</v>
      </c>
      <c r="G15" s="198">
        <v>7.3247</v>
      </c>
      <c r="H15" s="199">
        <v>6.7999999999999996E-3</v>
      </c>
    </row>
    <row r="16" spans="1:8" ht="14" customHeight="1" x14ac:dyDescent="0.2">
      <c r="A16" s="463" t="s">
        <v>256</v>
      </c>
      <c r="B16" s="295" t="s">
        <v>189</v>
      </c>
      <c r="C16" s="185">
        <v>2.2170000000000001</v>
      </c>
      <c r="D16" s="185">
        <v>1.948</v>
      </c>
      <c r="E16" s="185">
        <v>2.5230000000000001</v>
      </c>
      <c r="F16" s="296">
        <v>0.2913</v>
      </c>
      <c r="G16" s="185">
        <v>30.8003</v>
      </c>
      <c r="H16" s="186" t="s">
        <v>176</v>
      </c>
    </row>
    <row r="17" spans="1:8" ht="14" customHeight="1" x14ac:dyDescent="0.2">
      <c r="A17" s="464"/>
      <c r="B17" s="297" t="s">
        <v>190</v>
      </c>
      <c r="C17" s="177">
        <v>1.232</v>
      </c>
      <c r="D17" s="177">
        <v>1.2</v>
      </c>
      <c r="E17" s="177">
        <v>1.2649999999999999</v>
      </c>
      <c r="F17" s="298">
        <v>-0.2959</v>
      </c>
      <c r="G17" s="177">
        <v>349.6628</v>
      </c>
      <c r="H17" s="178" t="s">
        <v>176</v>
      </c>
    </row>
    <row r="18" spans="1:8" ht="14" customHeight="1" x14ac:dyDescent="0.2">
      <c r="A18" s="464"/>
      <c r="B18" s="297" t="s">
        <v>191</v>
      </c>
      <c r="C18" s="177">
        <v>1.7270000000000001</v>
      </c>
      <c r="D18" s="177">
        <v>1.675</v>
      </c>
      <c r="E18" s="177">
        <v>1.7809999999999999</v>
      </c>
      <c r="F18" s="215">
        <v>4.1500000000000002E-2</v>
      </c>
      <c r="G18" s="177">
        <v>6.0076999999999998</v>
      </c>
      <c r="H18" s="178">
        <v>1.4200000000000001E-2</v>
      </c>
    </row>
    <row r="19" spans="1:8" ht="14" customHeight="1" thickBot="1" x14ac:dyDescent="0.25">
      <c r="A19" s="465"/>
      <c r="B19" s="299" t="s">
        <v>192</v>
      </c>
      <c r="C19" s="198">
        <v>2.6459999999999999</v>
      </c>
      <c r="D19" s="198">
        <v>2.5289999999999999</v>
      </c>
      <c r="E19" s="198">
        <v>2.7669999999999999</v>
      </c>
      <c r="F19" s="216">
        <v>0.46800000000000003</v>
      </c>
      <c r="G19" s="198">
        <v>480.24889999999999</v>
      </c>
      <c r="H19" s="199" t="s">
        <v>176</v>
      </c>
    </row>
    <row r="20" spans="1:8" ht="14" customHeight="1" x14ac:dyDescent="0.2">
      <c r="A20" s="463" t="s">
        <v>183</v>
      </c>
      <c r="B20" s="295" t="s">
        <v>184</v>
      </c>
      <c r="C20" s="185">
        <v>1.278</v>
      </c>
      <c r="D20" s="185">
        <v>1.228</v>
      </c>
      <c r="E20" s="185">
        <v>1.329</v>
      </c>
      <c r="F20" s="296">
        <v>0.1203</v>
      </c>
      <c r="G20" s="185">
        <v>70.081100000000006</v>
      </c>
      <c r="H20" s="186" t="s">
        <v>176</v>
      </c>
    </row>
    <row r="21" spans="1:8" ht="14" customHeight="1" thickBot="1" x14ac:dyDescent="0.25">
      <c r="A21" s="465"/>
      <c r="B21" s="299" t="s">
        <v>185</v>
      </c>
      <c r="C21" s="198">
        <v>1.137</v>
      </c>
      <c r="D21" s="198">
        <v>1.0920000000000001</v>
      </c>
      <c r="E21" s="198">
        <v>1.1850000000000001</v>
      </c>
      <c r="F21" s="216">
        <v>4.2500000000000003E-3</v>
      </c>
      <c r="G21" s="198">
        <v>8.4400000000000003E-2</v>
      </c>
      <c r="H21" s="199">
        <v>0.77139999999999997</v>
      </c>
    </row>
    <row r="22" spans="1:8" ht="14" customHeight="1" x14ac:dyDescent="0.2">
      <c r="A22" s="420" t="s">
        <v>267</v>
      </c>
      <c r="B22" s="301" t="s">
        <v>202</v>
      </c>
      <c r="C22" s="185">
        <v>3.7999999999999999E-2</v>
      </c>
      <c r="D22" s="185">
        <v>3.5999999999999997E-2</v>
      </c>
      <c r="E22" s="185">
        <v>4.1000000000000002E-2</v>
      </c>
      <c r="F22" s="300">
        <v>-2.5186999999999999</v>
      </c>
      <c r="G22" s="185">
        <v>4171.8975</v>
      </c>
      <c r="H22" s="186" t="s">
        <v>176</v>
      </c>
    </row>
    <row r="23" spans="1:8" ht="14" customHeight="1" x14ac:dyDescent="0.2">
      <c r="A23" s="422"/>
      <c r="B23" s="302" t="s">
        <v>203</v>
      </c>
      <c r="C23" s="177">
        <v>5.1999999999999998E-2</v>
      </c>
      <c r="D23" s="177">
        <v>4.9000000000000002E-2</v>
      </c>
      <c r="E23" s="177">
        <v>5.3999999999999999E-2</v>
      </c>
      <c r="F23" s="298">
        <v>-2.2113999999999998</v>
      </c>
      <c r="G23" s="177">
        <v>5033.3602000000001</v>
      </c>
      <c r="H23" s="178" t="s">
        <v>176</v>
      </c>
    </row>
    <row r="24" spans="1:8" ht="14" customHeight="1" x14ac:dyDescent="0.2">
      <c r="A24" s="422"/>
      <c r="B24" s="302" t="s">
        <v>204</v>
      </c>
      <c r="C24" s="177">
        <v>1E-3</v>
      </c>
      <c r="D24" s="177" t="s">
        <v>268</v>
      </c>
      <c r="E24" s="177">
        <v>2E-3</v>
      </c>
      <c r="F24" s="298">
        <v>-5.9302999999999999</v>
      </c>
      <c r="G24" s="177">
        <v>974.36950000000002</v>
      </c>
      <c r="H24" s="178" t="s">
        <v>176</v>
      </c>
    </row>
    <row r="25" spans="1:8" ht="14" customHeight="1" x14ac:dyDescent="0.2">
      <c r="A25" s="422"/>
      <c r="B25" s="302" t="s">
        <v>205</v>
      </c>
      <c r="C25" s="177">
        <v>0.125</v>
      </c>
      <c r="D25" s="177">
        <v>0.12</v>
      </c>
      <c r="E25" s="177">
        <v>0.129</v>
      </c>
      <c r="F25" s="298">
        <v>-1.3361000000000001</v>
      </c>
      <c r="G25" s="177">
        <v>2395.7262999999998</v>
      </c>
      <c r="H25" s="178" t="s">
        <v>176</v>
      </c>
    </row>
    <row r="26" spans="1:8" ht="14" customHeight="1" x14ac:dyDescent="0.2">
      <c r="A26" s="422"/>
      <c r="B26" s="302" t="s">
        <v>206</v>
      </c>
      <c r="C26" s="177">
        <v>9.9000000000000005E-2</v>
      </c>
      <c r="D26" s="177">
        <v>9.4E-2</v>
      </c>
      <c r="E26" s="177">
        <v>0.105</v>
      </c>
      <c r="F26" s="298">
        <v>-1.5623</v>
      </c>
      <c r="G26" s="177">
        <v>2271.1792</v>
      </c>
      <c r="H26" s="178" t="s">
        <v>176</v>
      </c>
    </row>
    <row r="27" spans="1:8" ht="14" customHeight="1" x14ac:dyDescent="0.2">
      <c r="A27" s="422"/>
      <c r="B27" s="302" t="s">
        <v>208</v>
      </c>
      <c r="C27" s="177">
        <v>1.5620000000000001</v>
      </c>
      <c r="D27" s="177">
        <v>1.5069999999999999</v>
      </c>
      <c r="E27" s="177">
        <v>1.619</v>
      </c>
      <c r="F27" s="215">
        <v>1.1927000000000001</v>
      </c>
      <c r="G27" s="177">
        <v>1857.7934</v>
      </c>
      <c r="H27" s="178" t="s">
        <v>176</v>
      </c>
    </row>
    <row r="28" spans="1:8" ht="14" customHeight="1" x14ac:dyDescent="0.2">
      <c r="A28" s="422"/>
      <c r="B28" s="302" t="s">
        <v>209</v>
      </c>
      <c r="C28" s="177">
        <v>1.601</v>
      </c>
      <c r="D28" s="177">
        <v>1.5409999999999999</v>
      </c>
      <c r="E28" s="177">
        <v>1.663</v>
      </c>
      <c r="F28" s="215">
        <v>1.2177</v>
      </c>
      <c r="G28" s="177">
        <v>1834.4087</v>
      </c>
      <c r="H28" s="178" t="s">
        <v>176</v>
      </c>
    </row>
    <row r="29" spans="1:8" ht="14" customHeight="1" x14ac:dyDescent="0.2">
      <c r="A29" s="422"/>
      <c r="B29" s="302" t="s">
        <v>210</v>
      </c>
      <c r="C29" s="177">
        <v>5.92</v>
      </c>
      <c r="D29" s="177">
        <v>5.61</v>
      </c>
      <c r="E29" s="177">
        <v>6.2480000000000002</v>
      </c>
      <c r="F29" s="215">
        <v>2.5253999999999999</v>
      </c>
      <c r="G29" s="177">
        <v>5784.1279999999997</v>
      </c>
      <c r="H29" s="178" t="s">
        <v>176</v>
      </c>
    </row>
    <row r="30" spans="1:8" ht="14" customHeight="1" x14ac:dyDescent="0.2">
      <c r="A30" s="422"/>
      <c r="B30" s="302" t="s">
        <v>211</v>
      </c>
      <c r="C30" s="177">
        <v>77.694999999999993</v>
      </c>
      <c r="D30" s="177">
        <v>60.104999999999997</v>
      </c>
      <c r="E30" s="177">
        <v>100.434</v>
      </c>
      <c r="F30" s="215">
        <v>5.0998000000000001</v>
      </c>
      <c r="G30" s="177">
        <v>1788.9263000000001</v>
      </c>
      <c r="H30" s="178" t="s">
        <v>176</v>
      </c>
    </row>
    <row r="31" spans="1:8" ht="14" customHeight="1" thickBot="1" x14ac:dyDescent="0.25">
      <c r="A31" s="421"/>
      <c r="B31" s="303" t="s">
        <v>212</v>
      </c>
      <c r="C31" s="198">
        <v>7.6079999999999997</v>
      </c>
      <c r="D31" s="198">
        <v>6.8310000000000004</v>
      </c>
      <c r="E31" s="198">
        <v>8.4730000000000008</v>
      </c>
      <c r="F31" s="216">
        <v>2.7761999999999998</v>
      </c>
      <c r="G31" s="198">
        <v>2599.4</v>
      </c>
      <c r="H31" s="199" t="s">
        <v>176</v>
      </c>
    </row>
    <row r="32" spans="1:8" ht="14" customHeight="1" x14ac:dyDescent="0.2">
      <c r="A32" s="420" t="s">
        <v>218</v>
      </c>
      <c r="B32" s="295" t="s">
        <v>219</v>
      </c>
      <c r="C32" s="185">
        <v>0.93700000000000006</v>
      </c>
      <c r="D32" s="185">
        <v>0.90900000000000003</v>
      </c>
      <c r="E32" s="185">
        <v>0.96699999999999997</v>
      </c>
      <c r="F32" s="300">
        <v>-4.6699999999999998E-2</v>
      </c>
      <c r="G32" s="185">
        <v>30.625599999999999</v>
      </c>
      <c r="H32" s="186" t="s">
        <v>176</v>
      </c>
    </row>
    <row r="33" spans="1:8" ht="19" customHeight="1" thickBot="1" x14ac:dyDescent="0.25">
      <c r="A33" s="421"/>
      <c r="B33" s="299" t="s">
        <v>220</v>
      </c>
      <c r="C33" s="198">
        <v>1.0109999999999999</v>
      </c>
      <c r="D33" s="198">
        <v>0.97299999999999998</v>
      </c>
      <c r="E33" s="198">
        <v>1.05</v>
      </c>
      <c r="F33" s="216">
        <v>2.86E-2</v>
      </c>
      <c r="G33" s="198">
        <v>7.1231999999999998</v>
      </c>
      <c r="H33" s="199">
        <v>7.6E-3</v>
      </c>
    </row>
    <row r="34" spans="1:8" ht="14" customHeight="1" x14ac:dyDescent="0.2">
      <c r="A34" s="420" t="s">
        <v>260</v>
      </c>
      <c r="B34" s="295" t="s">
        <v>222</v>
      </c>
      <c r="C34" s="185">
        <v>0.84699999999999998</v>
      </c>
      <c r="D34" s="185">
        <v>0.82599999999999996</v>
      </c>
      <c r="E34" s="185">
        <v>0.87</v>
      </c>
      <c r="F34" s="300">
        <v>-0.30159999999999998</v>
      </c>
      <c r="G34" s="185">
        <v>227.26599999999999</v>
      </c>
      <c r="H34" s="186" t="s">
        <v>176</v>
      </c>
    </row>
    <row r="35" spans="1:8" ht="14" customHeight="1" x14ac:dyDescent="0.2">
      <c r="A35" s="422"/>
      <c r="B35" s="297" t="s">
        <v>223</v>
      </c>
      <c r="C35" s="177">
        <v>0.95299999999999996</v>
      </c>
      <c r="D35" s="177">
        <v>0.89900000000000002</v>
      </c>
      <c r="E35" s="177">
        <v>1.01</v>
      </c>
      <c r="F35" s="298">
        <v>-0.18440000000000001</v>
      </c>
      <c r="G35" s="177">
        <v>51.2239</v>
      </c>
      <c r="H35" s="178" t="s">
        <v>176</v>
      </c>
    </row>
    <row r="36" spans="1:8" ht="14" customHeight="1" thickBot="1" x14ac:dyDescent="0.25">
      <c r="A36" s="421"/>
      <c r="B36" s="299" t="s">
        <v>224</v>
      </c>
      <c r="C36" s="198">
        <v>1.39</v>
      </c>
      <c r="D36" s="198">
        <v>1.306</v>
      </c>
      <c r="E36" s="198">
        <v>1.4790000000000001</v>
      </c>
      <c r="F36" s="216">
        <v>0.19309999999999999</v>
      </c>
      <c r="G36" s="198">
        <v>50.621200000000002</v>
      </c>
      <c r="H36" s="199" t="s">
        <v>176</v>
      </c>
    </row>
    <row r="37" spans="1:8" ht="25.5" customHeight="1" thickBot="1" x14ac:dyDescent="0.25">
      <c r="A37" s="200" t="s">
        <v>257</v>
      </c>
      <c r="B37" s="293" t="s">
        <v>258</v>
      </c>
      <c r="C37" s="212">
        <v>0.747</v>
      </c>
      <c r="D37" s="212">
        <v>0.72799999999999998</v>
      </c>
      <c r="E37" s="212">
        <v>0.76700000000000002</v>
      </c>
      <c r="F37" s="294">
        <v>-0.1457</v>
      </c>
      <c r="G37" s="212">
        <v>470.49360000000001</v>
      </c>
      <c r="H37" s="213" t="s">
        <v>176</v>
      </c>
    </row>
    <row r="38" spans="1:8" ht="14" customHeight="1" x14ac:dyDescent="0.2">
      <c r="A38" s="420" t="s">
        <v>261</v>
      </c>
      <c r="B38" s="295" t="s">
        <v>226</v>
      </c>
      <c r="C38" s="185">
        <v>1E-3</v>
      </c>
      <c r="D38" s="185" t="s">
        <v>268</v>
      </c>
      <c r="E38" s="185">
        <v>0.16</v>
      </c>
      <c r="F38" s="300">
        <v>-5.6330999999999998</v>
      </c>
      <c r="G38" s="185">
        <v>5.9602000000000004</v>
      </c>
      <c r="H38" s="186">
        <v>1.46E-2</v>
      </c>
    </row>
    <row r="39" spans="1:8" ht="14" customHeight="1" x14ac:dyDescent="0.2">
      <c r="A39" s="422"/>
      <c r="B39" s="297" t="s">
        <v>227</v>
      </c>
      <c r="C39" s="177">
        <v>0.21199999999999999</v>
      </c>
      <c r="D39" s="177">
        <v>0.154</v>
      </c>
      <c r="E39" s="177">
        <v>0.29099999999999998</v>
      </c>
      <c r="F39" s="298">
        <v>-0.59060000000000001</v>
      </c>
      <c r="G39" s="177">
        <v>8.3272999999999993</v>
      </c>
      <c r="H39" s="178">
        <v>3.8999999999999998E-3</v>
      </c>
    </row>
    <row r="40" spans="1:8" ht="14" customHeight="1" x14ac:dyDescent="0.2">
      <c r="A40" s="422"/>
      <c r="B40" s="297" t="s">
        <v>228</v>
      </c>
      <c r="C40" s="177">
        <v>0.32100000000000001</v>
      </c>
      <c r="D40" s="177">
        <v>0.23899999999999999</v>
      </c>
      <c r="E40" s="177">
        <v>0.42899999999999999</v>
      </c>
      <c r="F40" s="298">
        <v>-0.17499999999999999</v>
      </c>
      <c r="G40" s="177">
        <v>0.82040000000000002</v>
      </c>
      <c r="H40" s="178">
        <v>0.36509999999999998</v>
      </c>
    </row>
    <row r="41" spans="1:8" ht="14" customHeight="1" x14ac:dyDescent="0.2">
      <c r="A41" s="422"/>
      <c r="B41" s="297" t="s">
        <v>229</v>
      </c>
      <c r="C41" s="177">
        <v>9.0999999999999998E-2</v>
      </c>
      <c r="D41" s="177">
        <v>4.9000000000000002E-2</v>
      </c>
      <c r="E41" s="177">
        <v>0.16700000000000001</v>
      </c>
      <c r="F41" s="298">
        <v>-1.4380999999999999</v>
      </c>
      <c r="G41" s="177">
        <v>18.344000000000001</v>
      </c>
      <c r="H41" s="178" t="s">
        <v>176</v>
      </c>
    </row>
    <row r="42" spans="1:8" ht="14" customHeight="1" x14ac:dyDescent="0.2">
      <c r="A42" s="422"/>
      <c r="B42" s="297" t="s">
        <v>230</v>
      </c>
      <c r="C42" s="177">
        <v>0.34799999999999998</v>
      </c>
      <c r="D42" s="177">
        <v>0.29699999999999999</v>
      </c>
      <c r="E42" s="177">
        <v>0.40699999999999997</v>
      </c>
      <c r="F42" s="298">
        <v>-9.3700000000000006E-2</v>
      </c>
      <c r="G42" s="177">
        <v>0.4118</v>
      </c>
      <c r="H42" s="178">
        <v>0.52110000000000001</v>
      </c>
    </row>
    <row r="43" spans="1:8" ht="14" customHeight="1" x14ac:dyDescent="0.2">
      <c r="A43" s="422"/>
      <c r="B43" s="297" t="s">
        <v>231</v>
      </c>
      <c r="C43" s="177">
        <v>1.3049999999999999</v>
      </c>
      <c r="D43" s="177">
        <v>0.82099999999999995</v>
      </c>
      <c r="E43" s="177">
        <v>2.0750000000000002</v>
      </c>
      <c r="F43" s="215">
        <v>1.2290000000000001</v>
      </c>
      <c r="G43" s="177">
        <v>21.25</v>
      </c>
      <c r="H43" s="178" t="s">
        <v>176</v>
      </c>
    </row>
    <row r="44" spans="1:8" ht="14" customHeight="1" x14ac:dyDescent="0.2">
      <c r="A44" s="422"/>
      <c r="B44" s="297" t="s">
        <v>232</v>
      </c>
      <c r="C44" s="177">
        <v>1.5669999999999999</v>
      </c>
      <c r="D44" s="177">
        <v>1.4990000000000001</v>
      </c>
      <c r="E44" s="177">
        <v>1.637</v>
      </c>
      <c r="F44" s="215">
        <v>1.4116</v>
      </c>
      <c r="G44" s="177">
        <v>127.8382</v>
      </c>
      <c r="H44" s="178" t="s">
        <v>176</v>
      </c>
    </row>
    <row r="45" spans="1:8" ht="14" customHeight="1" x14ac:dyDescent="0.2">
      <c r="A45" s="422"/>
      <c r="B45" s="297" t="s">
        <v>233</v>
      </c>
      <c r="C45" s="177">
        <v>0.66600000000000004</v>
      </c>
      <c r="D45" s="177">
        <v>0.61199999999999999</v>
      </c>
      <c r="E45" s="177">
        <v>0.72399999999999998</v>
      </c>
      <c r="F45" s="215">
        <v>0.55600000000000005</v>
      </c>
      <c r="G45" s="177">
        <v>18.0932</v>
      </c>
      <c r="H45" s="178" t="s">
        <v>176</v>
      </c>
    </row>
    <row r="46" spans="1:8" ht="14" customHeight="1" x14ac:dyDescent="0.2">
      <c r="A46" s="422"/>
      <c r="B46" s="297" t="s">
        <v>234</v>
      </c>
      <c r="C46" s="177">
        <v>0.61599999999999999</v>
      </c>
      <c r="D46" s="177">
        <v>0.57399999999999995</v>
      </c>
      <c r="E46" s="177">
        <v>0.66100000000000003</v>
      </c>
      <c r="F46" s="215">
        <v>0.47820000000000001</v>
      </c>
      <c r="G46" s="177">
        <v>13.8316</v>
      </c>
      <c r="H46" s="178">
        <v>2.0000000000000001E-4</v>
      </c>
    </row>
    <row r="47" spans="1:8" ht="14" customHeight="1" x14ac:dyDescent="0.2">
      <c r="A47" s="422"/>
      <c r="B47" s="297" t="s">
        <v>235</v>
      </c>
      <c r="C47" s="177">
        <v>0.64600000000000002</v>
      </c>
      <c r="D47" s="177">
        <v>0.60499999999999998</v>
      </c>
      <c r="E47" s="177">
        <v>0.69</v>
      </c>
      <c r="F47" s="215">
        <v>0.5262</v>
      </c>
      <c r="G47" s="177">
        <v>16.9267</v>
      </c>
      <c r="H47" s="178" t="s">
        <v>176</v>
      </c>
    </row>
    <row r="48" spans="1:8" ht="14" customHeight="1" x14ac:dyDescent="0.2">
      <c r="A48" s="422"/>
      <c r="B48" s="297" t="s">
        <v>236</v>
      </c>
      <c r="C48" s="177">
        <v>0.80600000000000005</v>
      </c>
      <c r="D48" s="177">
        <v>0.76100000000000001</v>
      </c>
      <c r="E48" s="177">
        <v>0.85399999999999998</v>
      </c>
      <c r="F48" s="215">
        <v>0.74760000000000004</v>
      </c>
      <c r="G48" s="177">
        <v>34.744199999999999</v>
      </c>
      <c r="H48" s="178" t="s">
        <v>176</v>
      </c>
    </row>
    <row r="49" spans="1:8" ht="14" customHeight="1" x14ac:dyDescent="0.2">
      <c r="A49" s="422"/>
      <c r="B49" s="297" t="s">
        <v>237</v>
      </c>
      <c r="C49" s="177">
        <v>0.72199999999999998</v>
      </c>
      <c r="D49" s="177">
        <v>0.68200000000000005</v>
      </c>
      <c r="E49" s="177">
        <v>0.76300000000000001</v>
      </c>
      <c r="F49" s="215">
        <v>0.63639999999999997</v>
      </c>
      <c r="G49" s="177">
        <v>25.2544</v>
      </c>
      <c r="H49" s="178" t="s">
        <v>176</v>
      </c>
    </row>
    <row r="50" spans="1:8" ht="14" customHeight="1" x14ac:dyDescent="0.2">
      <c r="A50" s="422"/>
      <c r="B50" s="297" t="s">
        <v>238</v>
      </c>
      <c r="C50" s="177">
        <v>0.79100000000000004</v>
      </c>
      <c r="D50" s="177">
        <v>0.746</v>
      </c>
      <c r="E50" s="177">
        <v>0.84</v>
      </c>
      <c r="F50" s="215">
        <v>0.72889999999999999</v>
      </c>
      <c r="G50" s="177">
        <v>32.968899999999998</v>
      </c>
      <c r="H50" s="178" t="s">
        <v>176</v>
      </c>
    </row>
    <row r="51" spans="1:8" ht="14" customHeight="1" x14ac:dyDescent="0.2">
      <c r="A51" s="422"/>
      <c r="B51" s="297" t="s">
        <v>239</v>
      </c>
      <c r="C51" s="177">
        <v>0.79800000000000004</v>
      </c>
      <c r="D51" s="177">
        <v>0.751</v>
      </c>
      <c r="E51" s="177">
        <v>0.84899999999999998</v>
      </c>
      <c r="F51" s="215">
        <v>0.73750000000000004</v>
      </c>
      <c r="G51" s="177">
        <v>33.552599999999998</v>
      </c>
      <c r="H51" s="178" t="s">
        <v>176</v>
      </c>
    </row>
    <row r="52" spans="1:8" ht="14" customHeight="1" x14ac:dyDescent="0.2">
      <c r="A52" s="422"/>
      <c r="B52" s="297" t="s">
        <v>240</v>
      </c>
      <c r="C52" s="177">
        <v>0.81</v>
      </c>
      <c r="D52" s="177">
        <v>0.76800000000000002</v>
      </c>
      <c r="E52" s="177">
        <v>0.85399999999999998</v>
      </c>
      <c r="F52" s="215">
        <v>0.75180000000000002</v>
      </c>
      <c r="G52" s="177">
        <v>35.510599999999997</v>
      </c>
      <c r="H52" s="178" t="s">
        <v>176</v>
      </c>
    </row>
    <row r="53" spans="1:8" ht="14" customHeight="1" x14ac:dyDescent="0.2">
      <c r="A53" s="422"/>
      <c r="B53" s="297" t="s">
        <v>241</v>
      </c>
      <c r="C53" s="177">
        <v>0.79400000000000004</v>
      </c>
      <c r="D53" s="177">
        <v>0.75800000000000001</v>
      </c>
      <c r="E53" s="177">
        <v>0.83199999999999996</v>
      </c>
      <c r="F53" s="215">
        <v>0.73219999999999996</v>
      </c>
      <c r="G53" s="177">
        <v>34.480499999999999</v>
      </c>
      <c r="H53" s="178" t="s">
        <v>176</v>
      </c>
    </row>
    <row r="54" spans="1:8" ht="14" customHeight="1" x14ac:dyDescent="0.2">
      <c r="A54" s="422"/>
      <c r="B54" s="297" t="s">
        <v>242</v>
      </c>
      <c r="C54" s="177">
        <v>0.91700000000000004</v>
      </c>
      <c r="D54" s="177">
        <v>0.86399999999999999</v>
      </c>
      <c r="E54" s="177">
        <v>0.97299999999999998</v>
      </c>
      <c r="F54" s="215">
        <v>0.87560000000000004</v>
      </c>
      <c r="G54" s="177">
        <v>47.708300000000001</v>
      </c>
      <c r="H54" s="178" t="s">
        <v>176</v>
      </c>
    </row>
    <row r="55" spans="1:8" ht="14" customHeight="1" thickBot="1" x14ac:dyDescent="0.25">
      <c r="A55" s="421"/>
      <c r="B55" s="299" t="s">
        <v>243</v>
      </c>
      <c r="C55" s="198">
        <v>3.3000000000000002E-2</v>
      </c>
      <c r="D55" s="198">
        <v>1.9E-2</v>
      </c>
      <c r="E55" s="198">
        <v>5.8000000000000003E-2</v>
      </c>
      <c r="F55" s="217">
        <v>-2.4430999999999998</v>
      </c>
      <c r="G55" s="198">
        <v>61.559899999999999</v>
      </c>
      <c r="H55" s="199" t="s">
        <v>176</v>
      </c>
    </row>
    <row r="56" spans="1:8" ht="14" customHeight="1" x14ac:dyDescent="0.2">
      <c r="C56"/>
      <c r="D56"/>
      <c r="E56"/>
      <c r="F56" s="177"/>
      <c r="G56" s="177"/>
      <c r="H56"/>
    </row>
    <row r="57" spans="1:8" x14ac:dyDescent="0.2">
      <c r="A57" t="s">
        <v>308</v>
      </c>
    </row>
    <row r="58" spans="1:8" x14ac:dyDescent="0.2">
      <c r="A58" t="s">
        <v>306</v>
      </c>
    </row>
    <row r="65" spans="1:2" x14ac:dyDescent="0.2">
      <c r="A65" t="s">
        <v>269</v>
      </c>
      <c r="B65" s="304">
        <v>10617</v>
      </c>
    </row>
    <row r="66" spans="1:2" x14ac:dyDescent="0.2">
      <c r="A66" t="s">
        <v>270</v>
      </c>
      <c r="B66" s="304">
        <v>264158</v>
      </c>
    </row>
  </sheetData>
  <mergeCells count="16">
    <mergeCell ref="A1:H1"/>
    <mergeCell ref="C2:E2"/>
    <mergeCell ref="F2:H2"/>
    <mergeCell ref="B3:B4"/>
    <mergeCell ref="C3:C4"/>
    <mergeCell ref="D3:E3"/>
    <mergeCell ref="F3:F4"/>
    <mergeCell ref="D4:E4"/>
    <mergeCell ref="A34:A36"/>
    <mergeCell ref="A38:A55"/>
    <mergeCell ref="A7:A13"/>
    <mergeCell ref="A14:A15"/>
    <mergeCell ref="A16:A19"/>
    <mergeCell ref="A20:A21"/>
    <mergeCell ref="A22:A31"/>
    <mergeCell ref="A32:A3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8:T24"/>
  <sheetViews>
    <sheetView zoomScale="89" zoomScaleNormal="89" workbookViewId="0">
      <selection activeCell="B18" sqref="B18"/>
    </sheetView>
  </sheetViews>
  <sheetFormatPr baseColWidth="10" defaultRowHeight="15" x14ac:dyDescent="0.2"/>
  <cols>
    <col min="2" max="2" width="37.1640625" bestFit="1" customWidth="1"/>
  </cols>
  <sheetData>
    <row r="8" spans="2:20" x14ac:dyDescent="0.2">
      <c r="B8" s="378" t="s">
        <v>334</v>
      </c>
    </row>
    <row r="9" spans="2:20" x14ac:dyDescent="0.2">
      <c r="B9" s="305"/>
      <c r="C9" s="306"/>
      <c r="D9" s="306"/>
      <c r="E9" s="306"/>
      <c r="F9" s="306"/>
      <c r="G9" s="306"/>
      <c r="H9" s="306"/>
      <c r="I9" s="306"/>
      <c r="J9" s="306"/>
    </row>
    <row r="11" spans="2:20" ht="4.5" customHeight="1" x14ac:dyDescent="0.2">
      <c r="B11" s="307"/>
      <c r="C11" s="481"/>
      <c r="D11" s="481"/>
      <c r="E11" s="481"/>
      <c r="F11" s="481"/>
      <c r="G11" s="481"/>
      <c r="H11" s="481"/>
      <c r="I11" s="481"/>
      <c r="J11" s="481"/>
      <c r="K11" s="481"/>
      <c r="L11" s="481"/>
      <c r="M11" s="481"/>
      <c r="N11" s="481"/>
      <c r="O11" s="481"/>
      <c r="P11" s="481"/>
      <c r="Q11" s="481"/>
      <c r="R11" s="481"/>
      <c r="S11" s="481"/>
      <c r="T11" s="481"/>
    </row>
    <row r="12" spans="2:20" ht="28.5" customHeight="1" x14ac:dyDescent="0.2">
      <c r="B12" s="308"/>
      <c r="C12" s="482" t="s">
        <v>271</v>
      </c>
      <c r="D12" s="482"/>
      <c r="E12" s="483"/>
      <c r="F12" s="484" t="s">
        <v>272</v>
      </c>
      <c r="G12" s="482"/>
      <c r="H12" s="483"/>
      <c r="I12" s="484" t="s">
        <v>273</v>
      </c>
      <c r="J12" s="482"/>
      <c r="K12" s="483"/>
      <c r="L12" s="484" t="s">
        <v>274</v>
      </c>
      <c r="M12" s="482"/>
      <c r="N12" s="483"/>
      <c r="O12" s="484" t="s">
        <v>275</v>
      </c>
      <c r="P12" s="482"/>
      <c r="Q12" s="483"/>
      <c r="R12" s="482" t="s">
        <v>42</v>
      </c>
      <c r="S12" s="482"/>
      <c r="T12" s="482"/>
    </row>
    <row r="13" spans="2:20" x14ac:dyDescent="0.2">
      <c r="B13" s="309"/>
      <c r="C13" s="310" t="s">
        <v>276</v>
      </c>
      <c r="D13" s="310" t="s">
        <v>277</v>
      </c>
      <c r="E13" s="311" t="s">
        <v>278</v>
      </c>
      <c r="F13" s="312" t="s">
        <v>276</v>
      </c>
      <c r="G13" s="310" t="s">
        <v>277</v>
      </c>
      <c r="H13" s="311" t="s">
        <v>278</v>
      </c>
      <c r="I13" s="312" t="s">
        <v>276</v>
      </c>
      <c r="J13" s="310" t="s">
        <v>277</v>
      </c>
      <c r="K13" s="311" t="s">
        <v>278</v>
      </c>
      <c r="L13" s="312" t="s">
        <v>276</v>
      </c>
      <c r="M13" s="310" t="s">
        <v>277</v>
      </c>
      <c r="N13" s="311" t="s">
        <v>278</v>
      </c>
      <c r="O13" s="312" t="s">
        <v>276</v>
      </c>
      <c r="P13" s="310" t="s">
        <v>277</v>
      </c>
      <c r="Q13" s="311" t="s">
        <v>278</v>
      </c>
      <c r="R13" s="310" t="s">
        <v>276</v>
      </c>
      <c r="S13" s="310" t="s">
        <v>277</v>
      </c>
      <c r="T13" s="310" t="s">
        <v>278</v>
      </c>
    </row>
    <row r="14" spans="2:20" x14ac:dyDescent="0.2">
      <c r="B14" s="313" t="s">
        <v>28</v>
      </c>
      <c r="C14" s="314">
        <v>1</v>
      </c>
      <c r="D14" s="314">
        <v>0</v>
      </c>
      <c r="E14" s="315">
        <v>1</v>
      </c>
      <c r="F14" s="316">
        <v>42.262928075919355</v>
      </c>
      <c r="G14" s="317">
        <v>42.797505753196575</v>
      </c>
      <c r="H14" s="318">
        <v>42.522432993734398</v>
      </c>
      <c r="I14" s="316">
        <v>27.909621719124868</v>
      </c>
      <c r="J14" s="317">
        <v>32.96094396994431</v>
      </c>
      <c r="K14" s="318">
        <v>30.362477076707588</v>
      </c>
      <c r="L14" s="316">
        <v>16.045374073644673</v>
      </c>
      <c r="M14" s="317">
        <v>19.733329575795164</v>
      </c>
      <c r="N14" s="318">
        <v>17.836150965156595</v>
      </c>
      <c r="O14" s="316">
        <v>12.955318003318842</v>
      </c>
      <c r="P14" s="317">
        <v>4.0544866644631323</v>
      </c>
      <c r="Q14" s="318">
        <v>8.6332082949753897</v>
      </c>
      <c r="R14" s="319">
        <v>100</v>
      </c>
      <c r="S14" s="319">
        <v>100</v>
      </c>
      <c r="T14" s="320">
        <v>100</v>
      </c>
    </row>
    <row r="15" spans="2:20" x14ac:dyDescent="0.2">
      <c r="B15" s="321" t="s">
        <v>29</v>
      </c>
      <c r="C15" s="314">
        <v>1</v>
      </c>
      <c r="D15" s="314">
        <v>0</v>
      </c>
      <c r="E15" s="322">
        <v>1</v>
      </c>
      <c r="F15" s="316">
        <v>29.685559584720085</v>
      </c>
      <c r="G15" s="317">
        <v>23.573180793019205</v>
      </c>
      <c r="H15" s="318">
        <v>26.362431147665404</v>
      </c>
      <c r="I15" s="316">
        <v>30.128636268420685</v>
      </c>
      <c r="J15" s="317">
        <v>34.922372886785119</v>
      </c>
      <c r="K15" s="318">
        <v>32.734933180120791</v>
      </c>
      <c r="L15" s="316">
        <v>18.722972992507543</v>
      </c>
      <c r="M15" s="317">
        <v>35.065900064757102</v>
      </c>
      <c r="N15" s="318">
        <v>27.608098657058644</v>
      </c>
      <c r="O15" s="316">
        <v>20.280338386741452</v>
      </c>
      <c r="P15" s="317">
        <v>5.6082814608110576</v>
      </c>
      <c r="Q15" s="318">
        <v>12.30361126998789</v>
      </c>
      <c r="R15" s="319">
        <v>100</v>
      </c>
      <c r="S15" s="319">
        <v>100</v>
      </c>
      <c r="T15" s="320">
        <v>100</v>
      </c>
    </row>
    <row r="16" spans="2:20" x14ac:dyDescent="0.2">
      <c r="B16" s="321" t="s">
        <v>30</v>
      </c>
      <c r="C16" s="314">
        <v>1</v>
      </c>
      <c r="D16" s="314">
        <v>0</v>
      </c>
      <c r="E16" s="322">
        <v>1</v>
      </c>
      <c r="F16" s="316">
        <v>21.290891571851301</v>
      </c>
      <c r="G16" s="317">
        <v>22.219337427709998</v>
      </c>
      <c r="H16" s="318">
        <v>21.749748046336883</v>
      </c>
      <c r="I16" s="316">
        <v>26.859718376370939</v>
      </c>
      <c r="J16" s="317">
        <v>33.60198490114805</v>
      </c>
      <c r="K16" s="318">
        <v>30.191878765129303</v>
      </c>
      <c r="L16" s="316">
        <v>24.534996708728666</v>
      </c>
      <c r="M16" s="317">
        <v>37.294603138615798</v>
      </c>
      <c r="N16" s="318">
        <v>30.841044053690236</v>
      </c>
      <c r="O16" s="316">
        <v>25.774717247598151</v>
      </c>
      <c r="P16" s="317">
        <v>5.6979059439159379</v>
      </c>
      <c r="Q16" s="318">
        <v>15.8524103198124</v>
      </c>
      <c r="R16" s="319">
        <v>100</v>
      </c>
      <c r="S16" s="319">
        <v>100</v>
      </c>
      <c r="T16" s="320">
        <v>100</v>
      </c>
    </row>
    <row r="17" spans="2:20" x14ac:dyDescent="0.2">
      <c r="B17" s="321" t="s">
        <v>31</v>
      </c>
      <c r="C17" s="314">
        <v>1</v>
      </c>
      <c r="D17" s="314">
        <v>0</v>
      </c>
      <c r="E17" s="322">
        <v>1</v>
      </c>
      <c r="F17" s="316">
        <v>15.603495699411585</v>
      </c>
      <c r="G17" s="317">
        <v>11.726958566610294</v>
      </c>
      <c r="H17" s="318">
        <v>13.572763534122414</v>
      </c>
      <c r="I17" s="316">
        <v>25.952942784166151</v>
      </c>
      <c r="J17" s="317">
        <v>29.715192311607087</v>
      </c>
      <c r="K17" s="318">
        <v>27.923861583122729</v>
      </c>
      <c r="L17" s="316">
        <v>26.776316952132966</v>
      </c>
      <c r="M17" s="317">
        <v>50.473803363379865</v>
      </c>
      <c r="N17" s="318">
        <v>39.19064459686907</v>
      </c>
      <c r="O17" s="316">
        <v>30.759463321645907</v>
      </c>
      <c r="P17" s="317">
        <v>7.6776003525770768</v>
      </c>
      <c r="Q17" s="318">
        <v>18.667654199440371</v>
      </c>
      <c r="R17" s="319">
        <v>100</v>
      </c>
      <c r="S17" s="319">
        <v>100</v>
      </c>
      <c r="T17" s="320">
        <v>100</v>
      </c>
    </row>
    <row r="18" spans="2:20" x14ac:dyDescent="0.2">
      <c r="B18" s="321" t="s">
        <v>32</v>
      </c>
      <c r="C18" s="314">
        <v>4</v>
      </c>
      <c r="D18" s="314">
        <v>0</v>
      </c>
      <c r="E18" s="322">
        <v>3</v>
      </c>
      <c r="F18" s="316">
        <v>11.314239685901745</v>
      </c>
      <c r="G18" s="317">
        <v>11.578489238440682</v>
      </c>
      <c r="H18" s="318">
        <v>11.441879714641868</v>
      </c>
      <c r="I18" s="316">
        <v>20.60498595118457</v>
      </c>
      <c r="J18" s="317">
        <v>29.411430658632142</v>
      </c>
      <c r="K18" s="318">
        <v>24.860869522260604</v>
      </c>
      <c r="L18" s="316">
        <v>24.137495064967577</v>
      </c>
      <c r="M18" s="317">
        <v>45.716637712341814</v>
      </c>
      <c r="N18" s="318">
        <v>34.566163753237774</v>
      </c>
      <c r="O18" s="316">
        <v>40.045386045573473</v>
      </c>
      <c r="P18" s="317">
        <v>11.527107426602603</v>
      </c>
      <c r="Q18" s="318">
        <v>26.262960033504385</v>
      </c>
      <c r="R18" s="319">
        <v>100</v>
      </c>
      <c r="S18" s="319">
        <v>100</v>
      </c>
      <c r="T18" s="320">
        <v>100</v>
      </c>
    </row>
    <row r="19" spans="2:20" x14ac:dyDescent="0.2">
      <c r="B19" s="321" t="s">
        <v>33</v>
      </c>
      <c r="C19" s="314">
        <v>1</v>
      </c>
      <c r="D19" s="314">
        <v>0</v>
      </c>
      <c r="E19" s="322">
        <v>1</v>
      </c>
      <c r="F19" s="316">
        <v>7.7052897373034179</v>
      </c>
      <c r="G19" s="317">
        <v>6.3658951095275711</v>
      </c>
      <c r="H19" s="318">
        <v>7.0620411688498628</v>
      </c>
      <c r="I19" s="316">
        <v>18.695254994227511</v>
      </c>
      <c r="J19" s="317">
        <v>25.466446398504004</v>
      </c>
      <c r="K19" s="318">
        <v>21.947161691509471</v>
      </c>
      <c r="L19" s="316">
        <v>20.041834693047296</v>
      </c>
      <c r="M19" s="317">
        <v>52.299478244745423</v>
      </c>
      <c r="N19" s="318">
        <v>35.53369650805157</v>
      </c>
      <c r="O19" s="316">
        <v>52.549467808725616</v>
      </c>
      <c r="P19" s="317">
        <v>15.16546825338653</v>
      </c>
      <c r="Q19" s="318">
        <v>34.595689503394226</v>
      </c>
      <c r="R19" s="319">
        <v>100</v>
      </c>
      <c r="S19" s="319">
        <v>100</v>
      </c>
      <c r="T19" s="320">
        <v>100</v>
      </c>
    </row>
    <row r="20" spans="2:20" x14ac:dyDescent="0.2">
      <c r="B20" s="321" t="s">
        <v>279</v>
      </c>
      <c r="C20" s="314">
        <v>1</v>
      </c>
      <c r="D20" s="314">
        <v>0</v>
      </c>
      <c r="E20" s="322">
        <v>3</v>
      </c>
      <c r="F20" s="316">
        <v>7.3208530666079392</v>
      </c>
      <c r="G20" s="317">
        <v>6.144314310891497</v>
      </c>
      <c r="H20" s="318">
        <v>6.6668056009231274</v>
      </c>
      <c r="I20" s="316">
        <v>17.979123099800265</v>
      </c>
      <c r="J20" s="317">
        <v>24.190229865046309</v>
      </c>
      <c r="K20" s="318">
        <v>21.431930444678716</v>
      </c>
      <c r="L20" s="316">
        <v>29.613843529473126</v>
      </c>
      <c r="M20" s="317">
        <v>56.486112092183092</v>
      </c>
      <c r="N20" s="318">
        <v>44.552365151845329</v>
      </c>
      <c r="O20" s="316">
        <v>43.503382418970574</v>
      </c>
      <c r="P20" s="317">
        <v>12.954557757754559</v>
      </c>
      <c r="Q20" s="318">
        <v>26.521001649542264</v>
      </c>
      <c r="R20" s="319">
        <v>100</v>
      </c>
      <c r="S20" s="319">
        <v>100</v>
      </c>
      <c r="T20" s="320">
        <v>100</v>
      </c>
    </row>
    <row r="21" spans="2:20" x14ac:dyDescent="0.2">
      <c r="B21" s="323" t="s">
        <v>280</v>
      </c>
      <c r="C21" s="314">
        <v>4</v>
      </c>
      <c r="D21" s="314">
        <v>0</v>
      </c>
      <c r="E21" s="322">
        <v>1</v>
      </c>
      <c r="F21" s="316">
        <v>10.709326628058463</v>
      </c>
      <c r="G21" s="317">
        <v>7.8566171123096868</v>
      </c>
      <c r="H21" s="318">
        <v>9.1915253696777892</v>
      </c>
      <c r="I21" s="316">
        <v>14.695361874813656</v>
      </c>
      <c r="J21" s="317">
        <v>26.264610087221968</v>
      </c>
      <c r="K21" s="318">
        <v>20.850849981250818</v>
      </c>
      <c r="L21" s="316">
        <v>33.3347531126213</v>
      </c>
      <c r="M21" s="317">
        <v>53.283399199989454</v>
      </c>
      <c r="N21" s="318">
        <v>43.9486877221998</v>
      </c>
      <c r="O21" s="316">
        <v>37.71329368722067</v>
      </c>
      <c r="P21" s="317">
        <v>10.92820702410598</v>
      </c>
      <c r="Q21" s="318">
        <v>23.462127201929242</v>
      </c>
      <c r="R21" s="324">
        <v>100</v>
      </c>
      <c r="S21" s="324">
        <v>100</v>
      </c>
      <c r="T21" s="325">
        <v>100</v>
      </c>
    </row>
    <row r="22" spans="2:20" x14ac:dyDescent="0.2">
      <c r="B22" s="326" t="s">
        <v>35</v>
      </c>
      <c r="C22" s="327">
        <v>1</v>
      </c>
      <c r="D22" s="327">
        <v>0</v>
      </c>
      <c r="E22" s="328">
        <v>0.50983354492768818</v>
      </c>
      <c r="F22" s="329">
        <v>16.85490675994917</v>
      </c>
      <c r="G22" s="330">
        <v>15.293604984589168</v>
      </c>
      <c r="H22" s="331">
        <v>16.060249166281348</v>
      </c>
      <c r="I22" s="329">
        <v>22.893414664761217</v>
      </c>
      <c r="J22" s="330">
        <v>29.346095507512761</v>
      </c>
      <c r="K22" s="331">
        <v>26.177705350444043</v>
      </c>
      <c r="L22" s="329">
        <v>24.100334077605975</v>
      </c>
      <c r="M22" s="330">
        <v>44.996591848310082</v>
      </c>
      <c r="N22" s="331">
        <v>34.735897668393136</v>
      </c>
      <c r="O22" s="329">
        <v>34.376288770755806</v>
      </c>
      <c r="P22" s="330">
        <v>9.4937431479353052</v>
      </c>
      <c r="Q22" s="331">
        <v>21.711835506904784</v>
      </c>
      <c r="R22" s="332">
        <v>100</v>
      </c>
      <c r="S22" s="332">
        <v>100</v>
      </c>
      <c r="T22" s="333">
        <v>100</v>
      </c>
    </row>
    <row r="23" spans="2:20" x14ac:dyDescent="0.2">
      <c r="B23" s="335" t="s">
        <v>314</v>
      </c>
    </row>
    <row r="24" spans="2:20" x14ac:dyDescent="0.2">
      <c r="B24" s="334" t="s">
        <v>281</v>
      </c>
    </row>
  </sheetData>
  <mergeCells count="7">
    <mergeCell ref="C11:T11"/>
    <mergeCell ref="C12:E12"/>
    <mergeCell ref="F12:H12"/>
    <mergeCell ref="I12:K12"/>
    <mergeCell ref="L12:N12"/>
    <mergeCell ref="O12:Q12"/>
    <mergeCell ref="R12:T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13"/>
  <sheetViews>
    <sheetView zoomScaleNormal="100" workbookViewId="0">
      <selection activeCell="H28" sqref="H28"/>
    </sheetView>
  </sheetViews>
  <sheetFormatPr baseColWidth="10" defaultRowHeight="15" x14ac:dyDescent="0.2"/>
  <cols>
    <col min="1" max="1" width="33.1640625" customWidth="1"/>
  </cols>
  <sheetData>
    <row r="3" spans="1:6" x14ac:dyDescent="0.2">
      <c r="A3" s="18" t="s">
        <v>317</v>
      </c>
    </row>
    <row r="6" spans="1:6" ht="16" thickBot="1" x14ac:dyDescent="0.25">
      <c r="B6" s="13"/>
      <c r="C6" s="13"/>
      <c r="D6" s="13"/>
      <c r="E6" s="13"/>
    </row>
    <row r="7" spans="1:6" ht="49" thickBot="1" x14ac:dyDescent="0.25">
      <c r="A7" s="25"/>
      <c r="B7" s="26" t="s">
        <v>38</v>
      </c>
      <c r="C7" s="27" t="s">
        <v>39</v>
      </c>
      <c r="D7" s="27" t="s">
        <v>40</v>
      </c>
      <c r="E7" s="362" t="s">
        <v>41</v>
      </c>
      <c r="F7" s="363" t="s">
        <v>42</v>
      </c>
    </row>
    <row r="8" spans="1:6" x14ac:dyDescent="0.2">
      <c r="A8" s="364" t="s">
        <v>28</v>
      </c>
      <c r="B8" s="365">
        <v>2</v>
      </c>
      <c r="C8" s="366">
        <v>20</v>
      </c>
      <c r="D8" s="366">
        <v>23</v>
      </c>
      <c r="E8" s="367">
        <v>55</v>
      </c>
      <c r="F8" s="368">
        <v>100</v>
      </c>
    </row>
    <row r="9" spans="1:6" ht="16" thickBot="1" x14ac:dyDescent="0.25">
      <c r="A9" s="369" t="s">
        <v>33</v>
      </c>
      <c r="B9" s="370">
        <v>16</v>
      </c>
      <c r="C9" s="371">
        <v>51</v>
      </c>
      <c r="D9" s="371">
        <v>22</v>
      </c>
      <c r="E9" s="372">
        <v>11</v>
      </c>
      <c r="F9" s="373">
        <v>100</v>
      </c>
    </row>
    <row r="11" spans="1:6" x14ac:dyDescent="0.2">
      <c r="A11" s="19" t="s">
        <v>44</v>
      </c>
      <c r="E11" t="s">
        <v>49</v>
      </c>
    </row>
    <row r="12" spans="1:6" x14ac:dyDescent="0.2">
      <c r="A12" s="19" t="s">
        <v>154</v>
      </c>
    </row>
    <row r="13" spans="1:6" x14ac:dyDescent="0.2">
      <c r="A13" s="19" t="s">
        <v>45</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9:S24"/>
  <sheetViews>
    <sheetView topLeftCell="A2" workbookViewId="0">
      <selection activeCell="F32" sqref="F32"/>
    </sheetView>
  </sheetViews>
  <sheetFormatPr baseColWidth="10" defaultColWidth="11.5" defaultRowHeight="13" x14ac:dyDescent="0.15"/>
  <cols>
    <col min="1" max="1" width="41" style="39" customWidth="1"/>
    <col min="2" max="16384" width="11.5" style="39"/>
  </cols>
  <sheetData>
    <row r="9" spans="1:19" ht="15" x14ac:dyDescent="0.15">
      <c r="A9" s="379" t="s">
        <v>335</v>
      </c>
    </row>
    <row r="10" spans="1:19" ht="15" x14ac:dyDescent="0.15">
      <c r="A10" s="336"/>
    </row>
    <row r="11" spans="1:19" ht="14.5" customHeight="1" x14ac:dyDescent="0.15">
      <c r="A11" s="337"/>
      <c r="B11" s="487" t="s">
        <v>271</v>
      </c>
      <c r="C11" s="487"/>
      <c r="D11" s="488"/>
      <c r="E11" s="489" t="s">
        <v>272</v>
      </c>
      <c r="F11" s="487"/>
      <c r="G11" s="488"/>
      <c r="H11" s="489" t="s">
        <v>273</v>
      </c>
      <c r="I11" s="487"/>
      <c r="J11" s="488"/>
      <c r="K11" s="489" t="s">
        <v>274</v>
      </c>
      <c r="L11" s="487"/>
      <c r="M11" s="488"/>
      <c r="N11" s="489" t="s">
        <v>275</v>
      </c>
      <c r="O11" s="487"/>
      <c r="P11" s="488"/>
      <c r="Q11" s="489" t="s">
        <v>42</v>
      </c>
      <c r="R11" s="487"/>
      <c r="S11" s="487"/>
    </row>
    <row r="12" spans="1:19" ht="15" thickBot="1" x14ac:dyDescent="0.2">
      <c r="A12" s="338"/>
      <c r="B12" s="339" t="s">
        <v>276</v>
      </c>
      <c r="C12" s="339" t="s">
        <v>277</v>
      </c>
      <c r="D12" s="340" t="s">
        <v>278</v>
      </c>
      <c r="E12" s="339" t="s">
        <v>276</v>
      </c>
      <c r="F12" s="339" t="s">
        <v>277</v>
      </c>
      <c r="G12" s="340" t="s">
        <v>278</v>
      </c>
      <c r="H12" s="339" t="s">
        <v>276</v>
      </c>
      <c r="I12" s="339" t="s">
        <v>277</v>
      </c>
      <c r="J12" s="340" t="s">
        <v>278</v>
      </c>
      <c r="K12" s="339" t="s">
        <v>276</v>
      </c>
      <c r="L12" s="339" t="s">
        <v>277</v>
      </c>
      <c r="M12" s="340" t="s">
        <v>278</v>
      </c>
      <c r="N12" s="339" t="s">
        <v>276</v>
      </c>
      <c r="O12" s="339" t="s">
        <v>277</v>
      </c>
      <c r="P12" s="340" t="s">
        <v>278</v>
      </c>
      <c r="Q12" s="339" t="s">
        <v>276</v>
      </c>
      <c r="R12" s="339" t="s">
        <v>277</v>
      </c>
      <c r="S12" s="339" t="s">
        <v>278</v>
      </c>
    </row>
    <row r="13" spans="1:19" ht="15" x14ac:dyDescent="0.15">
      <c r="A13" s="341" t="s">
        <v>28</v>
      </c>
      <c r="B13" s="342">
        <v>1</v>
      </c>
      <c r="C13" s="342">
        <v>1</v>
      </c>
      <c r="D13" s="343">
        <v>1</v>
      </c>
      <c r="E13" s="344">
        <v>50</v>
      </c>
      <c r="F13" s="344">
        <v>51</v>
      </c>
      <c r="G13" s="343">
        <v>51</v>
      </c>
      <c r="H13" s="344">
        <v>26</v>
      </c>
      <c r="I13" s="344">
        <v>34</v>
      </c>
      <c r="J13" s="343">
        <v>30</v>
      </c>
      <c r="K13" s="344">
        <v>12</v>
      </c>
      <c r="L13" s="344">
        <v>13</v>
      </c>
      <c r="M13" s="343">
        <v>12</v>
      </c>
      <c r="N13" s="344">
        <v>10</v>
      </c>
      <c r="O13" s="344">
        <v>1</v>
      </c>
      <c r="P13" s="343">
        <v>6</v>
      </c>
      <c r="Q13" s="345">
        <v>100</v>
      </c>
      <c r="R13" s="345">
        <v>100</v>
      </c>
      <c r="S13" s="346">
        <v>100</v>
      </c>
    </row>
    <row r="14" spans="1:19" ht="15" x14ac:dyDescent="0.15">
      <c r="A14" s="338" t="s">
        <v>282</v>
      </c>
      <c r="B14" s="342">
        <v>3</v>
      </c>
      <c r="C14" s="342">
        <v>2</v>
      </c>
      <c r="D14" s="343">
        <v>2</v>
      </c>
      <c r="E14" s="344">
        <v>36</v>
      </c>
      <c r="F14" s="344">
        <v>29</v>
      </c>
      <c r="G14" s="343">
        <v>32</v>
      </c>
      <c r="H14" s="344">
        <v>30</v>
      </c>
      <c r="I14" s="344">
        <v>38</v>
      </c>
      <c r="J14" s="343">
        <v>35</v>
      </c>
      <c r="K14" s="344">
        <v>13</v>
      </c>
      <c r="L14" s="344">
        <v>28</v>
      </c>
      <c r="M14" s="343">
        <v>21</v>
      </c>
      <c r="N14" s="344">
        <v>18</v>
      </c>
      <c r="O14" s="344">
        <v>3</v>
      </c>
      <c r="P14" s="343">
        <v>10</v>
      </c>
      <c r="Q14" s="345">
        <v>100</v>
      </c>
      <c r="R14" s="345">
        <v>100</v>
      </c>
      <c r="S14" s="346">
        <v>100</v>
      </c>
    </row>
    <row r="15" spans="1:19" ht="15" x14ac:dyDescent="0.15">
      <c r="A15" s="338" t="s">
        <v>30</v>
      </c>
      <c r="B15" s="342">
        <v>1</v>
      </c>
      <c r="C15" s="342">
        <v>2</v>
      </c>
      <c r="D15" s="343">
        <v>2</v>
      </c>
      <c r="E15" s="344">
        <v>28</v>
      </c>
      <c r="F15" s="344">
        <v>30</v>
      </c>
      <c r="G15" s="343">
        <v>29</v>
      </c>
      <c r="H15" s="344">
        <v>31</v>
      </c>
      <c r="I15" s="344">
        <v>36</v>
      </c>
      <c r="J15" s="343">
        <v>33</v>
      </c>
      <c r="K15" s="344">
        <v>20</v>
      </c>
      <c r="L15" s="344">
        <v>28</v>
      </c>
      <c r="M15" s="343">
        <v>24</v>
      </c>
      <c r="N15" s="344">
        <v>20</v>
      </c>
      <c r="O15" s="344">
        <v>4</v>
      </c>
      <c r="P15" s="343">
        <v>12</v>
      </c>
      <c r="Q15" s="345">
        <v>100</v>
      </c>
      <c r="R15" s="345">
        <v>100</v>
      </c>
      <c r="S15" s="346">
        <v>100</v>
      </c>
    </row>
    <row r="16" spans="1:19" ht="15" x14ac:dyDescent="0.15">
      <c r="A16" s="338" t="s">
        <v>31</v>
      </c>
      <c r="B16" s="342">
        <v>2</v>
      </c>
      <c r="C16" s="342">
        <v>2</v>
      </c>
      <c r="D16" s="343">
        <v>2</v>
      </c>
      <c r="E16" s="344">
        <v>21</v>
      </c>
      <c r="F16" s="344">
        <v>16</v>
      </c>
      <c r="G16" s="343">
        <v>19</v>
      </c>
      <c r="H16" s="344">
        <v>31</v>
      </c>
      <c r="I16" s="344">
        <v>37</v>
      </c>
      <c r="J16" s="343">
        <v>34</v>
      </c>
      <c r="K16" s="344">
        <v>20</v>
      </c>
      <c r="L16" s="344">
        <v>42</v>
      </c>
      <c r="M16" s="343">
        <v>32</v>
      </c>
      <c r="N16" s="344">
        <v>27</v>
      </c>
      <c r="O16" s="344">
        <v>3</v>
      </c>
      <c r="P16" s="343">
        <v>14</v>
      </c>
      <c r="Q16" s="345">
        <v>100</v>
      </c>
      <c r="R16" s="345">
        <v>100</v>
      </c>
      <c r="S16" s="346">
        <v>100</v>
      </c>
    </row>
    <row r="17" spans="1:19" ht="15" x14ac:dyDescent="0.15">
      <c r="A17" s="338" t="s">
        <v>32</v>
      </c>
      <c r="B17" s="342">
        <v>9</v>
      </c>
      <c r="C17" s="342">
        <v>3</v>
      </c>
      <c r="D17" s="343">
        <v>6</v>
      </c>
      <c r="E17" s="344">
        <v>15</v>
      </c>
      <c r="F17" s="344">
        <v>15</v>
      </c>
      <c r="G17" s="343">
        <v>15</v>
      </c>
      <c r="H17" s="344">
        <v>23</v>
      </c>
      <c r="I17" s="344">
        <v>32</v>
      </c>
      <c r="J17" s="343">
        <v>28</v>
      </c>
      <c r="K17" s="344">
        <v>19</v>
      </c>
      <c r="L17" s="344">
        <v>41</v>
      </c>
      <c r="M17" s="343">
        <v>30</v>
      </c>
      <c r="N17" s="344">
        <v>33</v>
      </c>
      <c r="O17" s="344">
        <v>8</v>
      </c>
      <c r="P17" s="343">
        <v>21</v>
      </c>
      <c r="Q17" s="345">
        <v>100</v>
      </c>
      <c r="R17" s="345">
        <v>100</v>
      </c>
      <c r="S17" s="346">
        <v>100</v>
      </c>
    </row>
    <row r="18" spans="1:19" ht="15" x14ac:dyDescent="0.15">
      <c r="A18" s="338" t="s">
        <v>33</v>
      </c>
      <c r="B18" s="342">
        <v>2</v>
      </c>
      <c r="C18" s="342">
        <v>2</v>
      </c>
      <c r="D18" s="343">
        <v>2</v>
      </c>
      <c r="E18" s="344">
        <v>11</v>
      </c>
      <c r="F18" s="344">
        <v>10</v>
      </c>
      <c r="G18" s="343">
        <v>10</v>
      </c>
      <c r="H18" s="344">
        <v>22</v>
      </c>
      <c r="I18" s="344">
        <v>32</v>
      </c>
      <c r="J18" s="343">
        <v>27</v>
      </c>
      <c r="K18" s="344">
        <v>18</v>
      </c>
      <c r="L18" s="344">
        <v>45</v>
      </c>
      <c r="M18" s="343">
        <v>31</v>
      </c>
      <c r="N18" s="344">
        <v>47</v>
      </c>
      <c r="O18" s="344">
        <v>11</v>
      </c>
      <c r="P18" s="343">
        <v>30</v>
      </c>
      <c r="Q18" s="345">
        <v>100</v>
      </c>
      <c r="R18" s="345">
        <v>100</v>
      </c>
      <c r="S18" s="346">
        <v>100</v>
      </c>
    </row>
    <row r="19" spans="1:19" ht="15" x14ac:dyDescent="0.15">
      <c r="A19" s="338" t="s">
        <v>279</v>
      </c>
      <c r="B19" s="342">
        <v>4</v>
      </c>
      <c r="C19" s="342">
        <v>1</v>
      </c>
      <c r="D19" s="343">
        <v>3</v>
      </c>
      <c r="E19" s="344">
        <v>11</v>
      </c>
      <c r="F19" s="344">
        <v>10</v>
      </c>
      <c r="G19" s="343">
        <v>11</v>
      </c>
      <c r="H19" s="344">
        <v>24</v>
      </c>
      <c r="I19" s="344">
        <v>30</v>
      </c>
      <c r="J19" s="343">
        <v>27</v>
      </c>
      <c r="K19" s="344">
        <v>25</v>
      </c>
      <c r="L19" s="344">
        <v>50</v>
      </c>
      <c r="M19" s="343">
        <v>38</v>
      </c>
      <c r="N19" s="344">
        <v>36</v>
      </c>
      <c r="O19" s="344">
        <v>8</v>
      </c>
      <c r="P19" s="343">
        <v>20</v>
      </c>
      <c r="Q19" s="345">
        <v>100</v>
      </c>
      <c r="R19" s="345">
        <v>100</v>
      </c>
      <c r="S19" s="346">
        <v>100</v>
      </c>
    </row>
    <row r="20" spans="1:19" ht="16" thickBot="1" x14ac:dyDescent="0.2">
      <c r="A20" s="347" t="s">
        <v>34</v>
      </c>
      <c r="B20" s="342">
        <v>2</v>
      </c>
      <c r="C20" s="342">
        <v>2</v>
      </c>
      <c r="D20" s="343">
        <v>2</v>
      </c>
      <c r="E20" s="344">
        <v>15</v>
      </c>
      <c r="F20" s="344">
        <v>10</v>
      </c>
      <c r="G20" s="343">
        <v>12</v>
      </c>
      <c r="H20" s="344">
        <v>20</v>
      </c>
      <c r="I20" s="344">
        <v>31</v>
      </c>
      <c r="J20" s="343">
        <v>26</v>
      </c>
      <c r="K20" s="344">
        <v>29</v>
      </c>
      <c r="L20" s="344">
        <v>50</v>
      </c>
      <c r="M20" s="343">
        <v>40</v>
      </c>
      <c r="N20" s="344">
        <v>34</v>
      </c>
      <c r="O20" s="344">
        <v>6</v>
      </c>
      <c r="P20" s="343">
        <v>19</v>
      </c>
      <c r="Q20" s="345">
        <v>100</v>
      </c>
      <c r="R20" s="345">
        <v>100</v>
      </c>
      <c r="S20" s="346">
        <v>100</v>
      </c>
    </row>
    <row r="21" spans="1:19" ht="15" x14ac:dyDescent="0.15">
      <c r="A21" s="337" t="s">
        <v>35</v>
      </c>
      <c r="B21" s="348">
        <v>3</v>
      </c>
      <c r="C21" s="348">
        <v>2</v>
      </c>
      <c r="D21" s="349">
        <v>2</v>
      </c>
      <c r="E21" s="350">
        <v>22</v>
      </c>
      <c r="F21" s="350">
        <v>21</v>
      </c>
      <c r="G21" s="349">
        <v>22</v>
      </c>
      <c r="H21" s="350">
        <v>26</v>
      </c>
      <c r="I21" s="350">
        <v>34</v>
      </c>
      <c r="J21" s="349">
        <v>30</v>
      </c>
      <c r="K21" s="350">
        <v>19</v>
      </c>
      <c r="L21" s="350">
        <v>38</v>
      </c>
      <c r="M21" s="349">
        <v>28</v>
      </c>
      <c r="N21" s="350">
        <v>29</v>
      </c>
      <c r="O21" s="350">
        <v>6</v>
      </c>
      <c r="P21" s="349">
        <v>17</v>
      </c>
      <c r="Q21" s="351">
        <v>100</v>
      </c>
      <c r="R21" s="351">
        <v>100</v>
      </c>
      <c r="S21" s="352">
        <v>100</v>
      </c>
    </row>
    <row r="22" spans="1:19" ht="14" x14ac:dyDescent="0.15">
      <c r="A22" s="485"/>
      <c r="B22" s="485"/>
      <c r="C22" s="485"/>
      <c r="D22" s="485"/>
      <c r="E22" s="485"/>
      <c r="F22" s="485"/>
      <c r="G22" s="485"/>
      <c r="H22" s="485"/>
      <c r="I22" s="485"/>
      <c r="J22" s="485"/>
      <c r="K22" s="485"/>
      <c r="L22" s="485"/>
      <c r="M22" s="485"/>
      <c r="N22" s="485"/>
      <c r="O22" s="485"/>
      <c r="P22" s="485"/>
      <c r="Q22" s="485"/>
      <c r="R22" s="485"/>
      <c r="S22" s="485"/>
    </row>
    <row r="23" spans="1:19" ht="14" x14ac:dyDescent="0.15">
      <c r="A23" s="485" t="s">
        <v>43</v>
      </c>
      <c r="B23" s="485"/>
      <c r="C23" s="485"/>
      <c r="D23" s="485"/>
      <c r="E23" s="485"/>
      <c r="F23" s="485"/>
      <c r="G23" s="485"/>
      <c r="H23" s="485"/>
      <c r="I23" s="485"/>
      <c r="J23" s="485"/>
      <c r="K23" s="485"/>
      <c r="L23" s="485"/>
      <c r="M23" s="485"/>
      <c r="N23" s="485"/>
      <c r="O23" s="485"/>
      <c r="P23" s="485"/>
      <c r="Q23" s="485"/>
      <c r="R23" s="485"/>
      <c r="S23" s="485"/>
    </row>
    <row r="24" spans="1:19" ht="14" x14ac:dyDescent="0.15">
      <c r="A24" s="486" t="s">
        <v>315</v>
      </c>
      <c r="B24" s="486"/>
      <c r="C24" s="486"/>
      <c r="D24" s="486"/>
      <c r="E24" s="486"/>
      <c r="F24" s="486"/>
      <c r="G24" s="486"/>
      <c r="H24" s="486"/>
      <c r="I24" s="486"/>
      <c r="J24" s="486"/>
      <c r="K24" s="486"/>
      <c r="L24" s="486"/>
      <c r="M24" s="486"/>
      <c r="N24" s="486"/>
      <c r="O24" s="486"/>
      <c r="P24" s="486"/>
      <c r="Q24" s="486"/>
      <c r="R24" s="486"/>
      <c r="S24" s="486"/>
    </row>
  </sheetData>
  <mergeCells count="9">
    <mergeCell ref="A22:S22"/>
    <mergeCell ref="A23:S23"/>
    <mergeCell ref="A24:S24"/>
    <mergeCell ref="B11:D11"/>
    <mergeCell ref="E11:G11"/>
    <mergeCell ref="H11:J11"/>
    <mergeCell ref="K11:M11"/>
    <mergeCell ref="N11:P11"/>
    <mergeCell ref="Q11:S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4"/>
  <sheetViews>
    <sheetView topLeftCell="A3" workbookViewId="0">
      <selection activeCell="A5" sqref="A5"/>
    </sheetView>
  </sheetViews>
  <sheetFormatPr baseColWidth="10" defaultRowHeight="15" x14ac:dyDescent="0.2"/>
  <cols>
    <col min="1" max="1" width="29.5" customWidth="1"/>
    <col min="6" max="6" width="12" customWidth="1"/>
  </cols>
  <sheetData>
    <row r="1" spans="1:12" x14ac:dyDescent="0.2">
      <c r="A1" s="1"/>
    </row>
    <row r="4" spans="1:12" x14ac:dyDescent="0.2">
      <c r="A4" s="8" t="s">
        <v>318</v>
      </c>
    </row>
    <row r="5" spans="1:12" x14ac:dyDescent="0.2">
      <c r="A5" s="38"/>
      <c r="B5" s="38"/>
      <c r="C5" s="38"/>
      <c r="D5" s="38"/>
      <c r="E5" s="38"/>
      <c r="F5" s="38"/>
      <c r="G5" s="38"/>
      <c r="H5" s="38"/>
      <c r="I5" s="38"/>
      <c r="J5" s="38"/>
      <c r="K5" s="38"/>
      <c r="L5" s="38"/>
    </row>
    <row r="6" spans="1:12" x14ac:dyDescent="0.2">
      <c r="A6" s="39"/>
      <c r="B6" s="39"/>
      <c r="C6" s="39"/>
      <c r="D6" s="39"/>
      <c r="E6" s="39"/>
      <c r="F6" s="39"/>
      <c r="G6" s="39"/>
      <c r="H6" s="39"/>
      <c r="I6" s="39"/>
      <c r="J6" s="39"/>
      <c r="K6" s="39"/>
      <c r="L6" s="39"/>
    </row>
    <row r="7" spans="1:12" ht="16" thickBot="1" x14ac:dyDescent="0.25">
      <c r="A7" s="39"/>
      <c r="B7" s="39"/>
      <c r="C7" s="39"/>
      <c r="D7" s="39"/>
      <c r="E7" s="39"/>
      <c r="F7" s="39"/>
      <c r="G7" s="39"/>
      <c r="H7" s="39"/>
      <c r="I7" s="39"/>
      <c r="J7" s="39"/>
      <c r="K7" s="39"/>
      <c r="L7" s="39"/>
    </row>
    <row r="8" spans="1:12" x14ac:dyDescent="0.2">
      <c r="A8" s="69"/>
      <c r="B8" s="385" t="s">
        <v>51</v>
      </c>
      <c r="C8" s="386"/>
      <c r="D8" s="382" t="s">
        <v>52</v>
      </c>
      <c r="E8" s="383"/>
      <c r="F8" s="387" t="s">
        <v>53</v>
      </c>
      <c r="G8" s="386"/>
      <c r="H8" s="382" t="s">
        <v>54</v>
      </c>
      <c r="I8" s="383"/>
      <c r="J8" s="382" t="s">
        <v>55</v>
      </c>
      <c r="K8" s="383"/>
      <c r="L8" s="73"/>
    </row>
    <row r="9" spans="1:12" ht="30" x14ac:dyDescent="0.2">
      <c r="A9" s="70"/>
      <c r="B9" s="71" t="s">
        <v>56</v>
      </c>
      <c r="C9" s="85" t="s">
        <v>57</v>
      </c>
      <c r="D9" s="72" t="s">
        <v>56</v>
      </c>
      <c r="E9" s="40" t="s">
        <v>57</v>
      </c>
      <c r="F9" s="72" t="s">
        <v>56</v>
      </c>
      <c r="G9" s="40" t="s">
        <v>57</v>
      </c>
      <c r="H9" s="72" t="s">
        <v>56</v>
      </c>
      <c r="I9" s="40" t="s">
        <v>57</v>
      </c>
      <c r="J9" s="72" t="s">
        <v>56</v>
      </c>
      <c r="K9" s="40" t="s">
        <v>57</v>
      </c>
      <c r="L9" s="68"/>
    </row>
    <row r="10" spans="1:12" x14ac:dyDescent="0.2">
      <c r="A10" s="70" t="s">
        <v>58</v>
      </c>
      <c r="B10" s="357">
        <v>1</v>
      </c>
      <c r="C10" s="356">
        <v>1</v>
      </c>
      <c r="D10" s="75">
        <v>36</v>
      </c>
      <c r="E10" s="76">
        <v>44</v>
      </c>
      <c r="F10" s="75">
        <v>31</v>
      </c>
      <c r="G10" s="76">
        <v>32</v>
      </c>
      <c r="H10" s="75">
        <v>22</v>
      </c>
      <c r="I10" s="76">
        <v>16</v>
      </c>
      <c r="J10" s="75">
        <v>10</v>
      </c>
      <c r="K10" s="76">
        <v>7</v>
      </c>
      <c r="L10" s="80">
        <v>100</v>
      </c>
    </row>
    <row r="11" spans="1:12" x14ac:dyDescent="0.2">
      <c r="A11" s="70" t="s">
        <v>36</v>
      </c>
      <c r="B11" s="354">
        <v>1</v>
      </c>
      <c r="C11" s="83">
        <v>1</v>
      </c>
      <c r="D11" s="84">
        <v>43</v>
      </c>
      <c r="E11" s="83">
        <v>51</v>
      </c>
      <c r="F11" s="84">
        <v>30</v>
      </c>
      <c r="G11" s="83">
        <v>30</v>
      </c>
      <c r="H11" s="84">
        <v>18</v>
      </c>
      <c r="I11" s="83">
        <v>12</v>
      </c>
      <c r="J11" s="84">
        <v>9</v>
      </c>
      <c r="K11" s="83">
        <v>6</v>
      </c>
      <c r="L11" s="81">
        <v>100</v>
      </c>
    </row>
    <row r="12" spans="1:12" x14ac:dyDescent="0.2">
      <c r="A12" s="70" t="s">
        <v>65</v>
      </c>
      <c r="B12" s="354">
        <v>1</v>
      </c>
      <c r="C12" s="83">
        <v>2</v>
      </c>
      <c r="D12" s="84">
        <v>26</v>
      </c>
      <c r="E12" s="83">
        <v>32</v>
      </c>
      <c r="F12" s="84">
        <v>33</v>
      </c>
      <c r="G12" s="83">
        <v>35</v>
      </c>
      <c r="H12" s="84">
        <v>28</v>
      </c>
      <c r="I12" s="83">
        <v>21</v>
      </c>
      <c r="J12" s="84">
        <v>12</v>
      </c>
      <c r="K12" s="83">
        <v>10</v>
      </c>
      <c r="L12" s="81">
        <v>100</v>
      </c>
    </row>
    <row r="13" spans="1:12" x14ac:dyDescent="0.2">
      <c r="A13" s="70" t="s">
        <v>59</v>
      </c>
      <c r="B13" s="355">
        <v>1</v>
      </c>
      <c r="C13" s="74">
        <v>2</v>
      </c>
      <c r="D13" s="75">
        <v>22</v>
      </c>
      <c r="E13" s="76">
        <v>29</v>
      </c>
      <c r="F13" s="75">
        <v>30</v>
      </c>
      <c r="G13" s="76">
        <v>33</v>
      </c>
      <c r="H13" s="75">
        <v>31</v>
      </c>
      <c r="I13" s="76">
        <v>24</v>
      </c>
      <c r="J13" s="75">
        <v>16</v>
      </c>
      <c r="K13" s="76">
        <v>12</v>
      </c>
      <c r="L13" s="80">
        <v>100</v>
      </c>
    </row>
    <row r="14" spans="1:12" x14ac:dyDescent="0.2">
      <c r="A14" s="70" t="s">
        <v>60</v>
      </c>
      <c r="B14" s="355">
        <v>1</v>
      </c>
      <c r="C14" s="74">
        <v>1</v>
      </c>
      <c r="D14" s="75">
        <v>14</v>
      </c>
      <c r="E14" s="76">
        <v>19</v>
      </c>
      <c r="F14" s="75">
        <v>28</v>
      </c>
      <c r="G14" s="76">
        <v>34</v>
      </c>
      <c r="H14" s="75">
        <v>39</v>
      </c>
      <c r="I14" s="76">
        <v>32</v>
      </c>
      <c r="J14" s="75">
        <v>19</v>
      </c>
      <c r="K14" s="76">
        <v>14</v>
      </c>
      <c r="L14" s="80">
        <v>100</v>
      </c>
    </row>
    <row r="15" spans="1:12" x14ac:dyDescent="0.2">
      <c r="A15" s="70" t="s">
        <v>61</v>
      </c>
      <c r="B15" s="355">
        <v>3</v>
      </c>
      <c r="C15" s="74">
        <v>6</v>
      </c>
      <c r="D15" s="75">
        <v>11</v>
      </c>
      <c r="E15" s="76">
        <v>15</v>
      </c>
      <c r="F15" s="75">
        <v>25</v>
      </c>
      <c r="G15" s="76">
        <v>28</v>
      </c>
      <c r="H15" s="75">
        <v>35</v>
      </c>
      <c r="I15" s="76">
        <v>30</v>
      </c>
      <c r="J15" s="75">
        <v>26</v>
      </c>
      <c r="K15" s="76">
        <v>21</v>
      </c>
      <c r="L15" s="80">
        <v>100</v>
      </c>
    </row>
    <row r="16" spans="1:12" x14ac:dyDescent="0.2">
      <c r="A16" s="70" t="s">
        <v>62</v>
      </c>
      <c r="B16" s="355">
        <v>1</v>
      </c>
      <c r="C16" s="74">
        <v>2</v>
      </c>
      <c r="D16" s="75">
        <v>7</v>
      </c>
      <c r="E16" s="76">
        <v>10</v>
      </c>
      <c r="F16" s="75">
        <v>22</v>
      </c>
      <c r="G16" s="76">
        <v>27</v>
      </c>
      <c r="H16" s="75">
        <v>36</v>
      </c>
      <c r="I16" s="76">
        <v>31</v>
      </c>
      <c r="J16" s="75">
        <v>35</v>
      </c>
      <c r="K16" s="76">
        <v>30</v>
      </c>
      <c r="L16" s="80">
        <v>100</v>
      </c>
    </row>
    <row r="17" spans="1:12" x14ac:dyDescent="0.2">
      <c r="A17" s="70" t="s">
        <v>63</v>
      </c>
      <c r="B17" s="355">
        <v>1</v>
      </c>
      <c r="C17" s="74">
        <v>2</v>
      </c>
      <c r="D17" s="75">
        <v>7</v>
      </c>
      <c r="E17" s="76">
        <v>11</v>
      </c>
      <c r="F17" s="75">
        <v>21</v>
      </c>
      <c r="G17" s="76">
        <v>28</v>
      </c>
      <c r="H17" s="75">
        <v>45</v>
      </c>
      <c r="I17" s="76">
        <v>39</v>
      </c>
      <c r="J17" s="75">
        <v>27</v>
      </c>
      <c r="K17" s="76">
        <v>20</v>
      </c>
      <c r="L17" s="80">
        <v>100</v>
      </c>
    </row>
    <row r="18" spans="1:12" x14ac:dyDescent="0.2">
      <c r="A18" s="70" t="s">
        <v>64</v>
      </c>
      <c r="B18" s="355">
        <v>3</v>
      </c>
      <c r="C18" s="74">
        <v>2</v>
      </c>
      <c r="D18" s="75">
        <v>9</v>
      </c>
      <c r="E18" s="76">
        <v>12</v>
      </c>
      <c r="F18" s="75">
        <v>21</v>
      </c>
      <c r="G18" s="76">
        <v>26</v>
      </c>
      <c r="H18" s="75">
        <v>44</v>
      </c>
      <c r="I18" s="76">
        <v>41</v>
      </c>
      <c r="J18" s="75">
        <v>23</v>
      </c>
      <c r="K18" s="76">
        <v>19</v>
      </c>
      <c r="L18" s="80">
        <v>100</v>
      </c>
    </row>
    <row r="19" spans="1:12" ht="16" thickBot="1" x14ac:dyDescent="0.25">
      <c r="A19" s="70" t="s">
        <v>35</v>
      </c>
      <c r="B19" s="77">
        <v>1</v>
      </c>
      <c r="C19" s="77">
        <v>2</v>
      </c>
      <c r="D19" s="78">
        <v>16</v>
      </c>
      <c r="E19" s="79">
        <v>22</v>
      </c>
      <c r="F19" s="78">
        <v>26</v>
      </c>
      <c r="G19" s="79">
        <v>30</v>
      </c>
      <c r="H19" s="78">
        <v>35</v>
      </c>
      <c r="I19" s="79">
        <v>29</v>
      </c>
      <c r="J19" s="78">
        <v>22</v>
      </c>
      <c r="K19" s="79">
        <v>17</v>
      </c>
      <c r="L19" s="82">
        <v>100</v>
      </c>
    </row>
    <row r="20" spans="1:12" x14ac:dyDescent="0.2">
      <c r="A20" s="39"/>
      <c r="B20" s="41"/>
      <c r="C20" s="41"/>
      <c r="D20" s="41"/>
      <c r="E20" s="41"/>
      <c r="F20" s="41"/>
      <c r="G20" s="41"/>
      <c r="H20" s="41"/>
      <c r="I20" s="41"/>
      <c r="J20" s="41"/>
      <c r="K20" s="41"/>
      <c r="L20" s="39"/>
    </row>
    <row r="21" spans="1:12" x14ac:dyDescent="0.2">
      <c r="A21" s="384" t="s">
        <v>284</v>
      </c>
      <c r="B21" s="384"/>
      <c r="C21" s="384"/>
      <c r="D21" s="384"/>
      <c r="E21" s="384"/>
      <c r="F21" s="384"/>
      <c r="G21" s="384"/>
      <c r="H21" s="384"/>
      <c r="I21" s="384"/>
      <c r="J21" s="384"/>
      <c r="K21" s="384"/>
      <c r="L21" s="39"/>
    </row>
    <row r="22" spans="1:12" x14ac:dyDescent="0.2">
      <c r="A22" s="384" t="s">
        <v>285</v>
      </c>
      <c r="B22" s="384"/>
      <c r="C22" s="384"/>
      <c r="D22" s="42"/>
      <c r="E22" s="42"/>
      <c r="F22" s="42"/>
      <c r="G22" s="42"/>
      <c r="H22" s="42"/>
      <c r="I22" s="42"/>
      <c r="J22" s="42"/>
      <c r="K22" s="42"/>
      <c r="L22" s="39"/>
    </row>
    <row r="23" spans="1:12" x14ac:dyDescent="0.2">
      <c r="A23" s="43" t="s">
        <v>286</v>
      </c>
      <c r="B23" s="43"/>
      <c r="C23" s="44"/>
      <c r="D23" s="44"/>
      <c r="E23" s="44"/>
      <c r="F23" s="44"/>
      <c r="G23" s="44"/>
      <c r="H23" s="44"/>
      <c r="I23" s="44"/>
      <c r="J23" s="44"/>
      <c r="K23" s="44"/>
      <c r="L23" s="39"/>
    </row>
    <row r="24" spans="1:12" x14ac:dyDescent="0.2">
      <c r="A24" s="39"/>
      <c r="B24" s="39"/>
      <c r="C24" s="39"/>
      <c r="D24" s="39"/>
      <c r="E24" s="39"/>
      <c r="F24" s="39"/>
      <c r="G24" s="39"/>
      <c r="H24" s="39"/>
      <c r="I24" s="39"/>
      <c r="J24" s="39"/>
      <c r="K24" s="39"/>
      <c r="L24" s="39"/>
    </row>
  </sheetData>
  <mergeCells count="7">
    <mergeCell ref="J8:K8"/>
    <mergeCell ref="A21:K21"/>
    <mergeCell ref="A22:C22"/>
    <mergeCell ref="B8:C8"/>
    <mergeCell ref="D8:E8"/>
    <mergeCell ref="F8:G8"/>
    <mergeCell ref="H8:I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8"/>
  <sheetViews>
    <sheetView workbookViewId="0">
      <selection activeCell="A18" sqref="A18:I18"/>
    </sheetView>
  </sheetViews>
  <sheetFormatPr baseColWidth="10" defaultRowHeight="15" x14ac:dyDescent="0.2"/>
  <cols>
    <col min="1" max="1" width="31.83203125" customWidth="1"/>
    <col min="2" max="2" width="21.33203125" customWidth="1"/>
    <col min="3" max="3" width="18.33203125" customWidth="1"/>
    <col min="4" max="4" width="20.5" customWidth="1"/>
  </cols>
  <sheetData>
    <row r="2" spans="1:10" x14ac:dyDescent="0.2">
      <c r="A2" s="380" t="s">
        <v>319</v>
      </c>
      <c r="B2" s="380"/>
      <c r="C2" s="380"/>
      <c r="D2" s="380"/>
      <c r="E2" s="380"/>
      <c r="F2" s="380"/>
      <c r="G2" s="380"/>
    </row>
    <row r="3" spans="1:10" ht="16" thickBot="1" x14ac:dyDescent="0.25">
      <c r="A3" s="380"/>
      <c r="B3" s="380"/>
      <c r="C3" s="380"/>
      <c r="D3" s="380"/>
      <c r="E3" s="380"/>
      <c r="F3" s="380"/>
      <c r="G3" s="380"/>
    </row>
    <row r="4" spans="1:10" x14ac:dyDescent="0.2">
      <c r="A4" s="388"/>
      <c r="B4" s="390" t="s">
        <v>66</v>
      </c>
      <c r="C4" s="55" t="s">
        <v>67</v>
      </c>
      <c r="D4" s="392" t="s">
        <v>68</v>
      </c>
      <c r="E4" s="394" t="s">
        <v>42</v>
      </c>
    </row>
    <row r="5" spans="1:10" ht="16" thickBot="1" x14ac:dyDescent="0.25">
      <c r="A5" s="389"/>
      <c r="B5" s="391"/>
      <c r="C5" s="56" t="s">
        <v>69</v>
      </c>
      <c r="D5" s="393"/>
      <c r="E5" s="395"/>
    </row>
    <row r="6" spans="1:10" x14ac:dyDescent="0.2">
      <c r="A6" s="47" t="s">
        <v>58</v>
      </c>
      <c r="B6" s="51">
        <v>16</v>
      </c>
      <c r="C6" s="57">
        <v>78</v>
      </c>
      <c r="D6" s="61">
        <v>6</v>
      </c>
      <c r="E6" s="65">
        <v>100</v>
      </c>
    </row>
    <row r="7" spans="1:10" x14ac:dyDescent="0.2">
      <c r="A7" s="48" t="s">
        <v>36</v>
      </c>
      <c r="B7" s="52">
        <v>15</v>
      </c>
      <c r="C7" s="58">
        <v>80</v>
      </c>
      <c r="D7" s="62">
        <v>5</v>
      </c>
      <c r="E7" s="66">
        <v>100</v>
      </c>
    </row>
    <row r="8" spans="1:10" x14ac:dyDescent="0.2">
      <c r="A8" s="48" t="s">
        <v>37</v>
      </c>
      <c r="B8" s="52">
        <v>17</v>
      </c>
      <c r="C8" s="58">
        <v>76</v>
      </c>
      <c r="D8" s="62">
        <v>7</v>
      </c>
      <c r="E8" s="66">
        <v>100</v>
      </c>
    </row>
    <row r="9" spans="1:10" x14ac:dyDescent="0.2">
      <c r="A9" s="47" t="s">
        <v>59</v>
      </c>
      <c r="B9" s="51">
        <v>20</v>
      </c>
      <c r="C9" s="57">
        <v>73</v>
      </c>
      <c r="D9" s="61">
        <v>7</v>
      </c>
      <c r="E9" s="65">
        <v>100</v>
      </c>
    </row>
    <row r="10" spans="1:10" x14ac:dyDescent="0.2">
      <c r="A10" s="47" t="s">
        <v>60</v>
      </c>
      <c r="B10" s="51">
        <v>20</v>
      </c>
      <c r="C10" s="57">
        <v>74</v>
      </c>
      <c r="D10" s="61">
        <v>6</v>
      </c>
      <c r="E10" s="65">
        <v>100</v>
      </c>
    </row>
    <row r="11" spans="1:10" x14ac:dyDescent="0.2">
      <c r="A11" s="47" t="s">
        <v>61</v>
      </c>
      <c r="B11" s="51">
        <v>18</v>
      </c>
      <c r="C11" s="57">
        <v>74</v>
      </c>
      <c r="D11" s="61">
        <v>8</v>
      </c>
      <c r="E11" s="65">
        <v>100</v>
      </c>
    </row>
    <row r="12" spans="1:10" x14ac:dyDescent="0.2">
      <c r="A12" s="47" t="s">
        <v>62</v>
      </c>
      <c r="B12" s="51">
        <v>17</v>
      </c>
      <c r="C12" s="57">
        <v>75</v>
      </c>
      <c r="D12" s="61">
        <v>8</v>
      </c>
      <c r="E12" s="65">
        <v>100</v>
      </c>
    </row>
    <row r="13" spans="1:10" x14ac:dyDescent="0.2">
      <c r="A13" s="47" t="s">
        <v>70</v>
      </c>
      <c r="B13" s="51">
        <v>19</v>
      </c>
      <c r="C13" s="57">
        <v>73</v>
      </c>
      <c r="D13" s="61">
        <v>8</v>
      </c>
      <c r="E13" s="65">
        <v>100</v>
      </c>
    </row>
    <row r="14" spans="1:10" ht="16" thickBot="1" x14ac:dyDescent="0.25">
      <c r="A14" s="49" t="s">
        <v>64</v>
      </c>
      <c r="B14" s="53">
        <v>16</v>
      </c>
      <c r="C14" s="59">
        <v>77</v>
      </c>
      <c r="D14" s="63">
        <v>7</v>
      </c>
      <c r="E14" s="65">
        <v>100</v>
      </c>
    </row>
    <row r="15" spans="1:10" ht="16" thickBot="1" x14ac:dyDescent="0.25">
      <c r="A15" s="50" t="s">
        <v>35</v>
      </c>
      <c r="B15" s="54">
        <v>18</v>
      </c>
      <c r="C15" s="60">
        <v>75</v>
      </c>
      <c r="D15" s="64">
        <v>7</v>
      </c>
      <c r="E15" s="67">
        <v>100</v>
      </c>
    </row>
    <row r="16" spans="1:10" x14ac:dyDescent="0.2">
      <c r="A16" s="381" t="s">
        <v>288</v>
      </c>
      <c r="B16" s="381"/>
      <c r="C16" s="381"/>
      <c r="D16" s="381"/>
      <c r="E16" s="381"/>
      <c r="F16" s="381"/>
      <c r="G16" s="381"/>
      <c r="H16" s="381"/>
      <c r="I16" s="381"/>
      <c r="J16" s="381"/>
    </row>
    <row r="17" spans="1:17" s="45" customFormat="1" x14ac:dyDescent="0.2">
      <c r="A17" s="381" t="s">
        <v>287</v>
      </c>
      <c r="B17" s="381"/>
      <c r="C17" s="381"/>
      <c r="D17" s="381"/>
      <c r="E17" s="381"/>
      <c r="F17" s="381"/>
      <c r="G17" s="381"/>
      <c r="H17" s="381"/>
      <c r="I17" s="381"/>
      <c r="J17" s="381"/>
      <c r="K17"/>
      <c r="L17"/>
      <c r="M17"/>
      <c r="N17"/>
      <c r="O17"/>
      <c r="P17"/>
      <c r="Q17"/>
    </row>
    <row r="18" spans="1:17" x14ac:dyDescent="0.2">
      <c r="A18" s="381" t="s">
        <v>289</v>
      </c>
      <c r="B18" s="381"/>
      <c r="C18" s="381"/>
      <c r="D18" s="381"/>
      <c r="E18" s="381"/>
      <c r="F18" s="381"/>
      <c r="G18" s="381"/>
      <c r="H18" s="381"/>
      <c r="I18" s="381"/>
    </row>
  </sheetData>
  <mergeCells count="9">
    <mergeCell ref="A2:G2"/>
    <mergeCell ref="A17:J17"/>
    <mergeCell ref="A18:I18"/>
    <mergeCell ref="A3:G3"/>
    <mergeCell ref="A4:A5"/>
    <mergeCell ref="B4:B5"/>
    <mergeCell ref="D4:D5"/>
    <mergeCell ref="E4:E5"/>
    <mergeCell ref="A16:J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6"/>
  <sheetViews>
    <sheetView zoomScale="99" workbookViewId="0">
      <selection activeCell="M14" sqref="M14"/>
    </sheetView>
  </sheetViews>
  <sheetFormatPr baseColWidth="10" defaultRowHeight="15" x14ac:dyDescent="0.2"/>
  <cols>
    <col min="1" max="1" width="20" customWidth="1"/>
  </cols>
  <sheetData>
    <row r="1" spans="1:10" x14ac:dyDescent="0.2">
      <c r="A1" s="8" t="s">
        <v>320</v>
      </c>
    </row>
    <row r="2" spans="1:10" ht="16" thickBot="1" x14ac:dyDescent="0.25"/>
    <row r="3" spans="1:10" x14ac:dyDescent="0.2">
      <c r="A3" s="404"/>
      <c r="B3" s="396" t="s">
        <v>66</v>
      </c>
      <c r="C3" s="396"/>
      <c r="D3" s="397"/>
      <c r="E3" s="400" t="s">
        <v>68</v>
      </c>
      <c r="F3" s="396"/>
      <c r="G3" s="401"/>
      <c r="I3" s="13"/>
      <c r="J3" s="13"/>
    </row>
    <row r="4" spans="1:10" ht="16" thickBot="1" x14ac:dyDescent="0.25">
      <c r="A4" s="405"/>
      <c r="B4" s="398"/>
      <c r="C4" s="398"/>
      <c r="D4" s="399"/>
      <c r="E4" s="402"/>
      <c r="F4" s="398"/>
      <c r="G4" s="403"/>
      <c r="H4" s="13"/>
      <c r="I4" s="13"/>
      <c r="J4" s="13"/>
    </row>
    <row r="5" spans="1:10" ht="16" thickBot="1" x14ac:dyDescent="0.25">
      <c r="A5" s="30" t="s">
        <v>79</v>
      </c>
      <c r="B5" s="35" t="s">
        <v>71</v>
      </c>
      <c r="C5" s="36" t="s">
        <v>72</v>
      </c>
      <c r="D5" s="36" t="s">
        <v>72</v>
      </c>
      <c r="E5" s="36" t="s">
        <v>73</v>
      </c>
      <c r="F5" s="36" t="s">
        <v>71</v>
      </c>
      <c r="G5" s="37" t="s">
        <v>72</v>
      </c>
      <c r="H5" s="13"/>
      <c r="I5" s="13"/>
    </row>
    <row r="6" spans="1:10" x14ac:dyDescent="0.2">
      <c r="A6" s="29"/>
      <c r="B6" s="87"/>
      <c r="C6" s="88" t="s">
        <v>74</v>
      </c>
      <c r="D6" s="88" t="s">
        <v>75</v>
      </c>
      <c r="E6" s="88"/>
      <c r="F6" s="88"/>
      <c r="G6" s="89" t="s">
        <v>74</v>
      </c>
      <c r="H6" s="13"/>
      <c r="I6" s="13"/>
    </row>
    <row r="7" spans="1:10" x14ac:dyDescent="0.2">
      <c r="A7" s="28" t="s">
        <v>76</v>
      </c>
      <c r="B7" s="24">
        <v>14</v>
      </c>
      <c r="C7" s="22">
        <v>27</v>
      </c>
      <c r="D7" s="22">
        <v>55</v>
      </c>
      <c r="E7" s="22">
        <v>6</v>
      </c>
      <c r="F7" s="22">
        <v>7</v>
      </c>
      <c r="G7" s="23">
        <v>8</v>
      </c>
      <c r="I7" s="13"/>
    </row>
    <row r="8" spans="1:10" x14ac:dyDescent="0.2">
      <c r="A8" s="28" t="s">
        <v>77</v>
      </c>
      <c r="B8" s="24">
        <v>10</v>
      </c>
      <c r="C8" s="22">
        <v>20</v>
      </c>
      <c r="D8" s="22">
        <v>45</v>
      </c>
      <c r="E8" s="22">
        <v>7</v>
      </c>
      <c r="F8" s="22">
        <v>11</v>
      </c>
      <c r="G8" s="23">
        <v>8</v>
      </c>
      <c r="I8" s="13"/>
    </row>
    <row r="9" spans="1:10" ht="16" thickBot="1" x14ac:dyDescent="0.25">
      <c r="A9" s="31" t="s">
        <v>78</v>
      </c>
      <c r="B9" s="32">
        <v>6</v>
      </c>
      <c r="C9" s="33">
        <v>14</v>
      </c>
      <c r="D9" s="33">
        <v>37</v>
      </c>
      <c r="E9" s="33">
        <v>7</v>
      </c>
      <c r="F9" s="33">
        <v>14</v>
      </c>
      <c r="G9" s="34">
        <v>10</v>
      </c>
      <c r="I9" s="13"/>
    </row>
    <row r="10" spans="1:10" ht="16" thickBot="1" x14ac:dyDescent="0.25">
      <c r="A10" s="30" t="s">
        <v>35</v>
      </c>
      <c r="B10" s="90">
        <v>10</v>
      </c>
      <c r="C10" s="91">
        <v>18</v>
      </c>
      <c r="D10" s="91">
        <v>43</v>
      </c>
      <c r="E10" s="91">
        <v>7</v>
      </c>
      <c r="F10" s="91">
        <v>11</v>
      </c>
      <c r="G10" s="92">
        <v>9</v>
      </c>
      <c r="I10" s="13"/>
    </row>
    <row r="11" spans="1:10" x14ac:dyDescent="0.2">
      <c r="B11" s="13"/>
      <c r="C11" s="13"/>
      <c r="D11" s="13"/>
      <c r="E11" s="13"/>
      <c r="F11" s="13"/>
      <c r="G11" s="13"/>
      <c r="I11" s="13"/>
    </row>
    <row r="12" spans="1:10" s="45" customFormat="1" ht="12" x14ac:dyDescent="0.15">
      <c r="A12" s="45" t="s">
        <v>290</v>
      </c>
      <c r="B12" s="86"/>
      <c r="C12" s="86"/>
      <c r="D12" s="86"/>
      <c r="E12" s="86"/>
      <c r="F12" s="86"/>
      <c r="G12" s="86"/>
      <c r="H12" s="86"/>
      <c r="I12" s="86"/>
      <c r="J12" s="86"/>
    </row>
    <row r="13" spans="1:10" s="45" customFormat="1" ht="12" x14ac:dyDescent="0.15">
      <c r="A13" s="45" t="s">
        <v>291</v>
      </c>
    </row>
    <row r="14" spans="1:10" s="45" customFormat="1" ht="63" customHeight="1" x14ac:dyDescent="0.15">
      <c r="A14" s="406" t="s">
        <v>311</v>
      </c>
      <c r="B14" s="406"/>
      <c r="C14" s="406"/>
      <c r="D14" s="406"/>
      <c r="E14" s="406"/>
      <c r="F14" s="406"/>
      <c r="G14" s="406"/>
      <c r="H14" s="406"/>
      <c r="I14" s="406"/>
    </row>
    <row r="15" spans="1:10" x14ac:dyDescent="0.2">
      <c r="A15" s="45"/>
    </row>
    <row r="16" spans="1:10" x14ac:dyDescent="0.2">
      <c r="A16" s="45"/>
    </row>
  </sheetData>
  <mergeCells count="4">
    <mergeCell ref="B3:D4"/>
    <mergeCell ref="E3:G4"/>
    <mergeCell ref="A3:A4"/>
    <mergeCell ref="A14:I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0:H31"/>
  <sheetViews>
    <sheetView topLeftCell="A14" zoomScaleNormal="100" workbookViewId="0">
      <selection activeCell="F42" sqref="F42"/>
    </sheetView>
  </sheetViews>
  <sheetFormatPr baseColWidth="10" defaultRowHeight="15" x14ac:dyDescent="0.2"/>
  <cols>
    <col min="2" max="2" width="34.6640625" bestFit="1" customWidth="1"/>
    <col min="3" max="6" width="12.83203125" customWidth="1"/>
  </cols>
  <sheetData>
    <row r="20" spans="2:8" x14ac:dyDescent="0.2">
      <c r="B20" s="374" t="s">
        <v>321</v>
      </c>
    </row>
    <row r="22" spans="2:8" ht="30" x14ac:dyDescent="0.2">
      <c r="B22" s="3"/>
      <c r="C22" s="17" t="s">
        <v>80</v>
      </c>
      <c r="D22" s="3" t="s">
        <v>55</v>
      </c>
      <c r="E22" s="3" t="s">
        <v>54</v>
      </c>
      <c r="F22" s="17" t="s">
        <v>53</v>
      </c>
      <c r="G22" s="3" t="s">
        <v>52</v>
      </c>
      <c r="H22" s="5"/>
    </row>
    <row r="23" spans="2:8" x14ac:dyDescent="0.2">
      <c r="B23" s="6" t="s">
        <v>81</v>
      </c>
      <c r="C23" s="93">
        <v>3</v>
      </c>
      <c r="D23" s="94">
        <v>42</v>
      </c>
      <c r="E23" s="94">
        <v>40</v>
      </c>
      <c r="F23" s="94">
        <v>13</v>
      </c>
      <c r="G23" s="94">
        <v>2</v>
      </c>
      <c r="H23" s="94">
        <f>SUM(C23:G23)</f>
        <v>100</v>
      </c>
    </row>
    <row r="24" spans="2:8" x14ac:dyDescent="0.2">
      <c r="B24" s="6" t="s">
        <v>82</v>
      </c>
      <c r="C24" s="95">
        <v>4</v>
      </c>
      <c r="D24" s="95">
        <v>31</v>
      </c>
      <c r="E24" s="95">
        <v>44</v>
      </c>
      <c r="F24" s="95">
        <v>19</v>
      </c>
      <c r="G24" s="95">
        <v>2</v>
      </c>
      <c r="H24" s="95">
        <v>100</v>
      </c>
    </row>
    <row r="25" spans="2:8" x14ac:dyDescent="0.2">
      <c r="B25" s="6" t="s">
        <v>83</v>
      </c>
      <c r="C25" s="95">
        <v>2</v>
      </c>
      <c r="D25" s="95">
        <v>9</v>
      </c>
      <c r="E25" s="95">
        <v>26</v>
      </c>
      <c r="F25" s="95">
        <v>55</v>
      </c>
      <c r="G25" s="95">
        <v>8</v>
      </c>
      <c r="H25" s="95">
        <v>100</v>
      </c>
    </row>
    <row r="26" spans="2:8" x14ac:dyDescent="0.2">
      <c r="B26" s="6" t="s">
        <v>84</v>
      </c>
      <c r="C26" s="95">
        <v>1</v>
      </c>
      <c r="D26" s="95">
        <v>1</v>
      </c>
      <c r="E26" s="95">
        <v>6</v>
      </c>
      <c r="F26" s="95">
        <v>24</v>
      </c>
      <c r="G26" s="95">
        <v>69</v>
      </c>
      <c r="H26" s="95">
        <v>100</v>
      </c>
    </row>
    <row r="27" spans="2:8" x14ac:dyDescent="0.2">
      <c r="B27" s="6" t="s">
        <v>35</v>
      </c>
      <c r="C27" s="95">
        <v>2</v>
      </c>
      <c r="D27" s="95">
        <v>17</v>
      </c>
      <c r="E27" s="95">
        <v>29</v>
      </c>
      <c r="F27" s="95">
        <v>30</v>
      </c>
      <c r="G27" s="95">
        <v>22</v>
      </c>
      <c r="H27" s="95">
        <v>100</v>
      </c>
    </row>
    <row r="29" spans="2:8" x14ac:dyDescent="0.2">
      <c r="B29" s="381" t="s">
        <v>292</v>
      </c>
      <c r="C29" s="381"/>
      <c r="D29" s="381"/>
      <c r="E29" s="381"/>
      <c r="F29" s="381"/>
      <c r="G29" s="381"/>
      <c r="H29" s="381"/>
    </row>
    <row r="30" spans="2:8" x14ac:dyDescent="0.2">
      <c r="B30" s="381" t="s">
        <v>293</v>
      </c>
      <c r="C30" s="381"/>
      <c r="D30" s="381"/>
    </row>
    <row r="31" spans="2:8" x14ac:dyDescent="0.2">
      <c r="B31" s="46" t="s">
        <v>286</v>
      </c>
      <c r="C31" s="96"/>
    </row>
  </sheetData>
  <mergeCells count="2">
    <mergeCell ref="B29:H29"/>
    <mergeCell ref="B30:D30"/>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3"/>
  <sheetViews>
    <sheetView workbookViewId="0">
      <selection activeCell="A2" sqref="A2"/>
    </sheetView>
  </sheetViews>
  <sheetFormatPr baseColWidth="10" defaultRowHeight="15" x14ac:dyDescent="0.2"/>
  <cols>
    <col min="1" max="1" width="21.83203125" customWidth="1"/>
    <col min="7" max="7" width="19.33203125" bestFit="1" customWidth="1"/>
    <col min="8" max="8" width="13.33203125" bestFit="1" customWidth="1"/>
    <col min="10" max="10" width="17.83203125" bestFit="1" customWidth="1"/>
  </cols>
  <sheetData>
    <row r="1" spans="1:13" x14ac:dyDescent="0.2">
      <c r="A1" s="8" t="s">
        <v>322</v>
      </c>
    </row>
    <row r="2" spans="1:13" ht="16" thickBot="1" x14ac:dyDescent="0.25"/>
    <row r="3" spans="1:13" ht="16" thickBot="1" x14ac:dyDescent="0.25">
      <c r="A3" s="30" t="s">
        <v>86</v>
      </c>
      <c r="B3" s="102" t="s">
        <v>87</v>
      </c>
      <c r="C3" s="102" t="s">
        <v>87</v>
      </c>
      <c r="D3" s="102" t="s">
        <v>88</v>
      </c>
      <c r="E3" s="102" t="s">
        <v>89</v>
      </c>
      <c r="F3" s="102" t="s">
        <v>90</v>
      </c>
      <c r="G3" s="102" t="s">
        <v>91</v>
      </c>
      <c r="H3" s="102" t="s">
        <v>92</v>
      </c>
      <c r="I3" s="102" t="s">
        <v>93</v>
      </c>
      <c r="J3" s="103" t="s">
        <v>94</v>
      </c>
    </row>
    <row r="4" spans="1:13" x14ac:dyDescent="0.2">
      <c r="A4" s="100"/>
      <c r="B4" s="13" t="s">
        <v>95</v>
      </c>
      <c r="C4" s="13" t="s">
        <v>96</v>
      </c>
      <c r="D4" s="13"/>
      <c r="E4" s="13"/>
      <c r="F4" s="13"/>
      <c r="G4" s="13"/>
      <c r="H4" s="13" t="s">
        <v>97</v>
      </c>
      <c r="I4" s="13" t="s">
        <v>98</v>
      </c>
      <c r="J4" s="97" t="s">
        <v>99</v>
      </c>
    </row>
    <row r="5" spans="1:13" x14ac:dyDescent="0.2">
      <c r="A5" s="100" t="s">
        <v>76</v>
      </c>
      <c r="B5" s="13">
        <v>8</v>
      </c>
      <c r="C5" s="13">
        <v>27</v>
      </c>
      <c r="D5" s="13">
        <v>20</v>
      </c>
      <c r="E5" s="13" t="s">
        <v>100</v>
      </c>
      <c r="F5" s="13">
        <v>22</v>
      </c>
      <c r="G5" s="13" t="s">
        <v>100</v>
      </c>
      <c r="H5" s="13">
        <v>12</v>
      </c>
      <c r="I5" s="13">
        <v>17</v>
      </c>
      <c r="J5" s="97">
        <v>6</v>
      </c>
    </row>
    <row r="6" spans="1:13" x14ac:dyDescent="0.2">
      <c r="A6" s="100" t="s">
        <v>77</v>
      </c>
      <c r="B6" s="13">
        <v>4</v>
      </c>
      <c r="C6" s="13">
        <v>25</v>
      </c>
      <c r="D6" s="13">
        <v>13</v>
      </c>
      <c r="E6" s="13">
        <v>15</v>
      </c>
      <c r="F6" s="13">
        <v>22</v>
      </c>
      <c r="G6" s="13">
        <v>17</v>
      </c>
      <c r="H6" s="13">
        <v>13</v>
      </c>
      <c r="I6" s="13">
        <v>8</v>
      </c>
      <c r="J6" s="97">
        <v>8</v>
      </c>
    </row>
    <row r="7" spans="1:13" x14ac:dyDescent="0.2">
      <c r="A7" s="100" t="s">
        <v>78</v>
      </c>
      <c r="B7" s="13">
        <v>7</v>
      </c>
      <c r="C7" s="13">
        <v>20</v>
      </c>
      <c r="D7" s="13">
        <v>10</v>
      </c>
      <c r="E7" s="13">
        <v>13</v>
      </c>
      <c r="F7" s="13">
        <v>17</v>
      </c>
      <c r="G7" s="13">
        <v>19</v>
      </c>
      <c r="H7" s="13">
        <v>10</v>
      </c>
      <c r="I7" s="13">
        <v>3</v>
      </c>
      <c r="J7" s="97">
        <v>9</v>
      </c>
    </row>
    <row r="8" spans="1:13" ht="16" thickBot="1" x14ac:dyDescent="0.25">
      <c r="A8" s="101" t="s">
        <v>35</v>
      </c>
      <c r="B8" s="98">
        <v>6</v>
      </c>
      <c r="C8" s="98">
        <v>23</v>
      </c>
      <c r="D8" s="98">
        <v>12</v>
      </c>
      <c r="E8" s="98">
        <v>15</v>
      </c>
      <c r="F8" s="98">
        <v>20</v>
      </c>
      <c r="G8" s="98">
        <v>18</v>
      </c>
      <c r="H8" s="98">
        <v>12</v>
      </c>
      <c r="I8" s="98">
        <v>8</v>
      </c>
      <c r="J8" s="99">
        <v>8</v>
      </c>
    </row>
    <row r="9" spans="1:13" ht="6.75" customHeight="1" x14ac:dyDescent="0.2"/>
    <row r="10" spans="1:13" x14ac:dyDescent="0.2">
      <c r="A10" s="45" t="s">
        <v>101</v>
      </c>
    </row>
    <row r="11" spans="1:13" x14ac:dyDescent="0.2">
      <c r="A11" s="45" t="s">
        <v>294</v>
      </c>
    </row>
    <row r="12" spans="1:13" ht="28.5" customHeight="1" x14ac:dyDescent="0.2">
      <c r="A12" s="407" t="s">
        <v>312</v>
      </c>
      <c r="B12" s="407"/>
      <c r="C12" s="407"/>
      <c r="D12" s="407"/>
      <c r="E12" s="407"/>
      <c r="F12" s="407"/>
      <c r="G12" s="407"/>
      <c r="H12" s="407"/>
      <c r="I12" s="407"/>
      <c r="J12" s="407"/>
      <c r="K12" s="407"/>
      <c r="L12" s="407"/>
      <c r="M12" s="407"/>
    </row>
    <row r="13" spans="1:13" x14ac:dyDescent="0.2">
      <c r="A13" s="45" t="s">
        <v>290</v>
      </c>
    </row>
  </sheetData>
  <mergeCells count="1">
    <mergeCell ref="A12:M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D33"/>
  <sheetViews>
    <sheetView workbookViewId="0">
      <selection activeCell="A5" sqref="A5"/>
    </sheetView>
  </sheetViews>
  <sheetFormatPr baseColWidth="10" defaultRowHeight="15" x14ac:dyDescent="0.2"/>
  <cols>
    <col min="1" max="1" width="87.1640625" bestFit="1" customWidth="1"/>
    <col min="2" max="2" width="17.1640625" customWidth="1"/>
    <col min="3" max="3" width="20" customWidth="1"/>
    <col min="4" max="4" width="16" customWidth="1"/>
  </cols>
  <sheetData>
    <row r="4" spans="1:4" ht="16" thickBot="1" x14ac:dyDescent="0.25">
      <c r="A4" s="8" t="s">
        <v>324</v>
      </c>
    </row>
    <row r="5" spans="1:4" ht="16" thickBot="1" x14ac:dyDescent="0.25">
      <c r="A5" s="25"/>
      <c r="B5" s="119" t="s">
        <v>102</v>
      </c>
      <c r="C5" s="120" t="s">
        <v>103</v>
      </c>
      <c r="D5" s="121" t="s">
        <v>104</v>
      </c>
    </row>
    <row r="6" spans="1:4" x14ac:dyDescent="0.2">
      <c r="A6" s="112" t="s">
        <v>105</v>
      </c>
      <c r="B6" s="116">
        <v>3664</v>
      </c>
      <c r="C6" s="117">
        <v>16</v>
      </c>
      <c r="D6" s="118">
        <v>15</v>
      </c>
    </row>
    <row r="7" spans="1:4" x14ac:dyDescent="0.2">
      <c r="A7" s="112" t="s">
        <v>106</v>
      </c>
      <c r="B7" s="108">
        <v>2152</v>
      </c>
      <c r="C7" s="21">
        <v>10</v>
      </c>
      <c r="D7" s="106">
        <v>9</v>
      </c>
    </row>
    <row r="8" spans="1:4" x14ac:dyDescent="0.2">
      <c r="A8" s="113" t="s">
        <v>107</v>
      </c>
      <c r="B8" s="109">
        <v>1512</v>
      </c>
      <c r="C8" s="104">
        <v>7</v>
      </c>
      <c r="D8" s="107">
        <v>6</v>
      </c>
    </row>
    <row r="9" spans="1:4" x14ac:dyDescent="0.2">
      <c r="A9" s="112" t="s">
        <v>108</v>
      </c>
      <c r="B9" s="108">
        <v>4016</v>
      </c>
      <c r="C9" s="21">
        <v>18</v>
      </c>
      <c r="D9" s="106">
        <v>18</v>
      </c>
    </row>
    <row r="10" spans="1:4" x14ac:dyDescent="0.2">
      <c r="A10" s="112" t="s">
        <v>109</v>
      </c>
      <c r="B10" s="108">
        <v>2181</v>
      </c>
      <c r="C10" s="21">
        <v>10</v>
      </c>
      <c r="D10" s="106">
        <v>10</v>
      </c>
    </row>
    <row r="11" spans="1:4" x14ac:dyDescent="0.2">
      <c r="A11" s="112" t="s">
        <v>110</v>
      </c>
      <c r="B11" s="110">
        <v>997</v>
      </c>
      <c r="C11" s="21">
        <v>4</v>
      </c>
      <c r="D11" s="106">
        <v>5</v>
      </c>
    </row>
    <row r="12" spans="1:4" x14ac:dyDescent="0.2">
      <c r="A12" s="114" t="s">
        <v>111</v>
      </c>
      <c r="B12" s="109">
        <v>402</v>
      </c>
      <c r="C12" s="104">
        <v>2</v>
      </c>
      <c r="D12" s="107">
        <v>2</v>
      </c>
    </row>
    <row r="13" spans="1:4" x14ac:dyDescent="0.2">
      <c r="A13" s="115" t="s">
        <v>112</v>
      </c>
      <c r="B13" s="110">
        <v>436</v>
      </c>
      <c r="C13" s="21">
        <v>2</v>
      </c>
      <c r="D13" s="106">
        <v>2</v>
      </c>
    </row>
    <row r="14" spans="1:4" x14ac:dyDescent="0.2">
      <c r="A14" s="112" t="s">
        <v>113</v>
      </c>
      <c r="B14" s="108">
        <v>3345</v>
      </c>
      <c r="C14" s="21">
        <v>15</v>
      </c>
      <c r="D14" s="106">
        <v>15</v>
      </c>
    </row>
    <row r="15" spans="1:4" x14ac:dyDescent="0.2">
      <c r="A15" s="112" t="s">
        <v>114</v>
      </c>
      <c r="B15" s="108">
        <v>1621</v>
      </c>
      <c r="C15" s="21">
        <v>7</v>
      </c>
      <c r="D15" s="106">
        <v>7</v>
      </c>
    </row>
    <row r="16" spans="1:4" x14ac:dyDescent="0.2">
      <c r="A16" s="112" t="s">
        <v>115</v>
      </c>
      <c r="B16" s="110">
        <v>571</v>
      </c>
      <c r="C16" s="21">
        <v>3</v>
      </c>
      <c r="D16" s="106">
        <v>3</v>
      </c>
    </row>
    <row r="17" spans="1:4" x14ac:dyDescent="0.2">
      <c r="A17" s="115" t="s">
        <v>116</v>
      </c>
      <c r="B17" s="108">
        <v>1153</v>
      </c>
      <c r="C17" s="21">
        <v>5</v>
      </c>
      <c r="D17" s="106">
        <v>5</v>
      </c>
    </row>
    <row r="18" spans="1:4" x14ac:dyDescent="0.2">
      <c r="A18" s="112" t="s">
        <v>117</v>
      </c>
      <c r="B18" s="108">
        <v>3200</v>
      </c>
      <c r="C18" s="21">
        <v>14</v>
      </c>
      <c r="D18" s="106">
        <v>15</v>
      </c>
    </row>
    <row r="19" spans="1:4" x14ac:dyDescent="0.2">
      <c r="A19" s="114" t="s">
        <v>118</v>
      </c>
      <c r="B19" s="111">
        <v>1489</v>
      </c>
      <c r="C19" s="104">
        <v>7</v>
      </c>
      <c r="D19" s="107">
        <v>7</v>
      </c>
    </row>
    <row r="20" spans="1:4" x14ac:dyDescent="0.2">
      <c r="A20" s="113" t="s">
        <v>119</v>
      </c>
      <c r="B20" s="111">
        <v>1711</v>
      </c>
      <c r="C20" s="104">
        <v>8</v>
      </c>
      <c r="D20" s="107">
        <v>8</v>
      </c>
    </row>
    <row r="21" spans="1:4" x14ac:dyDescent="0.2">
      <c r="A21" s="112" t="s">
        <v>120</v>
      </c>
      <c r="B21" s="108">
        <v>3261</v>
      </c>
      <c r="C21" s="21">
        <v>15</v>
      </c>
      <c r="D21" s="106">
        <v>15</v>
      </c>
    </row>
    <row r="22" spans="1:4" x14ac:dyDescent="0.2">
      <c r="A22" s="112" t="s">
        <v>121</v>
      </c>
      <c r="B22" s="108">
        <v>1668</v>
      </c>
      <c r="C22" s="21">
        <v>7</v>
      </c>
      <c r="D22" s="106">
        <v>8</v>
      </c>
    </row>
    <row r="23" spans="1:4" x14ac:dyDescent="0.2">
      <c r="A23" s="115" t="s">
        <v>122</v>
      </c>
      <c r="B23" s="108">
        <v>1593</v>
      </c>
      <c r="C23" s="21">
        <v>7</v>
      </c>
      <c r="D23" s="106">
        <v>7</v>
      </c>
    </row>
    <row r="24" spans="1:4" x14ac:dyDescent="0.2">
      <c r="A24" s="112" t="s">
        <v>123</v>
      </c>
      <c r="B24" s="108">
        <v>3348</v>
      </c>
      <c r="C24" s="21">
        <v>15</v>
      </c>
      <c r="D24" s="106">
        <v>15</v>
      </c>
    </row>
    <row r="25" spans="1:4" x14ac:dyDescent="0.2">
      <c r="A25" s="112" t="s">
        <v>124</v>
      </c>
      <c r="B25" s="108">
        <v>1734</v>
      </c>
      <c r="C25" s="21">
        <v>8</v>
      </c>
      <c r="D25" s="106">
        <v>8</v>
      </c>
    </row>
    <row r="26" spans="1:4" x14ac:dyDescent="0.2">
      <c r="A26" s="115" t="s">
        <v>125</v>
      </c>
      <c r="B26" s="108">
        <v>1614</v>
      </c>
      <c r="C26" s="21">
        <v>7</v>
      </c>
      <c r="D26" s="106">
        <v>7</v>
      </c>
    </row>
    <row r="27" spans="1:4" x14ac:dyDescent="0.2">
      <c r="A27" s="112" t="s">
        <v>126</v>
      </c>
      <c r="B27" s="108">
        <v>1616</v>
      </c>
      <c r="C27" s="21">
        <v>7</v>
      </c>
      <c r="D27" s="106">
        <v>7</v>
      </c>
    </row>
    <row r="28" spans="1:4" ht="16" thickBot="1" x14ac:dyDescent="0.25">
      <c r="A28" s="112" t="s">
        <v>127</v>
      </c>
      <c r="B28" s="122">
        <v>1616</v>
      </c>
      <c r="C28" s="123">
        <v>7</v>
      </c>
      <c r="D28" s="124">
        <v>7</v>
      </c>
    </row>
    <row r="29" spans="1:4" ht="16" thickBot="1" x14ac:dyDescent="0.25">
      <c r="A29" s="30" t="s">
        <v>42</v>
      </c>
      <c r="B29" s="125">
        <v>22450</v>
      </c>
      <c r="C29" s="120">
        <v>100</v>
      </c>
      <c r="D29" s="121">
        <v>100</v>
      </c>
    </row>
    <row r="30" spans="1:4" ht="24" customHeight="1" x14ac:dyDescent="0.2">
      <c r="A30" s="165" t="s">
        <v>156</v>
      </c>
      <c r="B30" s="165"/>
      <c r="C30" s="165"/>
      <c r="D30" s="165"/>
    </row>
    <row r="31" spans="1:4" x14ac:dyDescent="0.2">
      <c r="A31" s="164" t="s">
        <v>155</v>
      </c>
    </row>
    <row r="32" spans="1:4" x14ac:dyDescent="0.2">
      <c r="A32" t="s">
        <v>157</v>
      </c>
    </row>
    <row r="33" spans="1:1" x14ac:dyDescent="0.2">
      <c r="A33" t="s">
        <v>128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F21"/>
  <sheetViews>
    <sheetView workbookViewId="0">
      <selection activeCell="D22" sqref="D22"/>
    </sheetView>
  </sheetViews>
  <sheetFormatPr baseColWidth="10" defaultRowHeight="15" x14ac:dyDescent="0.2"/>
  <cols>
    <col min="1" max="1" width="42.5" customWidth="1"/>
  </cols>
  <sheetData>
    <row r="2" spans="1:6" x14ac:dyDescent="0.2">
      <c r="A2" s="1"/>
    </row>
    <row r="3" spans="1:6" x14ac:dyDescent="0.2">
      <c r="A3" s="45"/>
    </row>
    <row r="4" spans="1:6" x14ac:dyDescent="0.2">
      <c r="A4" s="375" t="s">
        <v>323</v>
      </c>
    </row>
    <row r="5" spans="1:6" ht="16" thickBot="1" x14ac:dyDescent="0.25"/>
    <row r="6" spans="1:6" ht="61" thickBot="1" x14ac:dyDescent="0.25">
      <c r="A6" s="140"/>
      <c r="B6" s="146" t="s">
        <v>129</v>
      </c>
      <c r="C6" s="147" t="s">
        <v>130</v>
      </c>
      <c r="D6" s="147" t="s">
        <v>131</v>
      </c>
      <c r="E6" s="148" t="s">
        <v>132</v>
      </c>
      <c r="F6" s="145"/>
    </row>
    <row r="7" spans="1:6" x14ac:dyDescent="0.2">
      <c r="A7" s="141" t="s">
        <v>58</v>
      </c>
      <c r="B7" s="142">
        <v>81</v>
      </c>
      <c r="C7" s="143">
        <v>10</v>
      </c>
      <c r="D7" s="143">
        <v>5</v>
      </c>
      <c r="E7" s="143">
        <v>4</v>
      </c>
      <c r="F7" s="144">
        <v>100</v>
      </c>
    </row>
    <row r="8" spans="1:6" x14ac:dyDescent="0.2">
      <c r="A8" s="138" t="s">
        <v>36</v>
      </c>
      <c r="B8" s="134">
        <v>80</v>
      </c>
      <c r="C8" s="95">
        <v>10</v>
      </c>
      <c r="D8" s="95">
        <v>6</v>
      </c>
      <c r="E8" s="95">
        <v>4</v>
      </c>
      <c r="F8" s="128">
        <v>100</v>
      </c>
    </row>
    <row r="9" spans="1:6" x14ac:dyDescent="0.2">
      <c r="A9" s="138" t="s">
        <v>37</v>
      </c>
      <c r="B9" s="134">
        <v>82</v>
      </c>
      <c r="C9" s="95">
        <v>10</v>
      </c>
      <c r="D9" s="95">
        <v>5</v>
      </c>
      <c r="E9" s="95">
        <v>4</v>
      </c>
      <c r="F9" s="128">
        <v>100</v>
      </c>
    </row>
    <row r="10" spans="1:6" x14ac:dyDescent="0.2">
      <c r="A10" s="137" t="s">
        <v>59</v>
      </c>
      <c r="B10" s="134">
        <v>77</v>
      </c>
      <c r="C10" s="95">
        <v>12</v>
      </c>
      <c r="D10" s="95">
        <v>7</v>
      </c>
      <c r="E10" s="95">
        <v>5</v>
      </c>
      <c r="F10" s="129">
        <v>100</v>
      </c>
    </row>
    <row r="11" spans="1:6" x14ac:dyDescent="0.2">
      <c r="A11" s="137" t="s">
        <v>60</v>
      </c>
      <c r="B11" s="134">
        <v>75</v>
      </c>
      <c r="C11" s="95">
        <v>15</v>
      </c>
      <c r="D11" s="95">
        <v>7</v>
      </c>
      <c r="E11" s="95">
        <v>4</v>
      </c>
      <c r="F11" s="129">
        <v>100</v>
      </c>
    </row>
    <row r="12" spans="1:6" x14ac:dyDescent="0.2">
      <c r="A12" s="137" t="s">
        <v>61</v>
      </c>
      <c r="B12" s="134">
        <v>74</v>
      </c>
      <c r="C12" s="95">
        <v>15</v>
      </c>
      <c r="D12" s="95">
        <v>7</v>
      </c>
      <c r="E12" s="95">
        <v>4</v>
      </c>
      <c r="F12" s="129">
        <v>100</v>
      </c>
    </row>
    <row r="13" spans="1:6" x14ac:dyDescent="0.2">
      <c r="A13" s="137" t="s">
        <v>62</v>
      </c>
      <c r="B13" s="134">
        <v>70</v>
      </c>
      <c r="C13" s="95">
        <v>20</v>
      </c>
      <c r="D13" s="95">
        <v>7</v>
      </c>
      <c r="E13" s="95">
        <v>4</v>
      </c>
      <c r="F13" s="129">
        <v>100</v>
      </c>
    </row>
    <row r="14" spans="1:6" x14ac:dyDescent="0.2">
      <c r="A14" s="137" t="s">
        <v>63</v>
      </c>
      <c r="B14" s="134">
        <v>62</v>
      </c>
      <c r="C14" s="95">
        <v>26</v>
      </c>
      <c r="D14" s="95">
        <v>8</v>
      </c>
      <c r="E14" s="95">
        <v>4</v>
      </c>
      <c r="F14" s="129">
        <v>100</v>
      </c>
    </row>
    <row r="15" spans="1:6" ht="16" thickBot="1" x14ac:dyDescent="0.25">
      <c r="A15" s="139" t="s">
        <v>64</v>
      </c>
      <c r="B15" s="135">
        <v>57</v>
      </c>
      <c r="C15" s="130">
        <v>26</v>
      </c>
      <c r="D15" s="130">
        <v>12</v>
      </c>
      <c r="E15" s="130">
        <v>5</v>
      </c>
      <c r="F15" s="131">
        <v>100</v>
      </c>
    </row>
    <row r="16" spans="1:6" ht="16" thickBot="1" x14ac:dyDescent="0.25">
      <c r="A16" s="140" t="s">
        <v>35</v>
      </c>
      <c r="B16" s="136">
        <v>72</v>
      </c>
      <c r="C16" s="132">
        <v>17</v>
      </c>
      <c r="D16" s="132">
        <v>7</v>
      </c>
      <c r="E16" s="132">
        <v>4</v>
      </c>
      <c r="F16" s="133">
        <v>100</v>
      </c>
    </row>
    <row r="17" spans="1:5" x14ac:dyDescent="0.2">
      <c r="A17" s="381" t="s">
        <v>296</v>
      </c>
      <c r="B17" s="381"/>
      <c r="C17" s="381"/>
      <c r="D17" s="381"/>
      <c r="E17" s="381"/>
    </row>
    <row r="18" spans="1:5" x14ac:dyDescent="0.2">
      <c r="A18" s="381" t="s">
        <v>297</v>
      </c>
      <c r="B18" s="381"/>
      <c r="C18" s="381"/>
      <c r="D18" s="381"/>
      <c r="E18" s="381"/>
    </row>
    <row r="19" spans="1:5" x14ac:dyDescent="0.2">
      <c r="A19" s="381" t="s">
        <v>295</v>
      </c>
      <c r="B19" s="381"/>
      <c r="C19" s="381"/>
    </row>
    <row r="20" spans="1:5" x14ac:dyDescent="0.2">
      <c r="A20" s="126"/>
    </row>
    <row r="21" spans="1:5" x14ac:dyDescent="0.2">
      <c r="A21" s="8"/>
    </row>
  </sheetData>
  <mergeCells count="3">
    <mergeCell ref="A17:E17"/>
    <mergeCell ref="A19:C19"/>
    <mergeCell ref="A18:E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20</vt:i4>
      </vt:variant>
      <vt:variant>
        <vt:lpstr>Plages nommées</vt:lpstr>
      </vt:variant>
      <vt:variant>
        <vt:i4>3</vt:i4>
      </vt:variant>
    </vt:vector>
  </HeadingPairs>
  <TitlesOfParts>
    <vt:vector size="23" baseType="lpstr">
      <vt:lpstr>T1</vt:lpstr>
      <vt:lpstr>G1</vt:lpstr>
      <vt:lpstr>T2</vt:lpstr>
      <vt:lpstr>T3</vt:lpstr>
      <vt:lpstr>T4</vt:lpstr>
      <vt:lpstr>T5</vt:lpstr>
      <vt:lpstr>T6</vt:lpstr>
      <vt:lpstr>Annexe T.D1</vt:lpstr>
      <vt:lpstr>Annexe T.D2</vt:lpstr>
      <vt:lpstr>Annexe T.D3</vt:lpstr>
      <vt:lpstr>Annexe G.D1</vt:lpstr>
      <vt:lpstr>Annexe G.D2</vt:lpstr>
      <vt:lpstr>Annexe G.D3</vt:lpstr>
      <vt:lpstr>Annexe T.D4</vt:lpstr>
      <vt:lpstr>Annexe T.D5</vt:lpstr>
      <vt:lpstr>Annexe T.D6</vt:lpstr>
      <vt:lpstr>Annexe T.D7</vt:lpstr>
      <vt:lpstr>Annexe T.D8</vt:lpstr>
      <vt:lpstr>Annexe T.D9</vt:lpstr>
      <vt:lpstr>Annexe T.D10</vt:lpstr>
      <vt:lpstr>'Annexe T.D10'!_Toc129539677</vt:lpstr>
      <vt:lpstr>'T1'!_Toc138253797</vt:lpstr>
      <vt:lpstr>'Annexe T.D3'!_Toc138253802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Clement Peruyero</dc:creator>
  <cp:lastModifiedBy>Clement Peruyero</cp:lastModifiedBy>
  <dcterms:created xsi:type="dcterms:W3CDTF">2023-09-18T07:51:46Z</dcterms:created>
  <dcterms:modified xsi:type="dcterms:W3CDTF">2023-10-03T08:02:33Z</dcterms:modified>
</cp:coreProperties>
</file>